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'Прайс-лист'!$A$17:$BN$500</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E19" i="1" l="1"/>
  <c r="E20" i="1"/>
  <c r="E21" i="1"/>
  <c r="E22" i="1"/>
  <c r="E23" i="1"/>
  <c r="E24" i="1"/>
  <c r="E25" i="1"/>
  <c r="E26" i="1"/>
  <c r="E27" i="1"/>
  <c r="E28" i="1"/>
  <c r="E29" i="1"/>
  <c r="E30" i="1"/>
  <c r="E31" i="1"/>
  <c r="E32" i="1"/>
  <c r="E33" i="1"/>
  <c r="E34" i="1"/>
  <c r="E35" i="1"/>
  <c r="E36" i="1"/>
  <c r="E37" i="1"/>
  <c r="E38" i="1"/>
  <c r="E39" i="1"/>
  <c r="E40" i="1"/>
  <c r="E41" i="1"/>
  <c r="E42" i="1"/>
  <c r="E43" i="1"/>
  <c r="E44" i="1"/>
  <c r="E45" i="1"/>
  <c r="E46" i="1"/>
  <c r="E47" i="1"/>
  <c r="E48" i="1"/>
  <c r="E49" i="1"/>
  <c r="E50" i="1"/>
  <c r="E51" i="1"/>
  <c r="E52" i="1"/>
  <c r="E53" i="1"/>
  <c r="E54" i="1"/>
  <c r="E55" i="1"/>
  <c r="E56" i="1"/>
  <c r="E57" i="1"/>
  <c r="E58" i="1"/>
  <c r="E59" i="1"/>
  <c r="E60" i="1"/>
  <c r="E61" i="1"/>
  <c r="E62" i="1"/>
  <c r="E63" i="1"/>
  <c r="E64" i="1"/>
  <c r="E65" i="1"/>
  <c r="E66" i="1"/>
  <c r="E67" i="1"/>
  <c r="E68" i="1"/>
  <c r="E69" i="1"/>
  <c r="E70" i="1"/>
  <c r="E71" i="1"/>
  <c r="E72" i="1"/>
  <c r="E73" i="1"/>
  <c r="E74" i="1"/>
  <c r="E75" i="1"/>
  <c r="E76" i="1"/>
  <c r="E77" i="1"/>
  <c r="E78" i="1"/>
  <c r="E79" i="1"/>
  <c r="E80" i="1"/>
  <c r="E81" i="1"/>
  <c r="E82" i="1"/>
  <c r="E83" i="1"/>
  <c r="E84" i="1"/>
  <c r="E85" i="1"/>
  <c r="E86" i="1"/>
  <c r="E87" i="1"/>
  <c r="E88" i="1"/>
  <c r="E89" i="1"/>
  <c r="E90" i="1"/>
  <c r="E91" i="1"/>
  <c r="E92" i="1"/>
  <c r="E93" i="1"/>
  <c r="E94" i="1"/>
  <c r="E95" i="1"/>
  <c r="E96" i="1"/>
  <c r="E97" i="1"/>
  <c r="E98" i="1"/>
  <c r="E99" i="1"/>
  <c r="E100" i="1"/>
  <c r="E101" i="1"/>
  <c r="E102" i="1"/>
  <c r="E103" i="1"/>
  <c r="E104" i="1"/>
  <c r="E105" i="1"/>
  <c r="E106" i="1"/>
  <c r="E107" i="1"/>
  <c r="E108" i="1"/>
  <c r="E109" i="1"/>
  <c r="E110" i="1"/>
  <c r="E111" i="1"/>
  <c r="E112" i="1"/>
  <c r="E113" i="1"/>
  <c r="E114" i="1"/>
  <c r="E115" i="1"/>
  <c r="E116" i="1"/>
  <c r="E117" i="1"/>
  <c r="E118" i="1"/>
  <c r="E119" i="1"/>
  <c r="E120" i="1"/>
  <c r="E121" i="1"/>
  <c r="E122" i="1"/>
  <c r="E123" i="1"/>
  <c r="E124" i="1"/>
  <c r="E125" i="1"/>
  <c r="E126" i="1"/>
  <c r="E127" i="1"/>
  <c r="E128" i="1"/>
  <c r="E129" i="1"/>
  <c r="E130" i="1"/>
  <c r="E131" i="1"/>
  <c r="E132" i="1"/>
  <c r="E133" i="1"/>
  <c r="E134" i="1"/>
  <c r="E135" i="1"/>
  <c r="E136" i="1"/>
  <c r="E137" i="1"/>
  <c r="E138" i="1"/>
  <c r="E139" i="1"/>
  <c r="E140" i="1"/>
  <c r="E141" i="1"/>
  <c r="E142" i="1"/>
  <c r="E143" i="1"/>
  <c r="E144" i="1"/>
  <c r="E145" i="1"/>
  <c r="E146" i="1"/>
  <c r="E147" i="1"/>
  <c r="E148" i="1"/>
  <c r="E149" i="1"/>
  <c r="E150" i="1"/>
  <c r="E151" i="1"/>
  <c r="E152" i="1"/>
  <c r="E153" i="1"/>
  <c r="E154" i="1"/>
  <c r="E155" i="1"/>
  <c r="E156" i="1"/>
  <c r="E157" i="1"/>
  <c r="E158" i="1"/>
  <c r="E159" i="1"/>
  <c r="E160" i="1"/>
  <c r="E161" i="1"/>
  <c r="E162" i="1"/>
  <c r="E163" i="1"/>
  <c r="E164" i="1"/>
  <c r="E165" i="1"/>
  <c r="E166" i="1"/>
  <c r="E167" i="1"/>
  <c r="E168" i="1"/>
  <c r="E169" i="1"/>
  <c r="E170" i="1"/>
  <c r="E171" i="1"/>
  <c r="E172" i="1"/>
  <c r="E173" i="1"/>
  <c r="E174" i="1"/>
  <c r="E175" i="1"/>
  <c r="E176" i="1"/>
  <c r="E177" i="1"/>
  <c r="E178" i="1"/>
  <c r="E179" i="1"/>
  <c r="E180" i="1"/>
  <c r="E181" i="1"/>
  <c r="E182" i="1"/>
  <c r="E183" i="1"/>
  <c r="E184" i="1"/>
  <c r="E185" i="1"/>
  <c r="E186" i="1"/>
  <c r="E187" i="1"/>
  <c r="E188" i="1"/>
  <c r="E189" i="1"/>
  <c r="E190" i="1"/>
  <c r="E191" i="1"/>
  <c r="E192" i="1"/>
  <c r="E193" i="1"/>
  <c r="E194" i="1"/>
  <c r="E195" i="1"/>
  <c r="E196" i="1"/>
  <c r="E197" i="1"/>
  <c r="E198" i="1"/>
  <c r="E199" i="1"/>
  <c r="E200" i="1"/>
  <c r="E201" i="1"/>
  <c r="E202" i="1"/>
  <c r="E203" i="1"/>
  <c r="E204" i="1"/>
  <c r="E205" i="1"/>
  <c r="E206" i="1"/>
  <c r="E207" i="1"/>
  <c r="E208" i="1"/>
  <c r="E209" i="1"/>
  <c r="E210" i="1"/>
  <c r="E211" i="1"/>
  <c r="E212" i="1"/>
  <c r="E213" i="1"/>
  <c r="E214" i="1"/>
  <c r="E215" i="1"/>
  <c r="E216" i="1"/>
  <c r="E217" i="1"/>
  <c r="E218" i="1"/>
  <c r="E219" i="1"/>
  <c r="E220" i="1"/>
  <c r="E221" i="1"/>
  <c r="E222" i="1"/>
  <c r="E223" i="1"/>
  <c r="E224" i="1"/>
  <c r="E225" i="1"/>
  <c r="E226" i="1"/>
  <c r="E227" i="1"/>
  <c r="E228" i="1"/>
  <c r="E229" i="1"/>
  <c r="E230" i="1"/>
  <c r="E231" i="1"/>
  <c r="E232" i="1"/>
  <c r="E233" i="1"/>
  <c r="E234" i="1"/>
  <c r="E235" i="1"/>
  <c r="E236" i="1"/>
  <c r="E237" i="1"/>
  <c r="E238" i="1"/>
  <c r="E239" i="1"/>
  <c r="E240" i="1"/>
  <c r="E241" i="1"/>
  <c r="E242" i="1"/>
  <c r="E243" i="1"/>
  <c r="E244" i="1"/>
  <c r="E245" i="1"/>
  <c r="E246" i="1"/>
  <c r="E247" i="1"/>
  <c r="E248" i="1"/>
  <c r="E249" i="1"/>
  <c r="E250" i="1"/>
  <c r="E251" i="1"/>
  <c r="E252" i="1"/>
  <c r="E253" i="1"/>
  <c r="E254" i="1"/>
  <c r="E255" i="1"/>
  <c r="E256" i="1"/>
  <c r="E257" i="1"/>
  <c r="E258" i="1"/>
  <c r="E259" i="1"/>
  <c r="E260" i="1"/>
  <c r="E261" i="1"/>
  <c r="E262" i="1"/>
  <c r="E263" i="1"/>
  <c r="E264" i="1"/>
  <c r="E265" i="1"/>
  <c r="E266" i="1"/>
  <c r="E267" i="1"/>
  <c r="E268" i="1"/>
  <c r="E269" i="1"/>
  <c r="E270" i="1"/>
  <c r="E271" i="1"/>
  <c r="E272" i="1"/>
  <c r="E273" i="1"/>
  <c r="E274" i="1"/>
  <c r="E275" i="1"/>
  <c r="E276" i="1"/>
  <c r="E277" i="1"/>
  <c r="E278" i="1"/>
  <c r="E279" i="1"/>
  <c r="E280" i="1"/>
  <c r="E281" i="1"/>
  <c r="E282" i="1"/>
  <c r="E283" i="1"/>
  <c r="E284" i="1"/>
  <c r="E285" i="1"/>
  <c r="E286" i="1"/>
  <c r="E287" i="1"/>
  <c r="E288" i="1"/>
  <c r="E289" i="1"/>
  <c r="E290" i="1"/>
  <c r="E291" i="1"/>
  <c r="E292" i="1"/>
  <c r="E293" i="1"/>
  <c r="E294" i="1"/>
  <c r="E295" i="1"/>
  <c r="E296" i="1"/>
  <c r="E297" i="1"/>
  <c r="E298" i="1"/>
  <c r="E299" i="1"/>
  <c r="E300" i="1"/>
  <c r="E301" i="1"/>
  <c r="E302" i="1"/>
  <c r="E303" i="1"/>
  <c r="E304" i="1"/>
  <c r="E305" i="1"/>
  <c r="E306" i="1"/>
  <c r="E307" i="1"/>
  <c r="E308" i="1"/>
  <c r="E309" i="1"/>
  <c r="E310" i="1"/>
  <c r="E311" i="1"/>
  <c r="E312" i="1"/>
  <c r="E313" i="1"/>
  <c r="E314" i="1"/>
  <c r="E315" i="1"/>
  <c r="E316" i="1"/>
  <c r="E317" i="1"/>
  <c r="E318" i="1"/>
  <c r="E319" i="1"/>
  <c r="E320" i="1"/>
  <c r="E321" i="1"/>
  <c r="E322" i="1"/>
  <c r="E323" i="1"/>
  <c r="E324" i="1"/>
  <c r="E325" i="1"/>
  <c r="E326" i="1"/>
  <c r="E327" i="1"/>
  <c r="E328" i="1"/>
  <c r="E329" i="1"/>
  <c r="E330" i="1"/>
  <c r="E331" i="1"/>
  <c r="E332" i="1"/>
  <c r="E333" i="1"/>
  <c r="E334" i="1"/>
  <c r="E335" i="1"/>
  <c r="E336" i="1"/>
  <c r="E337" i="1"/>
  <c r="E338" i="1"/>
  <c r="E339" i="1"/>
  <c r="E340" i="1"/>
  <c r="E341" i="1"/>
  <c r="E342" i="1"/>
  <c r="E343" i="1"/>
  <c r="E344" i="1"/>
  <c r="E345" i="1"/>
  <c r="E346" i="1"/>
  <c r="E347" i="1"/>
  <c r="E348" i="1"/>
  <c r="E349" i="1"/>
  <c r="E350" i="1"/>
  <c r="E351" i="1"/>
  <c r="E352" i="1"/>
  <c r="E353" i="1"/>
  <c r="E354" i="1"/>
  <c r="E355" i="1"/>
  <c r="E356" i="1"/>
  <c r="E357" i="1"/>
  <c r="E358" i="1"/>
  <c r="E359" i="1"/>
  <c r="E360" i="1"/>
  <c r="E361" i="1"/>
  <c r="E362" i="1"/>
  <c r="E363" i="1"/>
  <c r="E364" i="1"/>
  <c r="E365" i="1"/>
  <c r="E366" i="1"/>
  <c r="E367" i="1"/>
  <c r="E368" i="1"/>
  <c r="E369" i="1"/>
  <c r="E370" i="1"/>
  <c r="E371" i="1"/>
  <c r="E372" i="1"/>
  <c r="E373" i="1"/>
  <c r="E374" i="1"/>
  <c r="E375" i="1"/>
  <c r="E376" i="1"/>
  <c r="E377" i="1"/>
  <c r="E378" i="1"/>
  <c r="E379" i="1"/>
  <c r="E380" i="1"/>
  <c r="E381" i="1"/>
  <c r="E382" i="1"/>
  <c r="E383" i="1"/>
  <c r="E384" i="1"/>
  <c r="E385" i="1"/>
  <c r="E386" i="1"/>
  <c r="E387" i="1"/>
  <c r="E388" i="1"/>
  <c r="E389" i="1"/>
  <c r="E390" i="1"/>
  <c r="E391" i="1"/>
  <c r="E392" i="1"/>
  <c r="E393" i="1"/>
  <c r="E394" i="1"/>
  <c r="E395" i="1"/>
  <c r="E396" i="1"/>
  <c r="E397" i="1"/>
  <c r="E398" i="1"/>
  <c r="E399" i="1"/>
  <c r="E400" i="1"/>
  <c r="E401" i="1"/>
  <c r="E402" i="1"/>
  <c r="E403" i="1"/>
  <c r="E404" i="1"/>
  <c r="E405" i="1"/>
  <c r="E406" i="1"/>
  <c r="E407" i="1"/>
  <c r="E408" i="1"/>
  <c r="E409" i="1"/>
  <c r="E410" i="1"/>
  <c r="E411" i="1"/>
  <c r="E412" i="1"/>
  <c r="E413" i="1"/>
  <c r="E414" i="1"/>
  <c r="E415" i="1"/>
  <c r="E416" i="1"/>
  <c r="E417" i="1"/>
  <c r="E418" i="1"/>
  <c r="E419" i="1"/>
  <c r="E420" i="1"/>
  <c r="E421" i="1"/>
  <c r="E422" i="1"/>
  <c r="E423" i="1"/>
  <c r="E424" i="1"/>
  <c r="E425" i="1"/>
  <c r="E426" i="1"/>
  <c r="E427" i="1"/>
  <c r="E428" i="1"/>
  <c r="E429" i="1"/>
  <c r="E430" i="1"/>
  <c r="E431" i="1"/>
  <c r="E432" i="1"/>
  <c r="E433" i="1"/>
  <c r="E434" i="1"/>
  <c r="E435" i="1"/>
  <c r="E436" i="1"/>
  <c r="E437" i="1"/>
  <c r="E438" i="1"/>
  <c r="E439" i="1"/>
  <c r="E440" i="1"/>
  <c r="E441" i="1"/>
  <c r="E442" i="1"/>
  <c r="E443" i="1"/>
  <c r="E444" i="1"/>
  <c r="E445" i="1"/>
  <c r="E446" i="1"/>
  <c r="E447" i="1"/>
  <c r="E448" i="1"/>
  <c r="E449" i="1"/>
  <c r="E450" i="1"/>
  <c r="E451" i="1"/>
  <c r="E452" i="1"/>
  <c r="E453" i="1"/>
  <c r="E454" i="1"/>
  <c r="E455" i="1"/>
  <c r="E456" i="1"/>
  <c r="E457" i="1"/>
  <c r="E458" i="1"/>
  <c r="E459" i="1"/>
  <c r="E460" i="1"/>
  <c r="E461" i="1"/>
  <c r="E462" i="1"/>
  <c r="E463" i="1"/>
  <c r="E464" i="1"/>
  <c r="E465" i="1"/>
  <c r="E466" i="1"/>
  <c r="E467" i="1"/>
  <c r="E468" i="1"/>
  <c r="E469" i="1"/>
  <c r="E470" i="1"/>
  <c r="E471" i="1"/>
  <c r="E472" i="1"/>
  <c r="E473" i="1"/>
  <c r="E474" i="1"/>
  <c r="E475" i="1"/>
  <c r="E476" i="1"/>
  <c r="E477" i="1"/>
  <c r="E478" i="1"/>
  <c r="E479" i="1"/>
  <c r="E480" i="1"/>
  <c r="E481" i="1"/>
  <c r="E482" i="1"/>
  <c r="E483" i="1"/>
  <c r="E484" i="1"/>
  <c r="E485" i="1"/>
  <c r="E486" i="1"/>
  <c r="E487" i="1"/>
  <c r="E488" i="1"/>
  <c r="E489" i="1"/>
  <c r="E490" i="1"/>
  <c r="E491" i="1"/>
  <c r="E492" i="1"/>
  <c r="E493" i="1"/>
  <c r="E494" i="1"/>
  <c r="E495" i="1"/>
  <c r="E496" i="1"/>
  <c r="E497" i="1"/>
  <c r="E498" i="1"/>
  <c r="E499" i="1"/>
  <c r="E500" i="1"/>
  <c r="E18" i="1"/>
  <c r="AO472" i="1" l="1"/>
  <c r="BJ472" i="1" s="1"/>
  <c r="AO467" i="1"/>
  <c r="BI467" i="1" s="1"/>
  <c r="AO464" i="1"/>
  <c r="BJ464" i="1" s="1"/>
  <c r="AO458" i="1"/>
  <c r="BJ458" i="1" s="1"/>
  <c r="AO441" i="1"/>
  <c r="BJ441" i="1" s="1"/>
  <c r="AO372" i="1"/>
  <c r="BI372" i="1" s="1"/>
  <c r="AO278" i="1"/>
  <c r="BJ278" i="1" s="1"/>
  <c r="AO254" i="1"/>
  <c r="BJ254" i="1" s="1"/>
  <c r="AO206" i="1"/>
  <c r="BJ206" i="1" s="1"/>
  <c r="AO205" i="1"/>
  <c r="BI205" i="1" s="1"/>
  <c r="AO204" i="1"/>
  <c r="BJ204" i="1" s="1"/>
  <c r="AO193" i="1"/>
  <c r="BJ193" i="1" s="1"/>
  <c r="AO176" i="1"/>
  <c r="BJ176" i="1" s="1"/>
  <c r="AO76" i="1"/>
  <c r="BI76" i="1" s="1"/>
  <c r="AO71" i="1"/>
  <c r="BJ71" i="1" s="1"/>
  <c r="AO60" i="1"/>
  <c r="BJ60" i="1" s="1"/>
  <c r="AO18" i="1"/>
  <c r="BJ18" i="1" s="1"/>
  <c r="BI204" i="1" l="1"/>
  <c r="BI176" i="1"/>
  <c r="BI206" i="1"/>
  <c r="BI18" i="1"/>
  <c r="BI71" i="1"/>
  <c r="BJ76" i="1"/>
  <c r="BJ205" i="1"/>
  <c r="BI441" i="1"/>
  <c r="BI278" i="1"/>
  <c r="BJ467" i="1"/>
  <c r="BI464" i="1"/>
  <c r="BI472" i="1"/>
  <c r="BJ372" i="1"/>
  <c r="BI60" i="1"/>
  <c r="BI193" i="1"/>
  <c r="BI254" i="1"/>
  <c r="BI458" i="1"/>
  <c r="AO498" i="1"/>
  <c r="BJ498" i="1" s="1"/>
  <c r="AO494" i="1"/>
  <c r="BI494" i="1" s="1"/>
  <c r="AO489" i="1"/>
  <c r="BI489" i="1" s="1"/>
  <c r="AO488" i="1"/>
  <c r="BJ488" i="1" s="1"/>
  <c r="AO482" i="1"/>
  <c r="BJ482" i="1" s="1"/>
  <c r="AO463" i="1"/>
  <c r="BI463" i="1" s="1"/>
  <c r="AO456" i="1"/>
  <c r="BJ456" i="1" s="1"/>
  <c r="AO455" i="1"/>
  <c r="BJ455" i="1" s="1"/>
  <c r="AO451" i="1"/>
  <c r="BJ451" i="1" s="1"/>
  <c r="AO450" i="1"/>
  <c r="BI450" i="1" s="1"/>
  <c r="AO444" i="1"/>
  <c r="BJ444" i="1" s="1"/>
  <c r="AO438" i="1"/>
  <c r="BJ438" i="1" s="1"/>
  <c r="AO425" i="1"/>
  <c r="BJ425" i="1" s="1"/>
  <c r="AO423" i="1"/>
  <c r="BI423" i="1" s="1"/>
  <c r="AO420" i="1"/>
  <c r="BJ420" i="1" s="1"/>
  <c r="AO419" i="1"/>
  <c r="BJ419" i="1" s="1"/>
  <c r="AO411" i="1"/>
  <c r="BJ411" i="1" s="1"/>
  <c r="AO399" i="1"/>
  <c r="BI399" i="1" s="1"/>
  <c r="AO392" i="1"/>
  <c r="BI392" i="1" s="1"/>
  <c r="AO388" i="1"/>
  <c r="BJ388" i="1" s="1"/>
  <c r="AO385" i="1"/>
  <c r="BJ385" i="1" s="1"/>
  <c r="AO384" i="1"/>
  <c r="BI384" i="1" s="1"/>
  <c r="AO383" i="1"/>
  <c r="BJ383" i="1" s="1"/>
  <c r="AO382" i="1"/>
  <c r="BJ382" i="1" s="1"/>
  <c r="AO379" i="1"/>
  <c r="BJ379" i="1" s="1"/>
  <c r="AO360" i="1"/>
  <c r="BI360" i="1" s="1"/>
  <c r="AO344" i="1"/>
  <c r="BJ344" i="1" s="1"/>
  <c r="AO332" i="1"/>
  <c r="BJ332" i="1" s="1"/>
  <c r="AO296" i="1"/>
  <c r="BJ296" i="1" s="1"/>
  <c r="AO290" i="1"/>
  <c r="BI290" i="1" s="1"/>
  <c r="AO282" i="1"/>
  <c r="BJ282" i="1" s="1"/>
  <c r="AO255" i="1"/>
  <c r="BJ255" i="1" s="1"/>
  <c r="AO240" i="1"/>
  <c r="BJ240" i="1" s="1"/>
  <c r="AO236" i="1"/>
  <c r="BI236" i="1" s="1"/>
  <c r="AO234" i="1"/>
  <c r="BJ234" i="1" s="1"/>
  <c r="AO233" i="1"/>
  <c r="BJ233" i="1" s="1"/>
  <c r="AO230" i="1"/>
  <c r="BJ230" i="1" s="1"/>
  <c r="AO229" i="1"/>
  <c r="BI229" i="1" s="1"/>
  <c r="AO228" i="1"/>
  <c r="BJ228" i="1" s="1"/>
  <c r="AO224" i="1"/>
  <c r="BJ224" i="1" s="1"/>
  <c r="AO211" i="1"/>
  <c r="BJ211" i="1" s="1"/>
  <c r="AO210" i="1"/>
  <c r="BI210" i="1" s="1"/>
  <c r="AO209" i="1"/>
  <c r="BJ209" i="1" s="1"/>
  <c r="AO196" i="1"/>
  <c r="BJ196" i="1" s="1"/>
  <c r="AO191" i="1"/>
  <c r="BJ191" i="1" s="1"/>
  <c r="AO189" i="1"/>
  <c r="BI189" i="1" s="1"/>
  <c r="AO178" i="1"/>
  <c r="BJ178" i="1" s="1"/>
  <c r="AO168" i="1"/>
  <c r="BJ168" i="1" s="1"/>
  <c r="AO167" i="1"/>
  <c r="BJ167" i="1" s="1"/>
  <c r="AO166" i="1"/>
  <c r="BI166" i="1" s="1"/>
  <c r="AO165" i="1"/>
  <c r="BJ165" i="1" s="1"/>
  <c r="AO164" i="1"/>
  <c r="BJ164" i="1" s="1"/>
  <c r="AO129" i="1"/>
  <c r="BJ129" i="1" s="1"/>
  <c r="AO116" i="1"/>
  <c r="BI116" i="1" s="1"/>
  <c r="AO106" i="1"/>
  <c r="BJ106" i="1" s="1"/>
  <c r="AO103" i="1"/>
  <c r="BJ103" i="1" s="1"/>
  <c r="AO96" i="1"/>
  <c r="BJ96" i="1" s="1"/>
  <c r="AO94" i="1"/>
  <c r="BI94" i="1" s="1"/>
  <c r="AO61" i="1"/>
  <c r="BJ61" i="1" s="1"/>
  <c r="AO47" i="1"/>
  <c r="BJ47" i="1" s="1"/>
  <c r="AO43" i="1"/>
  <c r="BJ43" i="1" s="1"/>
  <c r="AO38" i="1"/>
  <c r="BI38" i="1" s="1"/>
  <c r="AO37" i="1"/>
  <c r="BJ37" i="1" s="1"/>
  <c r="BI178" i="1" l="1"/>
  <c r="BJ392" i="1"/>
  <c r="BJ489" i="1"/>
  <c r="BJ290" i="1"/>
  <c r="BI344" i="1"/>
  <c r="BJ399" i="1"/>
  <c r="BI420" i="1"/>
  <c r="BJ494" i="1"/>
  <c r="BJ229" i="1"/>
  <c r="BI234" i="1"/>
  <c r="BJ360" i="1"/>
  <c r="BI383" i="1"/>
  <c r="BI37" i="1"/>
  <c r="BJ116" i="1"/>
  <c r="BI165" i="1"/>
  <c r="BJ450" i="1"/>
  <c r="BI456" i="1"/>
  <c r="BJ210" i="1"/>
  <c r="BI228" i="1"/>
  <c r="BJ236" i="1"/>
  <c r="BI282" i="1"/>
  <c r="BJ94" i="1"/>
  <c r="BI106" i="1"/>
  <c r="BJ166" i="1"/>
  <c r="BJ463" i="1"/>
  <c r="BJ38" i="1"/>
  <c r="BJ189" i="1"/>
  <c r="BI209" i="1"/>
  <c r="BJ423" i="1"/>
  <c r="BI444" i="1"/>
  <c r="BI61" i="1"/>
  <c r="BJ384" i="1"/>
  <c r="BI47" i="1"/>
  <c r="BI103" i="1"/>
  <c r="BI164" i="1"/>
  <c r="BI168" i="1"/>
  <c r="BI196" i="1"/>
  <c r="BI224" i="1"/>
  <c r="BI233" i="1"/>
  <c r="BI255" i="1"/>
  <c r="BI332" i="1"/>
  <c r="BI382" i="1"/>
  <c r="BI388" i="1"/>
  <c r="BI419" i="1"/>
  <c r="BI438" i="1"/>
  <c r="BI455" i="1"/>
  <c r="BI488" i="1"/>
  <c r="BI43" i="1"/>
  <c r="BI96" i="1"/>
  <c r="BI129" i="1"/>
  <c r="BI167" i="1"/>
  <c r="BI191" i="1"/>
  <c r="BI211" i="1"/>
  <c r="BI230" i="1"/>
  <c r="BI240" i="1"/>
  <c r="BI296" i="1"/>
  <c r="BI379" i="1"/>
  <c r="BI385" i="1"/>
  <c r="BI411" i="1"/>
  <c r="BI425" i="1"/>
  <c r="BI451" i="1"/>
  <c r="BI482" i="1"/>
  <c r="BI498" i="1"/>
  <c r="AO442" i="1"/>
  <c r="BJ442" i="1" s="1"/>
  <c r="AO378" i="1"/>
  <c r="BI378" i="1" s="1"/>
  <c r="AO375" i="1"/>
  <c r="BJ375" i="1" s="1"/>
  <c r="AO364" i="1"/>
  <c r="BJ364" i="1" s="1"/>
  <c r="AO342" i="1"/>
  <c r="BJ342" i="1" s="1"/>
  <c r="AO341" i="1"/>
  <c r="BI341" i="1" s="1"/>
  <c r="AO340" i="1"/>
  <c r="BJ340" i="1" s="1"/>
  <c r="AO339" i="1"/>
  <c r="BJ339" i="1" s="1"/>
  <c r="AO338" i="1"/>
  <c r="BJ338" i="1" s="1"/>
  <c r="AO286" i="1"/>
  <c r="BI286" i="1" s="1"/>
  <c r="AO180" i="1"/>
  <c r="BJ180" i="1" s="1"/>
  <c r="AO90" i="1"/>
  <c r="BJ90" i="1" s="1"/>
  <c r="AO89" i="1"/>
  <c r="BJ89" i="1" s="1"/>
  <c r="AO87" i="1"/>
  <c r="BI87" i="1" s="1"/>
  <c r="AO86" i="1"/>
  <c r="BJ86" i="1" s="1"/>
  <c r="AO84" i="1"/>
  <c r="BJ84" i="1" s="1"/>
  <c r="AO83" i="1"/>
  <c r="BJ83" i="1" s="1"/>
  <c r="AO82" i="1"/>
  <c r="BI82" i="1" s="1"/>
  <c r="AO81" i="1"/>
  <c r="BJ81" i="1" s="1"/>
  <c r="AO79" i="1"/>
  <c r="BJ79" i="1" s="1"/>
  <c r="AO70" i="1"/>
  <c r="BJ70" i="1" s="1"/>
  <c r="AO66" i="1"/>
  <c r="BI66" i="1" s="1"/>
  <c r="AO40" i="1"/>
  <c r="BJ40" i="1" s="1"/>
  <c r="AO39" i="1"/>
  <c r="BJ39" i="1" s="1"/>
  <c r="AO36" i="1"/>
  <c r="BJ36" i="1" s="1"/>
  <c r="AO35" i="1"/>
  <c r="BI35" i="1" s="1"/>
  <c r="BI70" i="1" l="1"/>
  <c r="BJ82" i="1"/>
  <c r="BI375" i="1"/>
  <c r="BI40" i="1"/>
  <c r="BI36" i="1"/>
  <c r="BJ286" i="1"/>
  <c r="BJ66" i="1"/>
  <c r="BI180" i="1"/>
  <c r="BI338" i="1"/>
  <c r="BJ35" i="1"/>
  <c r="BI81" i="1"/>
  <c r="BI83" i="1"/>
  <c r="BJ378" i="1"/>
  <c r="BJ87" i="1"/>
  <c r="BI340" i="1"/>
  <c r="BI342" i="1"/>
  <c r="BI86" i="1"/>
  <c r="BI89" i="1"/>
  <c r="BJ341" i="1"/>
  <c r="BI39" i="1"/>
  <c r="BI79" i="1"/>
  <c r="BI84" i="1"/>
  <c r="BI90" i="1"/>
  <c r="BI339" i="1"/>
  <c r="BI364" i="1"/>
  <c r="BI442" i="1"/>
  <c r="AO500" i="1"/>
  <c r="BJ500" i="1" s="1"/>
  <c r="AO497" i="1"/>
  <c r="BI497" i="1" s="1"/>
  <c r="AO457" i="1"/>
  <c r="BI457" i="1" s="1"/>
  <c r="AO414" i="1"/>
  <c r="BJ414" i="1" s="1"/>
  <c r="AO397" i="1"/>
  <c r="BJ397" i="1" s="1"/>
  <c r="AO386" i="1"/>
  <c r="BI386" i="1" s="1"/>
  <c r="AO381" i="1"/>
  <c r="BJ381" i="1" s="1"/>
  <c r="AO377" i="1"/>
  <c r="BJ377" i="1" s="1"/>
  <c r="AO370" i="1"/>
  <c r="BJ370" i="1" s="1"/>
  <c r="AO355" i="1"/>
  <c r="BI355" i="1" s="1"/>
  <c r="AO353" i="1"/>
  <c r="BJ353" i="1" s="1"/>
  <c r="AO331" i="1"/>
  <c r="BJ331" i="1" s="1"/>
  <c r="AO305" i="1"/>
  <c r="BJ305" i="1" s="1"/>
  <c r="AO302" i="1"/>
  <c r="BJ302" i="1" s="1"/>
  <c r="AO297" i="1"/>
  <c r="BJ297" i="1" s="1"/>
  <c r="AO292" i="1"/>
  <c r="BJ292" i="1" s="1"/>
  <c r="AO291" i="1"/>
  <c r="BJ291" i="1" s="1"/>
  <c r="AO285" i="1"/>
  <c r="BI285" i="1" s="1"/>
  <c r="AO253" i="1"/>
  <c r="BJ253" i="1" s="1"/>
  <c r="AO237" i="1"/>
  <c r="BJ237" i="1" s="1"/>
  <c r="AO235" i="1"/>
  <c r="BJ235" i="1" s="1"/>
  <c r="AO227" i="1"/>
  <c r="BJ227" i="1" s="1"/>
  <c r="AO221" i="1"/>
  <c r="BJ221" i="1" s="1"/>
  <c r="AO220" i="1"/>
  <c r="BJ220" i="1" s="1"/>
  <c r="AO215" i="1"/>
  <c r="BJ215" i="1" s="1"/>
  <c r="AO208" i="1"/>
  <c r="BI208" i="1" s="1"/>
  <c r="AO207" i="1"/>
  <c r="BJ207" i="1" s="1"/>
  <c r="AO187" i="1"/>
  <c r="BJ187" i="1" s="1"/>
  <c r="AO185" i="1"/>
  <c r="BJ185" i="1" s="1"/>
  <c r="AO171" i="1"/>
  <c r="BJ171" i="1" s="1"/>
  <c r="AO144" i="1"/>
  <c r="BJ144" i="1" s="1"/>
  <c r="AO114" i="1"/>
  <c r="BJ114" i="1" s="1"/>
  <c r="AO111" i="1"/>
  <c r="BJ111" i="1" s="1"/>
  <c r="AO108" i="1"/>
  <c r="BI108" i="1" s="1"/>
  <c r="AO73" i="1"/>
  <c r="BJ73" i="1" s="1"/>
  <c r="AO72" i="1"/>
  <c r="BJ72" i="1" s="1"/>
  <c r="AO63" i="1"/>
  <c r="BJ63" i="1" s="1"/>
  <c r="AO59" i="1"/>
  <c r="BJ59" i="1" s="1"/>
  <c r="AO51" i="1"/>
  <c r="BJ51" i="1" s="1"/>
  <c r="AO41" i="1"/>
  <c r="BJ41" i="1" s="1"/>
  <c r="BI227" i="1" l="1"/>
  <c r="BI297" i="1"/>
  <c r="BI302" i="1"/>
  <c r="BJ457" i="1"/>
  <c r="BI171" i="1"/>
  <c r="BJ208" i="1"/>
  <c r="BI221" i="1"/>
  <c r="BJ497" i="1"/>
  <c r="BI51" i="1"/>
  <c r="BI59" i="1"/>
  <c r="BI144" i="1"/>
  <c r="BJ355" i="1"/>
  <c r="BI381" i="1"/>
  <c r="BJ386" i="1"/>
  <c r="BJ108" i="1"/>
  <c r="BJ285" i="1"/>
  <c r="BI73" i="1"/>
  <c r="BI253" i="1"/>
  <c r="BI207" i="1"/>
  <c r="BI353" i="1"/>
  <c r="BI72" i="1"/>
  <c r="BI114" i="1"/>
  <c r="BI187" i="1"/>
  <c r="BI220" i="1"/>
  <c r="BI237" i="1"/>
  <c r="BI292" i="1"/>
  <c r="BI331" i="1"/>
  <c r="BI377" i="1"/>
  <c r="BI414" i="1"/>
  <c r="BI41" i="1"/>
  <c r="BI63" i="1"/>
  <c r="BI111" i="1"/>
  <c r="BI185" i="1"/>
  <c r="BI215" i="1"/>
  <c r="BI235" i="1"/>
  <c r="BI291" i="1"/>
  <c r="BI305" i="1"/>
  <c r="BI370" i="1"/>
  <c r="BI397" i="1"/>
  <c r="BI500" i="1"/>
  <c r="AO496" i="1"/>
  <c r="BJ496" i="1" s="1"/>
  <c r="AO491" i="1"/>
  <c r="BI491" i="1" s="1"/>
  <c r="AO466" i="1"/>
  <c r="BI466" i="1" s="1"/>
  <c r="AO460" i="1"/>
  <c r="BJ460" i="1" s="1"/>
  <c r="AO449" i="1"/>
  <c r="BJ449" i="1" s="1"/>
  <c r="AO440" i="1"/>
  <c r="BI440" i="1" s="1"/>
  <c r="AO439" i="1"/>
  <c r="BJ439" i="1" s="1"/>
  <c r="AO415" i="1"/>
  <c r="BJ415" i="1" s="1"/>
  <c r="AO387" i="1"/>
  <c r="BJ387" i="1" s="1"/>
  <c r="AO380" i="1"/>
  <c r="BI380" i="1" s="1"/>
  <c r="AO369" i="1"/>
  <c r="BJ369" i="1" s="1"/>
  <c r="AO366" i="1"/>
  <c r="BJ366" i="1" s="1"/>
  <c r="AO359" i="1"/>
  <c r="BJ359" i="1" s="1"/>
  <c r="AO358" i="1"/>
  <c r="BJ358" i="1" s="1"/>
  <c r="AO351" i="1"/>
  <c r="BJ351" i="1" s="1"/>
  <c r="AO348" i="1"/>
  <c r="BJ348" i="1" s="1"/>
  <c r="AO346" i="1"/>
  <c r="BJ346" i="1" s="1"/>
  <c r="AO300" i="1"/>
  <c r="BJ300" i="1" s="1"/>
  <c r="AO299" i="1"/>
  <c r="BJ299" i="1" s="1"/>
  <c r="AO279" i="1"/>
  <c r="BJ279" i="1" s="1"/>
  <c r="AO277" i="1"/>
  <c r="BJ277" i="1" s="1"/>
  <c r="AO270" i="1"/>
  <c r="BJ270" i="1" s="1"/>
  <c r="AO269" i="1"/>
  <c r="BJ269" i="1" s="1"/>
  <c r="AO268" i="1"/>
  <c r="BJ268" i="1" s="1"/>
  <c r="AO267" i="1"/>
  <c r="BJ267" i="1" s="1"/>
  <c r="AO243" i="1"/>
  <c r="BJ243" i="1" s="1"/>
  <c r="AO213" i="1"/>
  <c r="BJ213" i="1" s="1"/>
  <c r="AO212" i="1"/>
  <c r="BJ212" i="1" s="1"/>
  <c r="AO203" i="1"/>
  <c r="BJ203" i="1" s="1"/>
  <c r="AO202" i="1"/>
  <c r="BI202" i="1" s="1"/>
  <c r="AO201" i="1"/>
  <c r="BJ201" i="1" s="1"/>
  <c r="AO200" i="1"/>
  <c r="BJ200" i="1" s="1"/>
  <c r="AO199" i="1"/>
  <c r="BJ199" i="1" s="1"/>
  <c r="AO198" i="1"/>
  <c r="BI198" i="1" s="1"/>
  <c r="AO197" i="1"/>
  <c r="BI197" i="1" s="1"/>
  <c r="AO195" i="1"/>
  <c r="BJ195" i="1" s="1"/>
  <c r="AO173" i="1"/>
  <c r="BJ173" i="1" s="1"/>
  <c r="AO159" i="1"/>
  <c r="BI159" i="1" s="1"/>
  <c r="AO158" i="1"/>
  <c r="BJ158" i="1" s="1"/>
  <c r="AO157" i="1"/>
  <c r="BJ157" i="1" s="1"/>
  <c r="AO156" i="1"/>
  <c r="BJ156" i="1" s="1"/>
  <c r="AO143" i="1"/>
  <c r="BI143" i="1" s="1"/>
  <c r="AO120" i="1"/>
  <c r="BJ120" i="1" s="1"/>
  <c r="AO115" i="1"/>
  <c r="BJ115" i="1" s="1"/>
  <c r="AO107" i="1"/>
  <c r="BJ107" i="1" s="1"/>
  <c r="AO104" i="1"/>
  <c r="BI104" i="1" s="1"/>
  <c r="AO100" i="1"/>
  <c r="BJ100" i="1" s="1"/>
  <c r="AO99" i="1"/>
  <c r="BJ99" i="1" s="1"/>
  <c r="AO93" i="1"/>
  <c r="BJ93" i="1" s="1"/>
  <c r="AO92" i="1"/>
  <c r="BI92" i="1" s="1"/>
  <c r="AO78" i="1"/>
  <c r="BI78" i="1" s="1"/>
  <c r="AO77" i="1"/>
  <c r="BJ77" i="1" s="1"/>
  <c r="AO69" i="1"/>
  <c r="BJ69" i="1" s="1"/>
  <c r="AO53" i="1"/>
  <c r="BI53" i="1" s="1"/>
  <c r="AO48" i="1"/>
  <c r="BI48" i="1" s="1"/>
  <c r="AO29" i="1"/>
  <c r="BJ29" i="1" s="1"/>
  <c r="BJ197" i="1" l="1"/>
  <c r="BI270" i="1"/>
  <c r="BJ53" i="1"/>
  <c r="BJ78" i="1"/>
  <c r="BI358" i="1"/>
  <c r="BJ466" i="1"/>
  <c r="BJ198" i="1"/>
  <c r="BI201" i="1"/>
  <c r="BJ92" i="1"/>
  <c r="BI100" i="1"/>
  <c r="BJ491" i="1"/>
  <c r="BJ48" i="1"/>
  <c r="BJ143" i="1"/>
  <c r="BI158" i="1"/>
  <c r="BI300" i="1"/>
  <c r="BI243" i="1"/>
  <c r="BJ380" i="1"/>
  <c r="BI439" i="1"/>
  <c r="BJ104" i="1"/>
  <c r="BI120" i="1"/>
  <c r="BJ202" i="1"/>
  <c r="BI213" i="1"/>
  <c r="BI269" i="1"/>
  <c r="BI299" i="1"/>
  <c r="BI351" i="1"/>
  <c r="BI369" i="1"/>
  <c r="BJ159" i="1"/>
  <c r="BJ440" i="1"/>
  <c r="BI115" i="1"/>
  <c r="BI157" i="1"/>
  <c r="BI195" i="1"/>
  <c r="BI200" i="1"/>
  <c r="BI212" i="1"/>
  <c r="BI268" i="1"/>
  <c r="BI279" i="1"/>
  <c r="BI348" i="1"/>
  <c r="BI366" i="1"/>
  <c r="BI415" i="1"/>
  <c r="BI460" i="1"/>
  <c r="BI29" i="1"/>
  <c r="BI77" i="1"/>
  <c r="BI99" i="1"/>
  <c r="BI69" i="1"/>
  <c r="BI93" i="1"/>
  <c r="BI107" i="1"/>
  <c r="BI156" i="1"/>
  <c r="BI173" i="1"/>
  <c r="BI199" i="1"/>
  <c r="BI203" i="1"/>
  <c r="BI267" i="1"/>
  <c r="BI277" i="1"/>
  <c r="BI346" i="1"/>
  <c r="BI359" i="1"/>
  <c r="BI387" i="1"/>
  <c r="BI449" i="1"/>
  <c r="BI496" i="1"/>
  <c r="AO484" i="1"/>
  <c r="BJ484" i="1" s="1"/>
  <c r="AO478" i="1"/>
  <c r="BI478" i="1" s="1"/>
  <c r="AO476" i="1"/>
  <c r="BJ476" i="1" s="1"/>
  <c r="AO475" i="1"/>
  <c r="BJ475" i="1" s="1"/>
  <c r="AO474" i="1"/>
  <c r="BJ474" i="1" s="1"/>
  <c r="AO461" i="1"/>
  <c r="BI461" i="1" s="1"/>
  <c r="AO447" i="1"/>
  <c r="BJ447" i="1" s="1"/>
  <c r="AO435" i="1"/>
  <c r="BJ435" i="1" s="1"/>
  <c r="AO430" i="1"/>
  <c r="BJ430" i="1" s="1"/>
  <c r="AO422" i="1"/>
  <c r="BI422" i="1" s="1"/>
  <c r="AO416" i="1"/>
  <c r="BJ416" i="1" s="1"/>
  <c r="AO408" i="1"/>
  <c r="BJ408" i="1" s="1"/>
  <c r="AO376" i="1"/>
  <c r="BJ376" i="1" s="1"/>
  <c r="AO365" i="1"/>
  <c r="BI365" i="1" s="1"/>
  <c r="AO362" i="1"/>
  <c r="BJ362" i="1" s="1"/>
  <c r="AO357" i="1"/>
  <c r="BJ357" i="1" s="1"/>
  <c r="AO354" i="1"/>
  <c r="BJ354" i="1" s="1"/>
  <c r="AO345" i="1"/>
  <c r="BI345" i="1" s="1"/>
  <c r="AO288" i="1"/>
  <c r="BJ288" i="1" s="1"/>
  <c r="AO276" i="1"/>
  <c r="BJ276" i="1" s="1"/>
  <c r="AO275" i="1"/>
  <c r="BJ275" i="1" s="1"/>
  <c r="AO252" i="1"/>
  <c r="BI252" i="1" s="1"/>
  <c r="AO249" i="1"/>
  <c r="BJ249" i="1" s="1"/>
  <c r="AO247" i="1"/>
  <c r="BJ247" i="1" s="1"/>
  <c r="AO246" i="1"/>
  <c r="BJ246" i="1" s="1"/>
  <c r="AO245" i="1"/>
  <c r="BI245" i="1" s="1"/>
  <c r="AO239" i="1"/>
  <c r="BJ239" i="1" s="1"/>
  <c r="AO192" i="1"/>
  <c r="BJ192" i="1" s="1"/>
  <c r="AO175" i="1"/>
  <c r="BJ175" i="1" s="1"/>
  <c r="AO174" i="1"/>
  <c r="BI174" i="1" s="1"/>
  <c r="AO172" i="1"/>
  <c r="BJ172" i="1" s="1"/>
  <c r="AO170" i="1"/>
  <c r="BJ170" i="1" s="1"/>
  <c r="AO118" i="1"/>
  <c r="BJ118" i="1" s="1"/>
  <c r="AO117" i="1"/>
  <c r="BI117" i="1" s="1"/>
  <c r="AO112" i="1"/>
  <c r="BJ112" i="1" s="1"/>
  <c r="AO101" i="1"/>
  <c r="BJ101" i="1" s="1"/>
  <c r="AO97" i="1"/>
  <c r="BJ97" i="1" s="1"/>
  <c r="AO58" i="1"/>
  <c r="BI58" i="1" s="1"/>
  <c r="AO55" i="1"/>
  <c r="BI55" i="1" s="1"/>
  <c r="AO50" i="1"/>
  <c r="BJ50" i="1" s="1"/>
  <c r="AO49" i="1"/>
  <c r="BJ49" i="1" s="1"/>
  <c r="AO28" i="1"/>
  <c r="BI28" i="1" s="1"/>
  <c r="AO26" i="1"/>
  <c r="BJ26" i="1" s="1"/>
  <c r="AO23" i="1"/>
  <c r="BJ23" i="1" s="1"/>
  <c r="BI172" i="1" l="1"/>
  <c r="BI362" i="1"/>
  <c r="BI26" i="1"/>
  <c r="BI447" i="1"/>
  <c r="BI249" i="1"/>
  <c r="BJ58" i="1"/>
  <c r="BI112" i="1"/>
  <c r="BI288" i="1"/>
  <c r="BI476" i="1"/>
  <c r="BJ55" i="1"/>
  <c r="BI239" i="1"/>
  <c r="BI416" i="1"/>
  <c r="BJ117" i="1"/>
  <c r="BJ174" i="1"/>
  <c r="BJ245" i="1"/>
  <c r="BJ252" i="1"/>
  <c r="BJ345" i="1"/>
  <c r="BJ365" i="1"/>
  <c r="BJ422" i="1"/>
  <c r="BJ461" i="1"/>
  <c r="BJ478" i="1"/>
  <c r="BJ28" i="1"/>
  <c r="BI118" i="1"/>
  <c r="BI175" i="1"/>
  <c r="BI246" i="1"/>
  <c r="BI275" i="1"/>
  <c r="BI354" i="1"/>
  <c r="BI376" i="1"/>
  <c r="BI430" i="1"/>
  <c r="BI474" i="1"/>
  <c r="BI484" i="1"/>
  <c r="BI23" i="1"/>
  <c r="BI50" i="1"/>
  <c r="BI101" i="1"/>
  <c r="BI170" i="1"/>
  <c r="BI192" i="1"/>
  <c r="BI247" i="1"/>
  <c r="BI276" i="1"/>
  <c r="BI357" i="1"/>
  <c r="BI408" i="1"/>
  <c r="BI435" i="1"/>
  <c r="BI475" i="1"/>
  <c r="BI97" i="1"/>
  <c r="BI49" i="1"/>
  <c r="AO495" i="1"/>
  <c r="BJ495" i="1" s="1"/>
  <c r="AO493" i="1"/>
  <c r="BI493" i="1" s="1"/>
  <c r="AO492" i="1"/>
  <c r="BJ492" i="1" s="1"/>
  <c r="AO483" i="1"/>
  <c r="BJ483" i="1" s="1"/>
  <c r="AO481" i="1"/>
  <c r="BJ481" i="1" s="1"/>
  <c r="AO479" i="1"/>
  <c r="BI479" i="1" s="1"/>
  <c r="AO473" i="1"/>
  <c r="BJ473" i="1" s="1"/>
  <c r="AO471" i="1"/>
  <c r="BJ471" i="1" s="1"/>
  <c r="AO470" i="1"/>
  <c r="BJ470" i="1" s="1"/>
  <c r="AO469" i="1"/>
  <c r="BI469" i="1" s="1"/>
  <c r="AO465" i="1"/>
  <c r="BJ465" i="1" s="1"/>
  <c r="AO462" i="1"/>
  <c r="BJ462" i="1" s="1"/>
  <c r="AO452" i="1"/>
  <c r="BJ452" i="1" s="1"/>
  <c r="AO437" i="1"/>
  <c r="BI437" i="1" s="1"/>
  <c r="AO431" i="1"/>
  <c r="BJ431" i="1" s="1"/>
  <c r="AO426" i="1"/>
  <c r="BJ426" i="1" s="1"/>
  <c r="AO424" i="1"/>
  <c r="BJ424" i="1" s="1"/>
  <c r="AO417" i="1"/>
  <c r="BI417" i="1" s="1"/>
  <c r="AO402" i="1"/>
  <c r="BJ402" i="1" s="1"/>
  <c r="AO395" i="1"/>
  <c r="BJ395" i="1" s="1"/>
  <c r="AO373" i="1"/>
  <c r="BJ373" i="1" s="1"/>
  <c r="AO371" i="1"/>
  <c r="BI371" i="1" s="1"/>
  <c r="AO347" i="1"/>
  <c r="BJ347" i="1" s="1"/>
  <c r="AO343" i="1"/>
  <c r="BJ343" i="1" s="1"/>
  <c r="AO330" i="1"/>
  <c r="BJ330" i="1" s="1"/>
  <c r="AO329" i="1"/>
  <c r="BI329" i="1" s="1"/>
  <c r="AO328" i="1"/>
  <c r="BJ328" i="1" s="1"/>
  <c r="AO327" i="1"/>
  <c r="BJ327" i="1" s="1"/>
  <c r="AO326" i="1"/>
  <c r="BJ326" i="1" s="1"/>
  <c r="AO325" i="1"/>
  <c r="BI325" i="1" s="1"/>
  <c r="AO324" i="1"/>
  <c r="BJ324" i="1" s="1"/>
  <c r="AO323" i="1"/>
  <c r="BJ323" i="1" s="1"/>
  <c r="AO322" i="1"/>
  <c r="BJ322" i="1" s="1"/>
  <c r="AO321" i="1"/>
  <c r="BI321" i="1" s="1"/>
  <c r="AO320" i="1"/>
  <c r="BJ320" i="1" s="1"/>
  <c r="AO319" i="1"/>
  <c r="BJ319" i="1" s="1"/>
  <c r="AO318" i="1"/>
  <c r="BJ318" i="1" s="1"/>
  <c r="AO317" i="1"/>
  <c r="BI317" i="1" s="1"/>
  <c r="AO316" i="1"/>
  <c r="BJ316" i="1" s="1"/>
  <c r="AO315" i="1"/>
  <c r="BJ315" i="1" s="1"/>
  <c r="AO314" i="1"/>
  <c r="BJ314" i="1" s="1"/>
  <c r="AO313" i="1"/>
  <c r="BI313" i="1" s="1"/>
  <c r="AO312" i="1"/>
  <c r="BJ312" i="1" s="1"/>
  <c r="AO311" i="1"/>
  <c r="BJ311" i="1" s="1"/>
  <c r="AO310" i="1"/>
  <c r="BJ310" i="1" s="1"/>
  <c r="AO309" i="1"/>
  <c r="BI309" i="1" s="1"/>
  <c r="AO308" i="1"/>
  <c r="BJ308" i="1" s="1"/>
  <c r="AO307" i="1"/>
  <c r="BJ307" i="1" s="1"/>
  <c r="AO306" i="1"/>
  <c r="BI306" i="1" s="1"/>
  <c r="AO304" i="1"/>
  <c r="BI304" i="1" s="1"/>
  <c r="AO303" i="1"/>
  <c r="BJ303" i="1" s="1"/>
  <c r="AO301" i="1"/>
  <c r="BJ301" i="1" s="1"/>
  <c r="AO298" i="1"/>
  <c r="BI298" i="1" s="1"/>
  <c r="AO295" i="1"/>
  <c r="BI295" i="1" s="1"/>
  <c r="AO294" i="1"/>
  <c r="BJ294" i="1" s="1"/>
  <c r="AO293" i="1"/>
  <c r="BJ293" i="1" s="1"/>
  <c r="AO281" i="1"/>
  <c r="BJ281" i="1" s="1"/>
  <c r="AO280" i="1"/>
  <c r="BI280" i="1" s="1"/>
  <c r="AO274" i="1"/>
  <c r="BJ274" i="1" s="1"/>
  <c r="AO273" i="1"/>
  <c r="BJ273" i="1" s="1"/>
  <c r="AO272" i="1"/>
  <c r="BJ272" i="1" s="1"/>
  <c r="AO264" i="1"/>
  <c r="BI264" i="1" s="1"/>
  <c r="AO263" i="1"/>
  <c r="BJ263" i="1" s="1"/>
  <c r="AO262" i="1"/>
  <c r="BJ262" i="1" s="1"/>
  <c r="AO261" i="1"/>
  <c r="BJ261" i="1" s="1"/>
  <c r="AO260" i="1"/>
  <c r="BI260" i="1" s="1"/>
  <c r="AO259" i="1"/>
  <c r="BJ259" i="1" s="1"/>
  <c r="AO258" i="1"/>
  <c r="BJ258" i="1" s="1"/>
  <c r="AO257" i="1"/>
  <c r="BJ257" i="1" s="1"/>
  <c r="AO241" i="1"/>
  <c r="BI241" i="1" s="1"/>
  <c r="AO232" i="1"/>
  <c r="BJ232" i="1" s="1"/>
  <c r="AO231" i="1"/>
  <c r="BJ231" i="1" s="1"/>
  <c r="AO225" i="1"/>
  <c r="BI225" i="1" s="1"/>
  <c r="AO223" i="1"/>
  <c r="BJ223" i="1" s="1"/>
  <c r="AO222" i="1"/>
  <c r="BJ222" i="1" s="1"/>
  <c r="AO218" i="1"/>
  <c r="BJ218" i="1" s="1"/>
  <c r="AO182" i="1"/>
  <c r="BI182" i="1" s="1"/>
  <c r="AO181" i="1"/>
  <c r="BI181" i="1" s="1"/>
  <c r="AO163" i="1"/>
  <c r="BJ163" i="1" s="1"/>
  <c r="AO162" i="1"/>
  <c r="BJ162" i="1" s="1"/>
  <c r="AO161" i="1"/>
  <c r="BJ161" i="1" s="1"/>
  <c r="AO160" i="1"/>
  <c r="BI160" i="1" s="1"/>
  <c r="AO155" i="1"/>
  <c r="BJ155" i="1" s="1"/>
  <c r="AO154" i="1"/>
  <c r="BJ154" i="1" s="1"/>
  <c r="AO153" i="1"/>
  <c r="BJ153" i="1" s="1"/>
  <c r="AO152" i="1"/>
  <c r="BI152" i="1" s="1"/>
  <c r="AO151" i="1"/>
  <c r="BJ151" i="1" s="1"/>
  <c r="AO150" i="1"/>
  <c r="BJ150" i="1" s="1"/>
  <c r="AO149" i="1"/>
  <c r="BJ149" i="1" s="1"/>
  <c r="AO148" i="1"/>
  <c r="BI148" i="1" s="1"/>
  <c r="AO147" i="1"/>
  <c r="BJ147" i="1" s="1"/>
  <c r="AO146" i="1"/>
  <c r="BJ146" i="1" s="1"/>
  <c r="AO145" i="1"/>
  <c r="BI145" i="1" s="1"/>
  <c r="AO142" i="1"/>
  <c r="BI142" i="1" s="1"/>
  <c r="AO141" i="1"/>
  <c r="BJ141" i="1" s="1"/>
  <c r="AO140" i="1"/>
  <c r="BJ140" i="1" s="1"/>
  <c r="AO139" i="1"/>
  <c r="BI139" i="1" s="1"/>
  <c r="AO138" i="1"/>
  <c r="BJ138" i="1" s="1"/>
  <c r="AO137" i="1"/>
  <c r="BJ137" i="1" s="1"/>
  <c r="AO136" i="1"/>
  <c r="BJ136" i="1" s="1"/>
  <c r="AO135" i="1"/>
  <c r="BJ135" i="1" s="1"/>
  <c r="AO134" i="1"/>
  <c r="BJ134" i="1" s="1"/>
  <c r="AO133" i="1"/>
  <c r="BJ133" i="1" s="1"/>
  <c r="AO132" i="1"/>
  <c r="BJ132" i="1" s="1"/>
  <c r="AO131" i="1"/>
  <c r="BI131" i="1" s="1"/>
  <c r="AO130" i="1"/>
  <c r="BJ130" i="1" s="1"/>
  <c r="AO128" i="1"/>
  <c r="BJ128" i="1" s="1"/>
  <c r="AO127" i="1"/>
  <c r="BJ127" i="1" s="1"/>
  <c r="AO126" i="1"/>
  <c r="BJ126" i="1" s="1"/>
  <c r="AO125" i="1"/>
  <c r="BI125" i="1" s="1"/>
  <c r="AO124" i="1"/>
  <c r="BJ124" i="1" s="1"/>
  <c r="AO123" i="1"/>
  <c r="BJ123" i="1" s="1"/>
  <c r="AO122" i="1"/>
  <c r="BJ122" i="1" s="1"/>
  <c r="AO113" i="1"/>
  <c r="BI113" i="1" s="1"/>
  <c r="AO109" i="1"/>
  <c r="BJ109" i="1" s="1"/>
  <c r="AO91" i="1"/>
  <c r="BJ91" i="1" s="1"/>
  <c r="AO75" i="1"/>
  <c r="BJ75" i="1" s="1"/>
  <c r="AO64" i="1"/>
  <c r="BI64" i="1" s="1"/>
  <c r="AO45" i="1"/>
  <c r="BJ45" i="1" s="1"/>
  <c r="AO30" i="1"/>
  <c r="BJ30" i="1" s="1"/>
  <c r="AO27" i="1"/>
  <c r="BJ27" i="1" s="1"/>
  <c r="AO24" i="1"/>
  <c r="BI24" i="1" s="1"/>
  <c r="AO21" i="1"/>
  <c r="BJ21" i="1" s="1"/>
  <c r="BJ225" i="1" l="1"/>
  <c r="BJ313" i="1"/>
  <c r="BI316" i="1"/>
  <c r="BI138" i="1"/>
  <c r="BJ160" i="1"/>
  <c r="BI163" i="1"/>
  <c r="BI402" i="1"/>
  <c r="BJ24" i="1"/>
  <c r="BJ148" i="1"/>
  <c r="BI151" i="1"/>
  <c r="BI320" i="1"/>
  <c r="BJ329" i="1"/>
  <c r="BI347" i="1"/>
  <c r="BI322" i="1"/>
  <c r="BJ325" i="1"/>
  <c r="BI373" i="1"/>
  <c r="BJ125" i="1"/>
  <c r="BJ182" i="1"/>
  <c r="BI318" i="1"/>
  <c r="BI424" i="1"/>
  <c r="BJ479" i="1"/>
  <c r="BI130" i="1"/>
  <c r="BI21" i="1"/>
  <c r="BJ64" i="1"/>
  <c r="BJ152" i="1"/>
  <c r="BJ181" i="1"/>
  <c r="BJ113" i="1"/>
  <c r="BJ131" i="1"/>
  <c r="BI134" i="1"/>
  <c r="BJ142" i="1"/>
  <c r="BJ306" i="1"/>
  <c r="BJ317" i="1"/>
  <c r="BI324" i="1"/>
  <c r="BI326" i="1"/>
  <c r="BJ371" i="1"/>
  <c r="BI431" i="1"/>
  <c r="BI452" i="1"/>
  <c r="BJ437" i="1"/>
  <c r="BI155" i="1"/>
  <c r="BJ298" i="1"/>
  <c r="BI312" i="1"/>
  <c r="BI314" i="1"/>
  <c r="BJ321" i="1"/>
  <c r="BI328" i="1"/>
  <c r="BI330" i="1"/>
  <c r="BJ417" i="1"/>
  <c r="BI473" i="1"/>
  <c r="BI481" i="1"/>
  <c r="BI27" i="1"/>
  <c r="BI137" i="1"/>
  <c r="BI141" i="1"/>
  <c r="BI147" i="1"/>
  <c r="BI223" i="1"/>
  <c r="BJ241" i="1"/>
  <c r="BI259" i="1"/>
  <c r="BJ264" i="1"/>
  <c r="BI274" i="1"/>
  <c r="BJ295" i="1"/>
  <c r="BJ304" i="1"/>
  <c r="BJ309" i="1"/>
  <c r="BI465" i="1"/>
  <c r="BI470" i="1"/>
  <c r="BJ493" i="1"/>
  <c r="BI45" i="1"/>
  <c r="BI75" i="1"/>
  <c r="BI109" i="1"/>
  <c r="BI122" i="1"/>
  <c r="BI124" i="1"/>
  <c r="BI126" i="1"/>
  <c r="BI128" i="1"/>
  <c r="BI133" i="1"/>
  <c r="BJ139" i="1"/>
  <c r="BJ145" i="1"/>
  <c r="BI222" i="1"/>
  <c r="BI232" i="1"/>
  <c r="BJ260" i="1"/>
  <c r="BI263" i="1"/>
  <c r="BJ280" i="1"/>
  <c r="BI294" i="1"/>
  <c r="BI303" i="1"/>
  <c r="BI308" i="1"/>
  <c r="BI310" i="1"/>
  <c r="BJ469" i="1"/>
  <c r="BI492" i="1"/>
  <c r="BI495" i="1"/>
  <c r="BI30" i="1"/>
  <c r="BI91" i="1"/>
  <c r="BI123" i="1"/>
  <c r="BI127" i="1"/>
  <c r="BI132" i="1"/>
  <c r="BI136" i="1"/>
  <c r="BI140" i="1"/>
  <c r="BI146" i="1"/>
  <c r="BI150" i="1"/>
  <c r="BI154" i="1"/>
  <c r="BI162" i="1"/>
  <c r="BI218" i="1"/>
  <c r="BI231" i="1"/>
  <c r="BI258" i="1"/>
  <c r="BI262" i="1"/>
  <c r="BI273" i="1"/>
  <c r="BI293" i="1"/>
  <c r="BI301" i="1"/>
  <c r="BI307" i="1"/>
  <c r="BI311" i="1"/>
  <c r="BI315" i="1"/>
  <c r="BI319" i="1"/>
  <c r="BI323" i="1"/>
  <c r="BI327" i="1"/>
  <c r="BI343" i="1"/>
  <c r="BI395" i="1"/>
  <c r="BI426" i="1"/>
  <c r="BI462" i="1"/>
  <c r="BI471" i="1"/>
  <c r="BI483" i="1"/>
  <c r="BI135" i="1"/>
  <c r="BI149" i="1"/>
  <c r="BI153" i="1"/>
  <c r="BI161" i="1"/>
  <c r="BI257" i="1"/>
  <c r="BI261" i="1"/>
  <c r="BI272" i="1"/>
  <c r="BI281" i="1"/>
  <c r="AO477" i="1"/>
  <c r="BJ477" i="1" s="1"/>
  <c r="AO459" i="1"/>
  <c r="BI459" i="1" s="1"/>
  <c r="AO454" i="1"/>
  <c r="BJ454" i="1" s="1"/>
  <c r="AO453" i="1"/>
  <c r="BJ453" i="1" s="1"/>
  <c r="AO448" i="1"/>
  <c r="BJ448" i="1" s="1"/>
  <c r="AO436" i="1"/>
  <c r="BI436" i="1" s="1"/>
  <c r="AO434" i="1"/>
  <c r="BJ434" i="1" s="1"/>
  <c r="AO432" i="1"/>
  <c r="BJ432" i="1" s="1"/>
  <c r="AO428" i="1"/>
  <c r="BJ428" i="1" s="1"/>
  <c r="AO413" i="1"/>
  <c r="BI413" i="1" s="1"/>
  <c r="AO396" i="1"/>
  <c r="BJ396" i="1" s="1"/>
  <c r="AO374" i="1"/>
  <c r="BJ374" i="1" s="1"/>
  <c r="AO352" i="1"/>
  <c r="BJ352" i="1" s="1"/>
  <c r="AO333" i="1"/>
  <c r="BI333" i="1" s="1"/>
  <c r="AO271" i="1"/>
  <c r="BJ271" i="1" s="1"/>
  <c r="AO266" i="1"/>
  <c r="BJ266" i="1" s="1"/>
  <c r="AO169" i="1"/>
  <c r="BJ169" i="1" s="1"/>
  <c r="AO105" i="1"/>
  <c r="BJ105" i="1" s="1"/>
  <c r="AO102" i="1"/>
  <c r="BJ102" i="1" s="1"/>
  <c r="AO88" i="1"/>
  <c r="BJ88" i="1" s="1"/>
  <c r="AO85" i="1"/>
  <c r="BI85" i="1" s="1"/>
  <c r="AO80" i="1"/>
  <c r="BJ80" i="1" s="1"/>
  <c r="AO54" i="1"/>
  <c r="BJ54" i="1" s="1"/>
  <c r="AO44" i="1"/>
  <c r="BJ44" i="1" s="1"/>
  <c r="AO31" i="1"/>
  <c r="BJ31" i="1" s="1"/>
  <c r="BI396" i="1" l="1"/>
  <c r="BI31" i="1"/>
  <c r="BI428" i="1"/>
  <c r="BI54" i="1"/>
  <c r="BJ85" i="1"/>
  <c r="BI271" i="1"/>
  <c r="BI352" i="1"/>
  <c r="BJ436" i="1"/>
  <c r="BI169" i="1"/>
  <c r="BJ413" i="1"/>
  <c r="BI80" i="1"/>
  <c r="BJ333" i="1"/>
  <c r="BI434" i="1"/>
  <c r="BI448" i="1"/>
  <c r="BI105" i="1"/>
  <c r="BJ459" i="1"/>
  <c r="BI102" i="1"/>
  <c r="BI454" i="1"/>
  <c r="BI477" i="1"/>
  <c r="BI44" i="1"/>
  <c r="BI88" i="1"/>
  <c r="BI266" i="1"/>
  <c r="BI374" i="1"/>
  <c r="BI432" i="1"/>
  <c r="BI453" i="1"/>
  <c r="AO485" i="1"/>
  <c r="BJ485" i="1" s="1"/>
  <c r="AO443" i="1"/>
  <c r="BI443" i="1" s="1"/>
  <c r="AO429" i="1"/>
  <c r="BJ429" i="1" s="1"/>
  <c r="AO427" i="1"/>
  <c r="BJ427" i="1" s="1"/>
  <c r="AO421" i="1"/>
  <c r="BJ421" i="1" s="1"/>
  <c r="AO418" i="1"/>
  <c r="BI418" i="1" s="1"/>
  <c r="AO409" i="1"/>
  <c r="BJ409" i="1" s="1"/>
  <c r="AO401" i="1"/>
  <c r="BJ401" i="1" s="1"/>
  <c r="AO400" i="1"/>
  <c r="BJ400" i="1" s="1"/>
  <c r="AO398" i="1"/>
  <c r="BI398" i="1" s="1"/>
  <c r="AO393" i="1"/>
  <c r="BJ393" i="1" s="1"/>
  <c r="AO390" i="1"/>
  <c r="BJ390" i="1" s="1"/>
  <c r="AO389" i="1"/>
  <c r="BJ389" i="1" s="1"/>
  <c r="AO368" i="1"/>
  <c r="BI368" i="1" s="1"/>
  <c r="AO367" i="1"/>
  <c r="BJ367" i="1" s="1"/>
  <c r="AO350" i="1"/>
  <c r="BJ350" i="1" s="1"/>
  <c r="AO284" i="1"/>
  <c r="BJ284" i="1" s="1"/>
  <c r="AO248" i="1"/>
  <c r="BI248" i="1" s="1"/>
  <c r="AO242" i="1"/>
  <c r="BJ242" i="1" s="1"/>
  <c r="AO186" i="1"/>
  <c r="BJ186" i="1" s="1"/>
  <c r="AO184" i="1"/>
  <c r="BJ184" i="1" s="1"/>
  <c r="AO177" i="1"/>
  <c r="BI177" i="1" s="1"/>
  <c r="AO110" i="1"/>
  <c r="BI110" i="1" s="1"/>
  <c r="AO57" i="1"/>
  <c r="BJ57" i="1" s="1"/>
  <c r="AO20" i="1"/>
  <c r="BJ20" i="1" s="1"/>
  <c r="AO19" i="1"/>
  <c r="BI19" i="1" s="1"/>
  <c r="BJ110" i="1" l="1"/>
  <c r="BI242" i="1"/>
  <c r="BJ368" i="1"/>
  <c r="BJ418" i="1"/>
  <c r="BI367" i="1"/>
  <c r="BI389" i="1"/>
  <c r="BJ398" i="1"/>
  <c r="BI409" i="1"/>
  <c r="BI421" i="1"/>
  <c r="BJ19" i="1"/>
  <c r="BJ177" i="1"/>
  <c r="BJ248" i="1"/>
  <c r="BI393" i="1"/>
  <c r="BI400" i="1"/>
  <c r="BJ443" i="1"/>
  <c r="BI20" i="1"/>
  <c r="BI184" i="1"/>
  <c r="BI284" i="1"/>
  <c r="BI429" i="1"/>
  <c r="BI485" i="1"/>
  <c r="BI57" i="1"/>
  <c r="BI186" i="1"/>
  <c r="BI350" i="1"/>
  <c r="BI390" i="1"/>
  <c r="BI401" i="1"/>
  <c r="BI427" i="1"/>
  <c r="AO499" i="1"/>
  <c r="BJ499" i="1" s="1"/>
  <c r="AO490" i="1"/>
  <c r="BI490" i="1" s="1"/>
  <c r="AO487" i="1"/>
  <c r="BJ487" i="1" s="1"/>
  <c r="AO486" i="1"/>
  <c r="BJ486" i="1" s="1"/>
  <c r="AO480" i="1"/>
  <c r="BJ480" i="1" s="1"/>
  <c r="AO468" i="1"/>
  <c r="BI468" i="1" s="1"/>
  <c r="AO446" i="1"/>
  <c r="BJ446" i="1" s="1"/>
  <c r="AO445" i="1"/>
  <c r="BJ445" i="1" s="1"/>
  <c r="AO433" i="1"/>
  <c r="BJ433" i="1" s="1"/>
  <c r="AO412" i="1"/>
  <c r="BI412" i="1" s="1"/>
  <c r="AO410" i="1"/>
  <c r="BJ410" i="1" s="1"/>
  <c r="AO407" i="1"/>
  <c r="BJ407" i="1" s="1"/>
  <c r="AO406" i="1"/>
  <c r="BJ406" i="1" s="1"/>
  <c r="AO405" i="1"/>
  <c r="BI405" i="1" s="1"/>
  <c r="AO404" i="1"/>
  <c r="BJ404" i="1" s="1"/>
  <c r="AO403" i="1"/>
  <c r="BJ403" i="1" s="1"/>
  <c r="AO394" i="1"/>
  <c r="BJ394" i="1" s="1"/>
  <c r="AO391" i="1"/>
  <c r="BI391" i="1" s="1"/>
  <c r="AO363" i="1"/>
  <c r="BJ363" i="1" s="1"/>
  <c r="AO361" i="1"/>
  <c r="BJ361" i="1" s="1"/>
  <c r="AO356" i="1"/>
  <c r="BI356" i="1" s="1"/>
  <c r="AO349" i="1"/>
  <c r="BI349" i="1" s="1"/>
  <c r="AO337" i="1"/>
  <c r="BJ337" i="1" s="1"/>
  <c r="AO336" i="1"/>
  <c r="BJ336" i="1" s="1"/>
  <c r="AO335" i="1"/>
  <c r="BI335" i="1" s="1"/>
  <c r="AO334" i="1"/>
  <c r="BI334" i="1" s="1"/>
  <c r="AO289" i="1"/>
  <c r="BJ289" i="1" s="1"/>
  <c r="AO287" i="1"/>
  <c r="BJ287" i="1" s="1"/>
  <c r="AO283" i="1"/>
  <c r="BI283" i="1" s="1"/>
  <c r="AO265" i="1"/>
  <c r="BI265" i="1" s="1"/>
  <c r="AO256" i="1"/>
  <c r="BJ256" i="1" s="1"/>
  <c r="AO251" i="1"/>
  <c r="BJ251" i="1" s="1"/>
  <c r="AO250" i="1"/>
  <c r="BI250" i="1" s="1"/>
  <c r="AO244" i="1"/>
  <c r="BI244" i="1" s="1"/>
  <c r="AO238" i="1"/>
  <c r="BJ238" i="1" s="1"/>
  <c r="AO226" i="1"/>
  <c r="BJ226" i="1" s="1"/>
  <c r="AO219" i="1"/>
  <c r="BI219" i="1" s="1"/>
  <c r="AO217" i="1"/>
  <c r="BI217" i="1" s="1"/>
  <c r="AO216" i="1"/>
  <c r="BJ216" i="1" s="1"/>
  <c r="AO214" i="1"/>
  <c r="BJ214" i="1" s="1"/>
  <c r="AO194" i="1"/>
  <c r="BI194" i="1" s="1"/>
  <c r="AO190" i="1"/>
  <c r="BI190" i="1" s="1"/>
  <c r="AO188" i="1"/>
  <c r="BJ188" i="1" s="1"/>
  <c r="AO183" i="1"/>
  <c r="BJ183" i="1" s="1"/>
  <c r="AO179" i="1"/>
  <c r="BI179" i="1" s="1"/>
  <c r="AO121" i="1"/>
  <c r="BI121" i="1" s="1"/>
  <c r="AO119" i="1"/>
  <c r="BJ119" i="1" s="1"/>
  <c r="AO98" i="1"/>
  <c r="BJ98" i="1" s="1"/>
  <c r="AO95" i="1"/>
  <c r="BI95" i="1" s="1"/>
  <c r="AO74" i="1"/>
  <c r="BI74" i="1" s="1"/>
  <c r="AO68" i="1"/>
  <c r="BJ68" i="1" s="1"/>
  <c r="AO67" i="1"/>
  <c r="BJ67" i="1" s="1"/>
  <c r="AO65" i="1"/>
  <c r="BI65" i="1" s="1"/>
  <c r="AO62" i="1"/>
  <c r="BI62" i="1" s="1"/>
  <c r="AO56" i="1"/>
  <c r="BJ56" i="1" s="1"/>
  <c r="AO52" i="1"/>
  <c r="BJ52" i="1" s="1"/>
  <c r="AO46" i="1"/>
  <c r="BI46" i="1" s="1"/>
  <c r="AO42" i="1"/>
  <c r="BI42" i="1" s="1"/>
  <c r="AO34" i="1"/>
  <c r="BJ34" i="1" s="1"/>
  <c r="AO33" i="1"/>
  <c r="BJ33" i="1" s="1"/>
  <c r="AO32" i="1"/>
  <c r="BI32" i="1" s="1"/>
  <c r="AO25" i="1"/>
  <c r="BI25" i="1" s="1"/>
  <c r="AO22" i="1"/>
  <c r="BJ22" i="1" s="1"/>
  <c r="BJ179" i="1" l="1"/>
  <c r="BI404" i="1"/>
  <c r="BJ283" i="1"/>
  <c r="BI446" i="1"/>
  <c r="BJ46" i="1"/>
  <c r="BJ194" i="1"/>
  <c r="BI406" i="1"/>
  <c r="BJ32" i="1"/>
  <c r="BJ335" i="1"/>
  <c r="BI480" i="1"/>
  <c r="BJ65" i="1"/>
  <c r="BJ219" i="1"/>
  <c r="BJ356" i="1"/>
  <c r="BJ468" i="1"/>
  <c r="BJ95" i="1"/>
  <c r="BJ250" i="1"/>
  <c r="BJ405" i="1"/>
  <c r="BJ25" i="1"/>
  <c r="BJ42" i="1"/>
  <c r="BJ62" i="1"/>
  <c r="BJ74" i="1"/>
  <c r="BJ121" i="1"/>
  <c r="BJ190" i="1"/>
  <c r="BJ217" i="1"/>
  <c r="BJ244" i="1"/>
  <c r="BJ265" i="1"/>
  <c r="BJ334" i="1"/>
  <c r="BJ349" i="1"/>
  <c r="BJ391" i="1"/>
  <c r="BI410" i="1"/>
  <c r="BI433" i="1"/>
  <c r="BJ490" i="1"/>
  <c r="BI22" i="1"/>
  <c r="BI34" i="1"/>
  <c r="BI56" i="1"/>
  <c r="BI68" i="1"/>
  <c r="BI119" i="1"/>
  <c r="BI188" i="1"/>
  <c r="BI216" i="1"/>
  <c r="BI238" i="1"/>
  <c r="BI256" i="1"/>
  <c r="BI289" i="1"/>
  <c r="BI337" i="1"/>
  <c r="BI363" i="1"/>
  <c r="BI394" i="1"/>
  <c r="BJ412" i="1"/>
  <c r="BI487" i="1"/>
  <c r="BI499" i="1"/>
  <c r="BI33" i="1"/>
  <c r="BI52" i="1"/>
  <c r="BI67" i="1"/>
  <c r="BI98" i="1"/>
  <c r="BI183" i="1"/>
  <c r="BI214" i="1"/>
  <c r="BI226" i="1"/>
  <c r="BI251" i="1"/>
  <c r="BI287" i="1"/>
  <c r="BI336" i="1"/>
  <c r="BI361" i="1"/>
  <c r="BI403" i="1"/>
  <c r="BI407" i="1"/>
  <c r="BI445" i="1"/>
  <c r="BI486"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<sst xmlns="http://schemas.openxmlformats.org/spreadsheetml/2006/main" count="13103" uniqueCount="4545">
  <si>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</si>
  <si>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</si>
  <si>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</si>
  <si>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</si>
  <si>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</si>
  <si>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</si>
  <si>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</si>
  <si>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</si>
  <si>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</si>
  <si>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</si>
  <si>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</si>
  <si>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</si>
  <si>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</si>
  <si>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</si>
  <si>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</si>
  <si>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</si>
  <si>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</si>
  <si>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</si>
  <si>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</si>
  <si>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</si>
  <si>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</si>
  <si>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</si>
  <si>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</si>
  <si>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</si>
  <si>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</si>
  <si>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</si>
  <si>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</si>
  <si>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</si>
  <si>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</si>
  <si>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</si>
  <si>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</si>
  <si>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</si>
  <si>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</si>
  <si>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</si>
  <si>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</si>
  <si>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</si>
  <si>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</si>
  <si>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</si>
  <si>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</si>
  <si>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</si>
  <si>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</si>
  <si>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</si>
  <si>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</si>
  <si>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</si>
  <si>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</si>
  <si>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</si>
  <si>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</si>
  <si>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</si>
  <si>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</si>
  <si>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</si>
  <si>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</si>
  <si>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</si>
  <si>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</si>
  <si>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</si>
  <si>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</si>
  <si>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</si>
  <si>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</si>
  <si>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</si>
  <si>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</si>
  <si>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</si>
  <si>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</si>
  <si>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</si>
  <si>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</si>
  <si>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</si>
  <si>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</si>
  <si>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</si>
  <si>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</si>
  <si>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</si>
  <si>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</si>
  <si>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</si>
  <si>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</si>
  <si>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</si>
  <si>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</si>
  <si>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</si>
  <si>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</si>
  <si>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</si>
  <si>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</si>
  <si>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</si>
  <si>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</si>
  <si>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</si>
  <si>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</si>
  <si>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</si>
  <si>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</si>
  <si>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</si>
  <si>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</si>
  <si>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</si>
  <si>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</si>
  <si>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</si>
  <si>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</si>
  <si>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</si>
  <si>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</si>
  <si>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</si>
  <si>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</si>
  <si>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</si>
  <si>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</si>
  <si>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</si>
  <si>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</si>
  <si>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</si>
  <si>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</si>
  <si>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</si>
  <si>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</si>
  <si>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</si>
  <si>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</si>
  <si>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</si>
  <si>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</si>
  <si>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</si>
  <si>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</si>
  <si>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</si>
  <si>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</si>
  <si>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</si>
  <si>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</si>
  <si>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</si>
  <si>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</si>
  <si>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</si>
  <si>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</si>
  <si>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</si>
  <si>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</si>
  <si>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</si>
  <si>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</si>
  <si>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</si>
  <si>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</si>
  <si>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</si>
  <si>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</si>
  <si>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</si>
  <si>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</si>
  <si>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</si>
  <si>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</si>
  <si>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</si>
  <si>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</si>
  <si>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</si>
  <si>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</si>
  <si>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</si>
  <si>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</si>
  <si>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</si>
  <si>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</si>
  <si>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</si>
  <si>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</si>
  <si>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</si>
  <si>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</si>
  <si>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</si>
  <si>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</si>
  <si>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</si>
  <si>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</si>
  <si>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</si>
  <si>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</si>
  <si>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</si>
  <si>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</si>
  <si>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</si>
  <si>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</si>
  <si>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</si>
  <si>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</si>
  <si>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</si>
  <si>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</si>
  <si>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</si>
  <si>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</si>
  <si>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</si>
  <si>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</si>
  <si>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</si>
  <si>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</si>
  <si>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</si>
  <si>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</si>
  <si>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</si>
  <si>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</si>
  <si>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</si>
  <si>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</si>
  <si>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</si>
  <si>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</si>
  <si>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</si>
  <si>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</si>
  <si>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</si>
  <si>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</si>
  <si>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</si>
  <si>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</si>
  <si>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</si>
  <si>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</si>
  <si>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</si>
  <si>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</si>
  <si>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</si>
  <si>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</si>
  <si>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</si>
  <si>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</si>
  <si>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</si>
  <si>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</si>
  <si>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</si>
  <si>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</si>
  <si>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</si>
  <si>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</si>
  <si>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</si>
  <si>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</si>
  <si>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</si>
  <si>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</si>
  <si>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</si>
  <si>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</si>
  <si>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</si>
  <si>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</si>
  <si>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</si>
  <si>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</si>
  <si>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</si>
  <si>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</si>
  <si>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</si>
  <si>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</si>
  <si>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</si>
  <si>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</si>
  <si>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</si>
  <si>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</si>
  <si>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</si>
  <si>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</si>
  <si>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</si>
  <si>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</si>
  <si>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</si>
  <si>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СОВРЕМЕННАЯ ХУДОЖЕСТВЕННАЯ ЛИТЕРАТУРА (6-10 ЛЕТ)</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</si>
  <si>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</si>
  <si>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</si>
  <si>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</si>
  <si>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</si>
  <si>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</si>
  <si>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</si>
  <si>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</si>
  <si>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</si>
  <si>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</si>
  <si>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</si>
  <si>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</si>
  <si>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</si>
  <si>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</si>
  <si>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</si>
  <si>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</si>
  <si>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</si>
  <si>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</si>
  <si>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</si>
  <si>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</si>
  <si>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</si>
  <si>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</si>
  <si>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</si>
  <si>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</si>
  <si>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</si>
  <si>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</si>
  <si>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</si>
  <si>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</si>
  <si>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</si>
  <si>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</si>
  <si>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</si>
  <si>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</si>
  <si>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</si>
  <si>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</si>
  <si>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</si>
  <si>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</si>
  <si>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</si>
  <si>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</si>
  <si>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</si>
  <si>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</si>
  <si>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</si>
  <si>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</si>
  <si>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</si>
  <si>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</si>
  <si>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</si>
  <si>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</si>
  <si>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</si>
  <si>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</si>
  <si>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</si>
  <si>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</si>
  <si>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</si>
  <si>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</si>
  <si>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</si>
  <si>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</si>
  <si>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</si>
  <si>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</si>
  <si>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</si>
  <si>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ХУДОЖЕСТВЕННО-ДОКУМЕНТАЛЬНАЯ ПУБЛИЦИСТИКА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</si>
  <si>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</si>
  <si>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</si>
  <si>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</si>
  <si>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</si>
  <si>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</si>
  <si>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7-инт</t>
  </si>
  <si>
    <t>Тимакова Анастасия Сергеевна</t>
  </si>
  <si>
    <t>107х165</t>
  </si>
  <si>
    <t>70x90/32</t>
  </si>
  <si>
    <t>бумага офсетная НЕ ПУХЛАЯ 60 Кама</t>
  </si>
  <si>
    <t>Лицензии</t>
  </si>
  <si>
    <t>Паулан Александр Владимирович</t>
  </si>
  <si>
    <t>Лист</t>
  </si>
  <si>
    <t>КУЛИНАРИЯ</t>
  </si>
  <si>
    <t>КУЛИНАРИЯ. КОНСЕРВИРОВАНИЕ. НАПИТКИ. СЕРВИРОВКА И ЗАСТОЛЬНЫЙ ЭТИКЕТ</t>
  </si>
  <si>
    <t>бумага книжная кремовая 60</t>
  </si>
  <si>
    <t>Издательство АСТ ООО</t>
  </si>
  <si>
    <t>Корнилова Ольга Александровна</t>
  </si>
  <si>
    <t>ОГИЗ. Страноведение</t>
  </si>
  <si>
    <t>138х210</t>
  </si>
  <si>
    <t>ИСТОРИЯ. ИСТОЧНИКОВЕДЕНИЕ. АРХЕОЛОГИЯ. ЭТНОГРАФИЯ</t>
  </si>
  <si>
    <t>Эксклюзивная классика (Лучшее)</t>
  </si>
  <si>
    <t>ЭксклюзивКлассика(тв)</t>
  </si>
  <si>
    <t>Астрель СПб. Малыш (Художественная литература)</t>
  </si>
  <si>
    <t>Прайм. Астери</t>
  </si>
  <si>
    <t>Дробкова Марина Владимировна</t>
  </si>
  <si>
    <t>Никитенко Наталья Ивановна</t>
  </si>
  <si>
    <t>ХОББИ И РАЗВЛЕЧЕНИЯ. ОРГАНИЗАЦИЯ ДОСУГА. ПЕСЕННИКИ.</t>
  </si>
  <si>
    <t>ПОЭЗИЯ</t>
  </si>
  <si>
    <t>бумага офсетная НЕ ПУХЛАЯ 65 Кама</t>
  </si>
  <si>
    <t>Фоменко Евгения Юрьевна</t>
  </si>
  <si>
    <t>Кладезь. Психология</t>
  </si>
  <si>
    <t>Зайцева Ольга Сергеевна</t>
  </si>
  <si>
    <t>Вилли-Винки</t>
  </si>
  <si>
    <t>КНИГИ ДЛЯ ЧТЕНИЯ НА ИНОСТРАННЫХ ЯЗЫКАХ</t>
  </si>
  <si>
    <t>Времена 2. Переплёт. Культура</t>
  </si>
  <si>
    <t>Времена 2. Переплёт. История</t>
  </si>
  <si>
    <t>ТУРИЗМ. ПУТЕШЕСТВИЯ. СТРАНОВЕДЕНИЕ (КРАЕВЕДЕНИЕ)</t>
  </si>
  <si>
    <t>СПОРТ. ФИТНЕС. ОХОТА И РЫБАЛКА</t>
  </si>
  <si>
    <t>No sugar</t>
  </si>
  <si>
    <t>Аксенова Анастасия Михайловна</t>
  </si>
  <si>
    <t>Время Z</t>
  </si>
  <si>
    <t>ВремяZ</t>
  </si>
  <si>
    <t>Успенский Э.Н.</t>
  </si>
  <si>
    <t>Ильин Олег Сергеевич</t>
  </si>
  <si>
    <t>Детское чтение</t>
  </si>
  <si>
    <t>ДетЧтение</t>
  </si>
  <si>
    <t>Горностаева Варвара Михайловна</t>
  </si>
  <si>
    <t>Свидлер Елена Викторовна</t>
  </si>
  <si>
    <t>Библиотека классики</t>
  </si>
  <si>
    <t>БиблКлассики</t>
  </si>
  <si>
    <t>Горинова Наталья Рафилевна</t>
  </si>
  <si>
    <t>РЕЛИГИЯ. ИСТОРИЯ РЕЛИГИИ. МОЛИТВЕННИКИ</t>
  </si>
  <si>
    <t>РЕЛИГИЯ. ИСТОРИЯ РЕЛИГИИ. МОЛИТВЕННИКИ. РЕЛИГИОЗНОЕ ВОСПИТАНИЕ</t>
  </si>
  <si>
    <t>Комарова Варвара Алексеевна</t>
  </si>
  <si>
    <t>Альфа</t>
  </si>
  <si>
    <t>Д-пружина (мягкий)</t>
  </si>
  <si>
    <t>КЛАССИЧЕСКАЯ ХУДОЖЕСТВЕННАЯ ЛИТЕРАТУРА (11 ЛЕТ И СТАРШЕ)</t>
  </si>
  <si>
    <t>Кулешова Ольга Викторовна</t>
  </si>
  <si>
    <t>АСТРОЛОГИЯ. ГАДАНИЯ. СОННИКИ</t>
  </si>
  <si>
    <t>Попова Юлия Владиславовна</t>
  </si>
  <si>
    <t>Образовательные проекты</t>
  </si>
  <si>
    <t>Школьное чтение</t>
  </si>
  <si>
    <t>Евглевская Арина Игоревна</t>
  </si>
  <si>
    <t>ШкольноеЧтение</t>
  </si>
  <si>
    <t>Эксклюзив: non-fiction</t>
  </si>
  <si>
    <t>ЭксклюзивNon-fiction</t>
  </si>
  <si>
    <t>Коллекция.</t>
  </si>
  <si>
    <t>Коллекция</t>
  </si>
  <si>
    <t>Шепеленко Юлия Александровна</t>
  </si>
  <si>
    <t>Русская классика</t>
  </si>
  <si>
    <t>Рус.класс!</t>
  </si>
  <si>
    <t>Редакция Елены Шубиной</t>
  </si>
  <si>
    <t>Астрель СПб</t>
  </si>
  <si>
    <t>Король на все времена(м)</t>
  </si>
  <si>
    <t>Кинг(нов/м)</t>
  </si>
  <si>
    <t>СПОРТ. ФИТНЕС. БОЕВЫЕ ИСКУССТВА. ВЫЖИВАНИЕ В ЭКСТРЕМАЛЬНЫХ СИТУАЦИЯХ</t>
  </si>
  <si>
    <t>СадОгород2026</t>
  </si>
  <si>
    <t>195х255</t>
  </si>
  <si>
    <t>Времена 2. Группа G</t>
  </si>
  <si>
    <t>СКАЗОЧНЫЕ ИСТОРИИ И ВОЛШЕБНЫЕ ПОВЕСТИ ДЛЯ ДЕТЕЙ(4-10 ЛЕТ)</t>
  </si>
  <si>
    <t>LAV. Темный роман на русском</t>
  </si>
  <si>
    <t>LAV.ТемныйРоман(на русско</t>
  </si>
  <si>
    <t>Горшкова Екатерина Андреевна</t>
  </si>
  <si>
    <t>60x90/32</t>
  </si>
  <si>
    <t>Чуковский К.И.</t>
  </si>
  <si>
    <t>ТУРИЗМ. ПУТЕВОДИТЕЛИ</t>
  </si>
  <si>
    <t>ИСТОРИЧЕСКАЯ ПУБЛИЦИСТИКА</t>
  </si>
  <si>
    <t>ЛИТЕРАТУРА ДЛЯ СТАРШЕКЛАССНИКОВ И АБИТУРИЕНТОВ (10-11 КЛ)</t>
  </si>
  <si>
    <t>Ямбикова Мария Александровна</t>
  </si>
  <si>
    <t>Кладезь. Юридика</t>
  </si>
  <si>
    <t>Кладезь. Медицина</t>
  </si>
  <si>
    <t>Паничева Мария Вячеславовна</t>
  </si>
  <si>
    <t>Серебрякова Екатерина Алексеевна</t>
  </si>
  <si>
    <t>Кладезь. Сад/Огород</t>
  </si>
  <si>
    <t>Узорова О.В.</t>
  </si>
  <si>
    <t>Шишкова Ирина Леонидовна</t>
  </si>
  <si>
    <t>3000 примеров для начальной школы</t>
  </si>
  <si>
    <t>ЕСТЕСТВЕННОНАУЧНЫЕ ПРЕДМЕТЫ (1-4 КЛ)</t>
  </si>
  <si>
    <t>3000 примеровНачШк</t>
  </si>
  <si>
    <t>бумага мелованная матовая 150</t>
  </si>
  <si>
    <t>Белоусова Дарья Олеговна</t>
  </si>
  <si>
    <t>Пислегина Наталия Андреевна</t>
  </si>
  <si>
    <t>Тетрадзе Елизавета Андреевна</t>
  </si>
  <si>
    <t>Рожнова Ирина Олеговна</t>
  </si>
  <si>
    <t>Боевая фантастика</t>
  </si>
  <si>
    <t>БоевФантастика</t>
  </si>
  <si>
    <t>МЕТОДИКИ И СОВЕТЫ РОДИТЕЛЯМ ПО ВОСПИТАНИЮ ДЕТЕЙ. КОРРЕКЦИОННАЯ ПЕДАГОГИКА.</t>
  </si>
  <si>
    <t>НАУКИ О ЗЕМЛЕ</t>
  </si>
  <si>
    <t>РУКОДЕЛИЕ И РЕМЕСЛА</t>
  </si>
  <si>
    <t>УЧЕБНАЯ ЛИТЕРАТУРА ДЛЯ СРЕДНЕЙ ШКОЛЫ (5-9 КЛ)</t>
  </si>
  <si>
    <t>ГУМАНИТАРНЫЕ ПРЕДМЕТЫ (5-9 КЛ)</t>
  </si>
  <si>
    <t>Пономарева Виктория Валерьевна</t>
  </si>
  <si>
    <t>ЛИЧНЫЙ ТРАНСПОРТ. ПРАВИЛА ДОРОЖНОГО ДВИЖЕНИЯ</t>
  </si>
  <si>
    <t>ЛИЧНЫЙ ТРАНСПОРТ. ПРАВИЛА ДОРОЖНОГО ДВИЖЕНИЯ. АВТОДОРОЖНЫЕ КАРТЫ</t>
  </si>
  <si>
    <t>Пирожкова Анастасия Евгеньевна</t>
  </si>
  <si>
    <t>Петрановская Л.В.</t>
  </si>
  <si>
    <t>Чехов А.П.</t>
  </si>
  <si>
    <t>Маталина Елена Николаевна</t>
  </si>
  <si>
    <t>Юшина Светлана Анатольевна</t>
  </si>
  <si>
    <t>7Б</t>
  </si>
  <si>
    <t>ЕСТЕСТВЕННОНАУЧНЫЕ ПРЕДМЕТЫ (5-9 КЛ)</t>
  </si>
  <si>
    <t>УЧЕБНАЯ ЛИТЕРАТУРА ДЛЯ ОСНОВНОЙ ШКОЛЫ (5-9 КЛ)</t>
  </si>
  <si>
    <t>ОГИЗ. Научно-популярная литература</t>
  </si>
  <si>
    <t>РАСКРАСКИ И РИСОВАЛКИ</t>
  </si>
  <si>
    <t>Азбука здоровья</t>
  </si>
  <si>
    <t>АзбукаЗдоровья</t>
  </si>
  <si>
    <t>ИНОСТРАННЫЕ ЯЗЫКИ (1-4 КЛ)</t>
  </si>
  <si>
    <t>Практики Самопознания</t>
  </si>
  <si>
    <t>ПрактикиСамопознания</t>
  </si>
  <si>
    <t>Малинина Анастасия Юрьевна</t>
  </si>
  <si>
    <t>165х210</t>
  </si>
  <si>
    <t>72x90/16</t>
  </si>
  <si>
    <t>ИГРЫ И ГОЛОВОЛОМКИ</t>
  </si>
  <si>
    <t>Голубцова Ольга Николаевна</t>
  </si>
  <si>
    <t>Осипова Маргарита Гургеновна</t>
  </si>
  <si>
    <t>Шморгунова Елена Александровна</t>
  </si>
  <si>
    <t>Картон</t>
  </si>
  <si>
    <t>Булычева Мария Геннадьевна</t>
  </si>
  <si>
    <t>Евстратова Мария Сергеевна</t>
  </si>
  <si>
    <t>Антистресс-каллиграфия</t>
  </si>
  <si>
    <t>АнтистрессКаллиграфия</t>
  </si>
  <si>
    <t>Лапшина Ксения Васильевна</t>
  </si>
  <si>
    <t>Гусовская Виктория Владимировна</t>
  </si>
  <si>
    <t>ПРАВО. ЮРИДИЧЕСКИЕ НАУКИ</t>
  </si>
  <si>
    <t>Легенды популярной психологии</t>
  </si>
  <si>
    <t>ЛегендыПопПсихологии</t>
  </si>
  <si>
    <t>Трухина Мария Антоновна</t>
  </si>
  <si>
    <t>Немурова Анастасия Андреевна</t>
  </si>
  <si>
    <t>Игнатьева Маргарита Алексеевна</t>
  </si>
  <si>
    <t>Детям о Родине</t>
  </si>
  <si>
    <t>Джейн А.</t>
  </si>
  <si>
    <t>Николаева Мария Павловна</t>
  </si>
  <si>
    <t>Вейер Э.</t>
  </si>
  <si>
    <t>105х140</t>
  </si>
  <si>
    <t>Самый популярный справочник для подготовки к ОГЭ</t>
  </si>
  <si>
    <t>Девятайкина Натэлла Анатольевна</t>
  </si>
  <si>
    <t>Corpus.(roman)</t>
  </si>
  <si>
    <t>РАЗВИТИЕ ДЕТЕЙ (0-3 ЛЕТ)</t>
  </si>
  <si>
    <t>Маталин А.В.</t>
  </si>
  <si>
    <t>Прописи самотерапии</t>
  </si>
  <si>
    <t>ПрописиСамотерапии</t>
  </si>
  <si>
    <t>бумага офсетная 65 92% белизны</t>
  </si>
  <si>
    <t>Третьякова Милена Михайловна</t>
  </si>
  <si>
    <t>14-16</t>
  </si>
  <si>
    <t>ДЕТСКАЯ И ПОДРОСТКОВАЯ ФАНТАСТИКА, ФЭНТЕЗИ, МИСТИКА (ДО 16 ЛЕТ)</t>
  </si>
  <si>
    <t>ФАНТАСТИКА И ФЭНТЕЗИ ДЛЯ ДЕТЕЙ И ПОДРОСТКОВ (11-16 ЛЕТ)</t>
  </si>
  <si>
    <t>Дебова Елена Александровна</t>
  </si>
  <si>
    <t>Король на все времена</t>
  </si>
  <si>
    <t>128х200</t>
  </si>
  <si>
    <t>Кинг(нов)</t>
  </si>
  <si>
    <t>ДЕТЕКТИВЫ ДЛЯ ДЕТЕЙ И ПОДРОСТКОВ (7-16 ЛЕТ)</t>
  </si>
  <si>
    <t>Новейшая хрестоматия: читай и слушай</t>
  </si>
  <si>
    <t>НовХрестоматия(читай и сл</t>
  </si>
  <si>
    <t>Седак Анастасия Юрьевна</t>
  </si>
  <si>
    <t>Шлыкова Алла Сергеевна</t>
  </si>
  <si>
    <t>100х140</t>
  </si>
  <si>
    <t>САД. ОГОРОД. ЖИВОТНЫЕ И РАСТЕНИЯ</t>
  </si>
  <si>
    <t>ДОМАШНИЕ ЖИВОТНЫЕ. АКВАРИУМ. ПТИЦЫ. НАСЕКОМЫЕ. ПЧЕЛОВОДСТВО</t>
  </si>
  <si>
    <t>Двадненко Алина Олеговна</t>
  </si>
  <si>
    <t>Ратникова Арина Викторовна</t>
  </si>
  <si>
    <t>197х240</t>
  </si>
  <si>
    <t>84x100/16</t>
  </si>
  <si>
    <t>Дроздова Екатерина Владимировна</t>
  </si>
  <si>
    <t>Редакция "КПД"</t>
  </si>
  <si>
    <t>Лучшее в мировой живописи</t>
  </si>
  <si>
    <t>ЛучшМирЖивописи</t>
  </si>
  <si>
    <t>Лучшие тренажёры для школьников</t>
  </si>
  <si>
    <t>ЛучшТренажёрыШК</t>
  </si>
  <si>
    <t>Духтанова Александра Сергеевна</t>
  </si>
  <si>
    <t>Кладезь. Хобби. Лайфстайл</t>
  </si>
  <si>
    <t>Миронова Анастасия Викторовна</t>
  </si>
  <si>
    <t>Шанина Анастасия Александровна</t>
  </si>
  <si>
    <t>Sugar Love</t>
  </si>
  <si>
    <t>SugarLove</t>
  </si>
  <si>
    <t>Библиотека начальной школы</t>
  </si>
  <si>
    <t>БибНачШК.</t>
  </si>
  <si>
    <t>Зверева Елизавета Сергеевна</t>
  </si>
  <si>
    <t>Путеводитель пешеходам</t>
  </si>
  <si>
    <t>ПутеводительПешеходам</t>
  </si>
  <si>
    <t>Щурова Ярослава Викторовна</t>
  </si>
  <si>
    <t>Пинхасова Софья Валерьевна</t>
  </si>
  <si>
    <t>ДЕТСКАЯ ЛИТЕРАТУРА (7 ЛЕТ И СТАРШЕ)</t>
  </si>
  <si>
    <t>ХУДОЖЕСТВЕННАЯ ЛИТЕРАТУРА ДЛЯ ДЕТЕЙ (7 ЛЕТ И СТАРШЕ)</t>
  </si>
  <si>
    <t>(Уволен) Маслова Анна Алексеевна</t>
  </si>
  <si>
    <t>Большая подарочная книга</t>
  </si>
  <si>
    <t>БолПодарКнига</t>
  </si>
  <si>
    <t>Кеннеди Э.</t>
  </si>
  <si>
    <t>Стругацкий А.Н., Стругацкий Б.Н.</t>
  </si>
  <si>
    <t>Филатова Ольга Владимировна</t>
  </si>
  <si>
    <t>Бардуго Л.</t>
  </si>
  <si>
    <t>Быстрое обучение: методика О.В. Узоровой</t>
  </si>
  <si>
    <t>БыстрОбуч(Узорова)</t>
  </si>
  <si>
    <t>Степанова Юлия Вячеславовна</t>
  </si>
  <si>
    <t>БИОЛОГИЯ. БОТАНИКА. ЗООЛОГИЯ. БИОЛОГИЧЕСКИЕ НАУКИ.</t>
  </si>
  <si>
    <t>САД. ОГОРОД. ЦВЕТОВОДСТВО. ЛАНДШАФТНЫЙ ДИЗАЙН</t>
  </si>
  <si>
    <t>Челкина Елизавета Юрьевна</t>
  </si>
  <si>
    <t>Толкин Д.Р.Р.</t>
  </si>
  <si>
    <t>Neoclassic: уютная Япония</t>
  </si>
  <si>
    <t>УютнаяЯпония(Neo)</t>
  </si>
  <si>
    <t>7-8</t>
  </si>
  <si>
    <t>Шедевры иллюстрации</t>
  </si>
  <si>
    <t>ШедеврыИллюстрации</t>
  </si>
  <si>
    <t>Пушкин А.С.</t>
  </si>
  <si>
    <t>Бог-Император Дюны</t>
  </si>
  <si>
    <t>Герберт Ф.</t>
  </si>
  <si>
    <t>God emperor of dune</t>
  </si>
  <si>
    <t>Роман «Бог-Император Дюны» повествует о жизни Лето II, сына Пола Атрейдеса.
Масштабная экологическая трансформация подошла к завершению. На Арракисе появились леса, озера и реки. Но нет больше великой пустыни и нет песчаных червей, производивших специю — самую большую драгоценность планеты…</t>
  </si>
  <si>
    <t>Холланд С.</t>
  </si>
  <si>
    <t>Love &amp; Mafia на русском</t>
  </si>
  <si>
    <t>Love&amp;MafiaНаРусском</t>
  </si>
  <si>
    <t>4-5</t>
  </si>
  <si>
    <t>Яблокова Ольга Алексеевна</t>
  </si>
  <si>
    <t>Набоковский корпус</t>
  </si>
  <si>
    <t>Набоков(Весь)</t>
  </si>
  <si>
    <t>Романтические миры</t>
  </si>
  <si>
    <t>РомантичМиры</t>
  </si>
  <si>
    <t>Клемешов Александр Анатольевич</t>
  </si>
  <si>
    <t>Басова Ольга Викторовна</t>
  </si>
  <si>
    <t>270х210</t>
  </si>
  <si>
    <t>110x90/16*</t>
  </si>
  <si>
    <t>Короткова Александра Юрьевна</t>
  </si>
  <si>
    <t>СОВРЕМЕННАЯ ХУДОЖЕСТВЕННАЯ ЛИТЕРАТУРА (11-16 ЛЕТ)</t>
  </si>
  <si>
    <t>Карты</t>
  </si>
  <si>
    <t>Кинг: книжная полка</t>
  </si>
  <si>
    <t>Кинг(книжная полка)</t>
  </si>
  <si>
    <t>Минь Лао</t>
  </si>
  <si>
    <t>Медицина Востока от 100 болезней</t>
  </si>
  <si>
    <t>МедицинаВостока</t>
  </si>
  <si>
    <t>125х190</t>
  </si>
  <si>
    <t>80x108/32</t>
  </si>
  <si>
    <t>Бледный огонь</t>
  </si>
  <si>
    <t>Набоков В.В.</t>
  </si>
  <si>
    <t>Набоковский корпус (мягкая обложка)</t>
  </si>
  <si>
    <t>Набоков(Весь/м))</t>
  </si>
  <si>
    <t>Экспериментальный роман Владимира Набокова – одно из самых ярких и остроумных его произведений. 
Название романа взято из пьесы Шекспира "Жизнь Тимона Афинского": "Луна – наглый вор, и свой бледный огонь у солнца украла она". В романе название "Бледный огонь" носит поэма вымышленного американского поэта Джона Фрэнсиса Шейда. Книга Набокова – это, фактически, текст самой поэмы и огромный комментарий к ней. Правда, комментарий этот, по сути, – самостоятельный текст, вступающий с текстом поэмы в своеобразный диалог: о сути и значении искусства, о достоверности и фальсификации информации, о рациональном и интуитивном, о взаимоотношениях сиюминутного и вечного, о жизни и смерти, в конце концов. Как говорил о романе сам Набоков, "поэт раскрывается в своей поэме, а комментатор – в комментарии". При этом диалог поэта и комментатора не только насыщен огромным количеством литературных аллюзий, не только безупречно написан, не только оригинален и смел даже по сегодняшним меркам, но еще и невероятно остроумен, так что читать его не только увлекательно, но еще и очень весело.</t>
  </si>
  <si>
    <t>Селезнева Александра Андреевна</t>
  </si>
  <si>
    <t>Подготовка к основному государственному экзамену</t>
  </si>
  <si>
    <t>Симакова Е.С.</t>
  </si>
  <si>
    <t>Новый полный справочник для подготовки к ОГЭ</t>
  </si>
  <si>
    <t>Марсианин</t>
  </si>
  <si>
    <t>Рисуем за 30 секунд</t>
  </si>
  <si>
    <t>Рисуем(за 30 секунд)</t>
  </si>
  <si>
    <t>Иванова Анастасия Александровна</t>
  </si>
  <si>
    <t>Аргаузова Мария Александровна</t>
  </si>
  <si>
    <t>Маркитантова Софья Алексеевна</t>
  </si>
  <si>
    <t>Трофимов Е.</t>
  </si>
  <si>
    <t>Фантастический боевик. Новая эра</t>
  </si>
  <si>
    <t>ФанБоевикНовЭра</t>
  </si>
  <si>
    <t>Солдатова Наталья Вячеславовна</t>
  </si>
  <si>
    <t>Толстой Л.Н.</t>
  </si>
  <si>
    <t>Большая подарочная книга (футляр)</t>
  </si>
  <si>
    <t>(Уволен) Кипрушева Ойли Олеговна</t>
  </si>
  <si>
    <t>Мировая поэзия. Подарочное издание с иллюстрациями</t>
  </si>
  <si>
    <t>МироваяПоэзия(под/иллюстр</t>
  </si>
  <si>
    <t>Космина Анна Геннадьевна</t>
  </si>
  <si>
    <t>Новогодний бестселлер</t>
  </si>
  <si>
    <t>НовогоднийБестселлер</t>
  </si>
  <si>
    <t>ОГЭ. Математика. Новый полный справочник для подготовки к ОГЭ</t>
  </si>
  <si>
    <t>Мерзляк А.Г., Полонский В.Б., Якир М.С.</t>
  </si>
  <si>
    <t>Шмакова Елена Юрьевна</t>
  </si>
  <si>
    <t>Психолог для себя</t>
  </si>
  <si>
    <t>Дорофеева Наталья Игоревна</t>
  </si>
  <si>
    <t>ПсихологДляСебя</t>
  </si>
  <si>
    <t>Спектор А.А.</t>
  </si>
  <si>
    <t>На страницах этой красочной книги перед вами раскроется удивительный мир чистокровных верховых и арабских скакунов, могучих шайров и владимирских тяжеловозов, очаровательных фалабелл и шетлендских пони. Вот уже несколько тысячелетий представители всевозможных пород лошадей живут рядом с людьми, разделяя с ними тяготы труда и боевых сражений, веселье праздников и азарт состязаний. Они вдохновляют своей красотой и грацией, удивляют резвостью, силой и выносливостью. Как получилось, что связь с человеком этих благородных и преданных существ за века нисколько не ослабела, несмотря на все достижения научно-технического прогресса? Данное издание поможет вам получить ответ на этот и многие другие вопросы, связанные со специализацией лошадей, разнообразием их типов и групп, особенностями мастей и аллюров, нрава и темперамента, а также скаковыми и рабочими качествами. А на сотнях зрелищных фотографий вы сможете рассмотреть в эффектных ракурсах неукротимых мустангов, быстроногих ахалтекинцев, послушных андалузов, добронравных лузитано, огромных першеронов, выносливых шагия-арабов, нарядных орловских рысаков и представителей многих других пород.
Все разнообразие и красота мира лошадей — в одном издании!</t>
  </si>
  <si>
    <t>Герои эпохи: биографии</t>
  </si>
  <si>
    <t>ГероиЭпохи</t>
  </si>
  <si>
    <t>140х210</t>
  </si>
  <si>
    <t>60x88/16</t>
  </si>
  <si>
    <t>Школа эзотерики</t>
  </si>
  <si>
    <t>ШколаЭзотерики</t>
  </si>
  <si>
    <t>Хиты Эль Кеннеди</t>
  </si>
  <si>
    <t>Кеннеди(Хиты)</t>
  </si>
  <si>
    <t>Талисман</t>
  </si>
  <si>
    <t>THE TALISMAN</t>
  </si>
  <si>
    <t>…Вновь и вновь двенадцатилетний Джек Сойер и его мать в спешке переезжают из одного города в другой, бегут, сменяя отели и стараясь не оставлять следов.
От кого они прячутся? Кто — или что — их преследует?
Этого Джек не знает, но он абсолютно уверен: его матери грозит смертельная опасность и только он может спасти ее.
Но для этого ему придется переступить черту — попасть в другую реальность, где обитают силы Тьмы, уже готовые нанести удар…
«Талисман» — одно из самых ярких произведений Стивена Кинга — в новом переводе и  без сокращений!
Читайте «Черный дом» — продолжение романа «Талисман».</t>
  </si>
  <si>
    <t>Вербицкая Юлия Станиславовна</t>
  </si>
  <si>
    <t>КИНО!!</t>
  </si>
  <si>
    <t>Сафонова Евгения Сергеевна</t>
  </si>
  <si>
    <t>Тихое утро. Рассказы</t>
  </si>
  <si>
    <t>Казаков Ю.П.</t>
  </si>
  <si>
    <t>Гете И.В.</t>
  </si>
  <si>
    <t>бумага офсетная 160</t>
  </si>
  <si>
    <t>ЕГЭ. Биология. Тематический тренинг для подготовки к ЕГЭ</t>
  </si>
  <si>
    <t>Грум-Гржимайло О.А., Ишевская М.Л., Галас Т.А.</t>
  </si>
  <si>
    <t>ЕГЭ. Тематический тренинг</t>
  </si>
  <si>
    <t>ЕСТЕСТВЕННОНАУЧНЫЕ ПРЕДМЕТЫ (10-11 КЛ)</t>
  </si>
  <si>
    <t>ЕГЭ!(ТематичТренинг)</t>
  </si>
  <si>
    <t>ЕГЭ 27!(ТематичТренинг)Биология</t>
  </si>
  <si>
    <t>Вниманию школьников и абитуриентов предлагается пособие для подготовки к единому государственному экзамену по биологии, которое содержит более 1200 тренировочных заданий по всем темам курса.
В сборник включены задания по всем разделам в темах:
• Уровни организации живой природы
• Клетка как биологическая система 
• Многообразие и систематика организмов
• Вирусы, бактерии, грибы лишайники 
• Растения, животные 
• Человек
• Эволюция
• Экология 
• Задания с развернутым ответом 
Значительный по объему БАНК ЭКЗАМЕНАЦИОННЫХ ЗАДАНИЙ РАЗНЫХ ТИПОВ И УРОВНЕЙ СЛОЖНОСТИ позволяет акцентировать внимание на технологии работы с ними, что облегчит приобретение необходимых умений и навыков. 
В конце пособия приводятся ответы на все задания для самостоятельного решения.</t>
  </si>
  <si>
    <t>Матросова Мария Ивановна</t>
  </si>
  <si>
    <t>Гасюкова Анна Николаевна</t>
  </si>
  <si>
    <t>ИСТОРИЧЕСКИЙ РОМАН</t>
  </si>
  <si>
    <t>РУССКИЙ ИСТОРИЧЕСКИЙ РОМАН</t>
  </si>
  <si>
    <t>Полянцева Мария Романовна</t>
  </si>
  <si>
    <t>Кускова Дарья Александровна</t>
  </si>
  <si>
    <t>162х260</t>
  </si>
  <si>
    <t>70x108/16</t>
  </si>
  <si>
    <t>Старостина Валерия Михайловна</t>
  </si>
  <si>
    <t>Д-пружина (твердый)</t>
  </si>
  <si>
    <t>Захарова Лариса Алексеевна</t>
  </si>
  <si>
    <t>ЕГЭ. Английский язык. Новый полный справочник для подготовки к ЕГЭ</t>
  </si>
  <si>
    <t>Музланова Е.С.</t>
  </si>
  <si>
    <t>Самый популярный справочник для подготовки к ЕГЭ</t>
  </si>
  <si>
    <t>ИНОСТРАННЫЕ ЯЗЫКИ (10-11 КЛ)</t>
  </si>
  <si>
    <t>Справочник призван оказать практическую помощь в подготовке учащихся 11 классов и абитуриентов к единому государственному экзамену по английскому языку.
Пособие составлено по тематическому принципу и содержит 8 разделов, которые включают справочную информацию по структуре ЕГЭ по английскому языку, материалы ко всем разделам экзамена ("Аудирование", "Чтение", "Грамматика и лексика", "Письмо" и "Говорение"), справочную лексико-грамматическую информацию, а также полный экзаменационный вариант ЕГЭ с комментариями к решению заданий. В каждый раздел ЕГЭ включены рекомендации по его выполнению, необходимый теоретический материал и образцы заданий экзаменационного типа, что позволит учащимся успешно подготовиться к экзамену.</t>
  </si>
  <si>
    <t>ЕГЭ. Биология. Новый полный справочник для подготовки к ЕГЭ</t>
  </si>
  <si>
    <t>Справочник содержит теоретический материал по курсу биологии и тестовые задания, необходимые для подготовки к Государственной итоговой аттестации (ЕГЭ) выпускников 11-х классов общеобразовательных учреждений.
Теория курса изложена в краткой и доступной форме. Каждый раздел сопровождается примерами тестов. Они дают исчерпывающее представление о типах заданий экзаменационной работы и о степени их сложности. В конце пособия имеются ответы на все задания.
Пособие может быть использовано учащимися для подготовки к ЕГЭ и самоконтроля, а учителями — для подготовки учащихся средней школы к итоговой аттестации по биологии.
Книга адресована учащимся, учителям и методистам.</t>
  </si>
  <si>
    <t>ЕГЭ. Математика. Новый полный справочник для подготовки к ЕГЭ</t>
  </si>
  <si>
    <t>Справочник содержит материал курса «Математика» в объёме, проверяемом на едином государственном экзамене. Структура книги соответствует современному кодификатору элементов содержания по предмету, на основе которого формируются экзаменационные задания — контрольные измерительные материалы ЕГЭ.
Справочник состоит из двух глав: «Арифметика. Алгебра» и «Геометрия». Помимо теоретического материала в справочнике представлено значительное количество разобранных примеров, иллюстрирующих основные методы и приёмы решения задач. Ко всем заданиям в конце пособия даны ответы для самопроверки. 
Работа с пособием позволит повторить все основные темы курса математики за 5–11 классы и успешно подготовиться к сдаче ЕГЭ.</t>
  </si>
  <si>
    <t>Баганова М.</t>
  </si>
  <si>
    <t>Козлова Элана Александровна</t>
  </si>
  <si>
    <t>Василевская Полина Сергеевна</t>
  </si>
  <si>
    <t>Каламина Виолетта Евгеньевна</t>
  </si>
  <si>
    <t>Пурышева Н.С., Ратбиль Е.Э.</t>
  </si>
  <si>
    <t>Адушева Евгения Сергеевна</t>
  </si>
  <si>
    <t>Виногорская Дарья Константиновна</t>
  </si>
  <si>
    <t>Рябинина Елизавета Николаевна</t>
  </si>
  <si>
    <t>Апрелева Инга Сергеевна</t>
  </si>
  <si>
    <t>Радзинский Э.С.</t>
  </si>
  <si>
    <t>Эксклюзивная история</t>
  </si>
  <si>
    <t>ЭксклюзивИстория</t>
  </si>
  <si>
    <t>Mao Cheng Ji = Записки о Кошачьем городе</t>
  </si>
  <si>
    <t>Лао Шэ</t>
  </si>
  <si>
    <t>ЭксклюзивнаяКлассикаВосто</t>
  </si>
  <si>
    <t>Китайский космонавт терпит крушение и попадает на Марс, где знакомится с цивилизацией инопланетных кошек. Землянин становится свидетелем саморазрушения, апатии и пороков тысячелетнего государства. Роман представляет сатирическую антиутопию и является одним из самых значимых произведений Китая XX века.
В издании используется оригинальный текст романа на китайском языке в упрощенной иероглифике. Книга будет интересна любителям китайской литературы, готовым прочитать роман на языке оригинала без сокращений и адаптаций.</t>
  </si>
  <si>
    <t>3000 примеров по математике. 1 класс. Устный счет. Счет в пределах 20.</t>
  </si>
  <si>
    <t>978-5-17-108569-8</t>
  </si>
  <si>
    <t>ASE000000000836587</t>
  </si>
  <si>
    <t>http://cdn.eksmo.ru/v2/ASE000000000836587/COVER/cover1.jpg</t>
  </si>
  <si>
    <t>3000 примеровНачШк п/мат.1 кл.Устный счет.Счет в пределах 20.</t>
  </si>
  <si>
    <t>В книге  известных педагогов-практиков, авторов самых издаваемых учебников и учебных пособий в России О.В. Узоровой  и Е.А. Нефёдовой  представлен материал, направленный на формирование навыков устного счета по теме «Счет в пределах 20» для 1 класса.
Последовательное выполнение заданий пособия поможет ученикам овладеть навыками устного счета всех форм, разовьет у них сообразительность,  внимание и математическую находчивость. 
Пособие можно использовать на уроках в школе, а также для самостоятельных занятий дома.</t>
  </si>
  <si>
    <t>Устному счету отведено несколько книг, включенных в общую серию «3000 примеров по математике». Каждая посвящена одной из важнейших программных тем, которые изучаются в 1-4 классах начальной школы. Количество примеров в книгах различно и увеличивается от класса к классу, от темы к теме. Всего для отработки навыков устного счета предлагается 3000 математических примеров.
В этом пособии представлен материал, направленный на формирование навыков устного счета по теме «Счет в пределах 20» для 1 класса.
Устный счет развивает сообразительность и внимание учащихся, воспитывает математическую находчивость и укрепляет память. Правильная постановка занятий устным счетом в начальной школе предполагает ежедневные и непродолжительные (от 5 до 10 минут) упражнения. Последовательное выполнение заданий пособия поможет ученикам овладеть навыками устного счета всех форм:
Беглый слуховой счет. (Учитель устно называет пример и устно же, спустя несколько секунд, получает ответ.)
Зрительный счет. (Примеры записаны, а ответы называются либо устно, либо записываются учениками.)
Комбинированный счет. (Учитель диктует примеры, а ученик записывает ответы.) Устное решение задач.
Быстрота счета возникает в результате длительных тренировок. Но на первом месте должна стоять осознанность тех или иных приемов устных вычислений, а не механическое их применение. Устный счет должен предварять, дополнять или заключать ту часть урока, которой он подчинен.
Пособие можно использовать на уроках математики, а также для самостоятельной работы дома.</t>
  </si>
  <si>
    <t>30000 примеров по математике. 3 класс</t>
  </si>
  <si>
    <t>978-5-17-108635-0</t>
  </si>
  <si>
    <t>ASE000000000836618</t>
  </si>
  <si>
    <t>http://cdn.eksmo.ru/v2/ASE000000000836618/COVER/cover1.jpg</t>
  </si>
  <si>
    <t>3000 примеровНачШк п/мат.3 кл.30000 примеров</t>
  </si>
  <si>
    <t>Пособие содержит 30 000 математических примеров по темам, изучаемым в 3 классе, в том числе и примеры на деление с остатком. Оригинальное построение материала позволяет обеспечить более глубокое его усвоение.
Как показывает практика, ученик полностью освоил программу, если решает пример и записывает ответ по истечении 4-7 секунд. В этом случае можно говорить, что навык счёта доведён до автоматизма.
На каждой странице приведены 6 столбиков по 50 примеров. Если ученик решает столбик за 4-6 минут, это свидетельствует о хорошем уровне подготовки. На целую страницу у него должно уходить не более 30 минут. Чтобы достичь отличных результатов, каждый день следует решать по одной странице примеров.
Пособие может быть использовано на уроках математики, а также для работы дома.</t>
  </si>
  <si>
    <t>Райские псы</t>
  </si>
  <si>
    <t>Поссе А.</t>
  </si>
  <si>
    <t>978-5-17-175729-8</t>
  </si>
  <si>
    <t>Los Perros Del Paraiso</t>
  </si>
  <si>
    <t>ASE000000000890237</t>
  </si>
  <si>
    <t>http://cdn.eksmo.ru/v2/ASE000000000890237/COVER/cover1.jpg</t>
  </si>
  <si>
    <t>Corpus.(roman)Поссе Райские псы</t>
  </si>
  <si>
    <t>– Выдающийся образец латиноамериканской литературы.
– От обладателя престижных литературных наград, включая премию Ромуло Гальегоса.
– Оригинальный взгляд на историю открытия Нового Света.
– Умная игра с жанрами и читателем.
– Для всех, кто ценит магический реализм или только готовится его для себя открыть.</t>
  </si>
  <si>
    <t>Абель Поссе (1934–2023) — аргентинский писатель и дипломат. Автор романов, переведенных на шестнадцать языков. Роман “Райские псы” (1983) был удостоен высшей литературной награды Латинской Америки — премии им. Р. Гальегоса. Это рассказ об открытии Америки Христофором Колумбом, но Поссе смотрит на далекие события через призму магического реализма, вводя в текст поэтические, фантастические и сюрреалистические элементы, игру масок, из‑под которых выглядывают лица знаковых персонажей разных эпох. Автор отказывается от пресловутой “реконструкции событий”, считая более важным то, что никогда не попадает в официальные документы и хроники, служа истинным двигателем великих деяний. Такую роль играют в романе два гениальных юнца, соединенных великой любовью, — Католические короли Фердинанд и Изабелла, без помощи которых не открыл бы новые земли Христофор Колумб, иудей и католик, герой и работорговец, пророк и алчный искатель золота, воплотивший в себе все противоречия, свойственные западному человеку.</t>
  </si>
  <si>
    <t>Планария</t>
  </si>
  <si>
    <t>Ямамото Ф.</t>
  </si>
  <si>
    <t>978-5-17-177842-2</t>
  </si>
  <si>
    <t>THE DILEMMAS OF WORKING WOMEN</t>
  </si>
  <si>
    <t>ASE000000000892005</t>
  </si>
  <si>
    <t>http://cdn.eksmo.ru/v2/ASE000000000892005/COVER/cover1.jpg</t>
  </si>
  <si>
    <t>Corpus.(roman)Ямамото Планария</t>
  </si>
  <si>
    <t>– Фумио Ямамото – одна из самых известных современных японских писательниц, лауреат престижных литературных наград, в том числе премии Эйдзи Ёсикавы для начинающих авторов.
– Сборник рассказов «Планария» стал литературной сенсацией, разошелся тиражом почти полмиллиона экземпляров и принес писательнице премию Наоки – одну из главных литературных наград Японии.
– Главные героини книги – женщины, сталкивающиеся с жизненными трудностями: болезни, потеря работы, финансовые проблемы и семейные кризисы. Каждая из них пытается найти собственный путь в стремительно меняющемся мире.
– Истории Фумио Ямамото разворачиваются на фоне японского «потерянного десятилетия», но вопросы, которые она поднимает, остаются актуальными и сегодня. 
– На английском языке сборник «Планария» впервые вышел в 2025 году и получил высокие оценки Boston Globe, Chicago Review of Books и Booklist. 
– Книга понравится поклонникам Саяки Мураты, Миэко Каваками и современной японской литературы.</t>
  </si>
  <si>
    <t>Мужа Като сократили, и она подрабатывает по ночам в супермаркете, чтобы содержать двоих взрослых детей. Харука пережила рак и хочет в следующей жизни стать планарией. У Идзуми была успешная карьера, но теперь она шьет игрушки и не хочет возвращаться на работу. Истории Фумио Ямамото разворачиваются на фоне японского “потерянного десятилетия”, времени хрупкой нестабильности. Ее героини отказываются плыть по течению и тихо бунтуют против навязанных ролей.
Перед каждой стоит выбор между свободой и следованием правилам, между смирением и попыткой сохранить себя. Отмеченная в 2001 году премией Наоки, и теперь, четверть века спустя “Планария” оказывается созвучной читателю.</t>
  </si>
  <si>
    <t>Сотворение человека будущего</t>
  </si>
  <si>
    <t>Аномали Д.</t>
  </si>
  <si>
    <t>Corpus.</t>
  </si>
  <si>
    <t>978-5-17-182071-8</t>
  </si>
  <si>
    <t>Creating Future People</t>
  </si>
  <si>
    <t>ASE000000000895419</t>
  </si>
  <si>
    <t>http://cdn.eksmo.ru/v2/ASE000000000895419/COVER/cover1.jpg</t>
  </si>
  <si>
    <t>Corpus.Аномали Сотворение человека будущего</t>
  </si>
  <si>
    <t>– От эксперта в области биоэтики.
– О генной инженерии и ее возможностях — доступным языком.
– Смелое размышление о перспективах развития общества в мире, где редактирование геномов станет частью повседневности.
– Для тех, кто задумывается о цене научного прогресса.</t>
  </si>
  <si>
    <t>В книге “Сотворение человека будущего” известный специалист по биоэтике Джонатан Аномали предлагает краткий, но живой и доступный обзор достижений генной инженерии, которые позволят родителям выбирать определенные черты будущих детей, в том числе уровень интеллекта, моральные качества, внешность, иммунную систему. Он поднимает этические вопросы, касающиеся стратегических аспектов родительского выбора, а также регулирования зарождающегося на наших глазах глобального рынка репродуктивных технологий. Автор обсуждает целый ряд интересных моральных дилемм, с которыми всем нам вскоре предстоит столкнуться. И в заключение описывает, как биотехнологии трансформируют человечество в XXI веке.</t>
  </si>
  <si>
    <t>Волки. Братство порока</t>
  </si>
  <si>
    <t>Стенберг Л.</t>
  </si>
  <si>
    <t>978-5-17-167765-7</t>
  </si>
  <si>
    <t>ASE000000000884255</t>
  </si>
  <si>
    <t>http://cdn.eksmo.ru/v2/ASE000000000884255/COVER/cover1.jpg</t>
  </si>
  <si>
    <t>LAV.ТемныйРоман(на русском)Стенберг Волки. Братство порока</t>
  </si>
  <si>
    <t>– Мрачная любовная история в сеттинге элитного учебного заведения, которое хранит темные тайны.
– От автора хитового цикла «Реннвинд».
– Страстная, эмоционально насыщенная история о любви, предательстве и боли.
– Смелая сильная героиня, которая решается противостоять безнаказанной и жестокой элите школы. 
– Для тех, кому понравились романы «Тайная история» Донны Тартт, «Мой темный Ромео» Л. Дж. Шэн, Паркер С. Хантингтон, «Уроки нежности» Даны Делон, «Общество сороки» Зои Сагг, «Стая» Кейт Стюарт, «Академия черной птицы» Стеллы Так.</t>
  </si>
  <si>
    <t>После переезда во Флодберг и поступления в престижный университет Варстад жизнь девятнадцатилетней Тиль резко меняется. Мрачные стены кампуса хранят подробности таинственной истории, произошедшей с одной из студенток. Поговаривают, что это место проклято. Вдобавок ко всему в университетском городке царят особые порядки: здесь правят «волки» — элита учебного заведения.
Темное братство. Стая. Закрытое сообщество, участники которого богаты, порочны и очень опасны. Однажды на одной из вечеринок «волки» совершают немыслимую жестокость. В поисках правды и отмщения Тиль сближается с членами братства и вступает с ними в таинственную игру. Позабыв об осторожности, девушка влюбляется в того, в кого не следовало. Очень быстро все заходит слишком далеко, и теперь ее жизнь находится в настоящей опасности.</t>
  </si>
  <si>
    <t>Охота на Джека-потрошителя. Охота на князя Дракулу</t>
  </si>
  <si>
    <t>Манискалко Керри</t>
  </si>
  <si>
    <t>Mainstream. Фэнтези (подарочн.)</t>
  </si>
  <si>
    <t>978-5-17-162820-8</t>
  </si>
  <si>
    <t>MainstreamФэнтези(под)</t>
  </si>
  <si>
    <t>ASE000000000879530</t>
  </si>
  <si>
    <t>http://cdn.eksmo.ru/v2/ASE000000000879530/COVER/cover1.jpg</t>
  </si>
  <si>
    <t>MainstreamФэнтези(под/цветной обрез)Манискалко Охота на Джека-потрошителя. Охота на князя Дракулу</t>
  </si>
  <si>
    <t>– От автора бестселлеров New York Times и USA Today.
– Подарочное издание сразу двух частей цикла под одной обложкой. Внутренние иллюстрации от художницы Valentaine. Суперобложка с красочным постером на обороте. Фольгированный переплет. Печать по обрезу. Закладка-ляссе.
– Мистический детектив в сеттинге викторианской Англии.
– Яркая, харизматичная героиня. По рождению ей положены все блага высшего света. Но вопреки ожиданиям отца и общества, она связала свою жизнь с судебной медициной.</t>
  </si>
  <si>
    <t>Англия. Конец XIX века. Семнадцатилетняя Одри Роуз Уодсворт — дочь одного из влиятельных британских лордов. Но вместо модных платьев и будущего, без сомнения, блестящего брака ее мысли занимают судебная медицина, анатомия и прочие не подобающие юной аристократке занятия. Это «хобби» так и осталось бы секретом, в который были посвящены лишь ее дядя, врач-хирург Джонатан Уодсворт, и его блестящи ученик Томас Кресуэлл, если бы в Лондоне не появился страшный серийный убийца – Джек-потрошитель. Одри Роуз решительно присоединяется к расследованию, но вскоре начинает подозревать, что маньяк скрывается под маской одного из близких ей людей. Но кто же этот безумец?
* * *
Выяснив, кто же скрывался под маской Джека-потрошителя, опечаленная и удрученная Одри Роуз Уодсворт уезжает из Лондона в Румынию. Вместе с учеником своего дяди, очаровательным Томасом Кресуэллом, она попадает в замок Бран – это не только одна из лучших в мире школ судебной медицины, но и дом Влада Колосажателя, чья жажда крови стала легендарной. Девушка с удовольствием погружается в учебу, однако вскоре в замке и его окрестностях начинают происходить преступления, а люди шепчутся, что Влад Дракула вернулся. А вот Одри Роуз уверена, что всему виной подражатель, и это значит, что ей вновь предстоит найти преступника. Вот только сможет ли она пережить еще одно потрясение и справиться с такой опасной задачей?”</t>
  </si>
  <si>
    <t>Мое так называемое лето</t>
  </si>
  <si>
    <t>Шведова Л.</t>
  </si>
  <si>
    <t>Комплект</t>
  </si>
  <si>
    <t>978-5-17-187871-9</t>
  </si>
  <si>
    <t>ASE000000000900193</t>
  </si>
  <si>
    <t>http://cdn.eksmo.ru/v2/ASE000000000900193/COVER/cover1.jpg</t>
  </si>
  <si>
    <t>SugarLove(тв)Шведова Мое так называемое лето</t>
  </si>
  <si>
    <t>Вот несколько правил, которые стоит соблюдать, приехав на море:
1) не знакомиться на пляже с красавчиками-близнецами, даже если они спасли тебя;
2) не соглашаться на работу в аквапарке с детскими горками;
3) не влюбляться в классного парня, который назвал себя безнадежно занятым;
4) не общаться с его близнецом;
5) не впутываться в местные интриги.
Слава все эти правила проигнорировала. Не будьте Славой! А иначе…
Впрочем, об этом она расскажет сама.</t>
  </si>
  <si>
    <t>Акупрессура</t>
  </si>
  <si>
    <t>978-5-17-048756-1</t>
  </si>
  <si>
    <t>Coloured atlas of acupressure</t>
  </si>
  <si>
    <t>AST000000000056346</t>
  </si>
  <si>
    <t>http://cdn.eksmo.ru/v2/AST000000000056346/COVER/cover1.jpg</t>
  </si>
  <si>
    <t>АзбукаЗдоровья(цв)Акупрессура.Иллюстрированный атлас</t>
  </si>
  <si>
    <t>Рефлексология, шуацу, су джок, работа с позвоночником, дхьяна мудры и акупунктура</t>
  </si>
  <si>
    <t>Атлас России (в новых границах)</t>
  </si>
  <si>
    <t>Атлас компактный</t>
  </si>
  <si>
    <t>978-5-17-156858-0</t>
  </si>
  <si>
    <t>АтласКомпактный</t>
  </si>
  <si>
    <t>ASE000000000873430</t>
  </si>
  <si>
    <t>http://cdn.eksmo.ru/v2/ASE000000000873430/COVER/cover1.jpg</t>
  </si>
  <si>
    <t xml:space="preserve"> В этом  атласе карманного формата представлены карты всех субъектов Российской Федерации: показаны административные центры, населенные пункты, основные железные и автомобильные дороги. Для каждого из субъектов РФ приведены флаг,  площадь территории и численность населения. В справочных сведениях имеются данные о крупнейших реках, озёрах, островах и горных вершинах России.  Россия в атласе представлена в новых границах: с Донецкой и Луганской Народными республиками, Запорожской и Херсонской областями, Республикой Крым и Севастополем.</t>
  </si>
  <si>
    <t>Atomic Heart. Предыстория «Предприятия 3826». Специальное издание</t>
  </si>
  <si>
    <t>Хорф Х.</t>
  </si>
  <si>
    <t>Атомное сердце</t>
  </si>
  <si>
    <t>978-5-17-159821-1</t>
  </si>
  <si>
    <t>АтомноеСердце</t>
  </si>
  <si>
    <t>ASE000000000876394</t>
  </si>
  <si>
    <t>http://cdn.eksmo.ru/v2/ASE000000000876394/COVER/cover1.jpg</t>
  </si>
  <si>
    <t>АтомноеСердце Хорф Atomic Heart. Предыстория «Предприятия 3826». Специальное издание</t>
  </si>
  <si>
    <t>Предыстория Atomic Heart — одной из самых популярных игр 2023 года.
Осторожно, спойлеры! Вы узнаете всё, что случилось от изобретения полимера до запуска «Коллектива 2.0»!
Специальное издание! Суперобложка, две цветные вклейки с иллюстрациями и стереооткрытка в подарок!</t>
  </si>
  <si>
    <t>Специальное издание с цветными иллюстрациями!
Предыстория Atomic Heart — одной из самых популярных игр 2023 года.
Легендарное «Предприятие 3826» — от изобретения полимера до дня запуска «Коллектива 2.0»!
Добро пожаловать в альтернативный Советский Союз! В 1936 году профессор Сеченов изобрёл полимер — уникальный носитель информации нового вида, не требующий цифровых кодов и электрических сигналов. Дальнейшие исследования позволяют совершить ряд гениальных открытий и фантастически ускорить развитие робототехники. «Предприятие 3826», сеть научно-производственных комплексов, начинает свою работу под руководством лучших умов СССР.
Научный прогресс ведет страну в идеальное будущее. Но что случится, если технологии выйдут из-под контроля человека?
Осторожно, спойлеры!</t>
  </si>
  <si>
    <t>К востоку от Эдема</t>
  </si>
  <si>
    <t>Стейнбек Дж.</t>
  </si>
  <si>
    <t>978-5-17-112644-5</t>
  </si>
  <si>
    <t>EAST OF EDEN</t>
  </si>
  <si>
    <t>ASE000000000840848</t>
  </si>
  <si>
    <t>http://cdn.eksmo.ru/v2/ASE000000000840848/COVER/cover1.jpg</t>
  </si>
  <si>
    <t>БиблКлассики Стейнбек К востоку от Эдема</t>
  </si>
  <si>
    <t>«Все, что я написал ранее, в известном смысле было лишь подготовкой к созданию этого романа», – говорил сам Джон Стейнбек о книге «К востоку от Эдема», причем с полным на то основанием: ему удалось создать один из главных литературных шедевров ХХ века.
Роман, спровоцировавший бурю возмущений консервативно настроенных критиков, надолго занял первое место среди национальных бестселлеров.
«К востоку от Эдема» – книга о страстной любви и ненависти, об ошибках и преступлениях, о доверии и предательстве. В основе сюжета – история двух сыновей калифорнийца Адама Траска, своеобразных Каина и Авеля. Каждый из них ищет свой путь в этом мире и постоянно оказывается перед выбором: творить добро или зло, стать жертвой или безжалостным хищником…</t>
  </si>
  <si>
    <t>Снежная королева</t>
  </si>
  <si>
    <t>Андерсен Х.</t>
  </si>
  <si>
    <t>978-5-17-186074-5</t>
  </si>
  <si>
    <t>Sneedronningen</t>
  </si>
  <si>
    <t>ASE000000000898690</t>
  </si>
  <si>
    <t>http://cdn.eksmo.ru/v2/ASE000000000898690/COVER/cover1.jpg</t>
  </si>
  <si>
    <t>БибНачШК.Андерсен Снежная королева</t>
  </si>
  <si>
    <t>Наступила зима. За окном идёт снег, и вдруг в снежном вихре проносятся волшебные сани Снежной королевы. 
В её мире — пышные сады с цветами, говорящие тролли, великолепный ледяной дворец. Ах, как заманчиво улететь вместе с ней и очутиться в чертогах самой властительницы зимы! 
Околдованный ею мальчик Кай бросает ради неё и свой дом, и названую сестру Герду. 
Никакое волшебство не может спасти его от злых чар. 
Только любовь. Хватит ли маленькой Герде смелости, чтобы пройти все испытания и спасти Кая?
Прочитай знаменитую историю великого сказочника Х. К. Андерсена — и узнаешь!</t>
  </si>
  <si>
    <t>Наступила зима. За окном кружатся в танце снежинки, идёт снег, и вдруг в снежном вихре проносятся волшебные сани Снежной королевы! Ах, как заманчиво улететь с ней в великолепный сверкающий дворец, очутиться в чертогах самой властительницы зимы. Но стоит ли волшебный замок потерянного дома, дружбы, семьи… Прочитайте самую знаменитую сказку Х. К. Андерсена «Снежная королева» с роскошными иллюстрациями Елизаветы Вединой. В книге дан классический полный перевод Анны Ганзен. 
Для младшего школьного возраста.</t>
  </si>
  <si>
    <t>Полный курс обучения письму</t>
  </si>
  <si>
    <t>Большие прописи</t>
  </si>
  <si>
    <t>978-5-17-134822-9</t>
  </si>
  <si>
    <t>БолПрописи</t>
  </si>
  <si>
    <t>ASE000000000855574</t>
  </si>
  <si>
    <t>http://cdn.eksmo.ru/v2/ASE000000000855574/COVER/cover1.jpg</t>
  </si>
  <si>
    <t>БолПрописи Полный курс обучения письму</t>
  </si>
  <si>
    <t>«Полный курс обучения письму» — прекрасный тренажер, который поможет дошкольнику научиться писать письменные буквы. Пособие включает упражнения для развития мелкой моторики и графических навыков, внимания, памяти, мышления. Книга будет интересна любознательным дошколятам 5–6 лет. В помощь заботливым родителям для подготовки к школе.
Дошколята познакомятся с азбукой и научатся писать письменные буквы, потренируются аккуратно обводить элементы букв, буквы, слоги и слова, разовьют мелкую моторику и координацию движений руки, зрительное восприятие, внимание и память, расширяют кругозор, обогащают словарный запас.</t>
  </si>
  <si>
    <t>«Полный курс обучения письму» — пособие для подготовки руки к письму и отработки графических навыков. Дошкольники познакомятся с азбукой и научатся писать письменные буквы, потренируются аккуратно обводить элементы букв, буквы, слоги и слова смогут умело обращаться с ручкой и карандашом.   
Для дошкольного возраста.</t>
  </si>
  <si>
    <t>Цыц!</t>
  </si>
  <si>
    <t>Вильмонт Е.Н.</t>
  </si>
  <si>
    <t>Гормон счастья. Романы Екатерины Вильмонт</t>
  </si>
  <si>
    <t>978-5-17-184582-7</t>
  </si>
  <si>
    <t>Гусева Анастасия Егоровна</t>
  </si>
  <si>
    <t>Вильмонт(ГормонСчастья)</t>
  </si>
  <si>
    <t>ASE000000000897316</t>
  </si>
  <si>
    <t>http://cdn.eksmo.ru/v2/ASE000000000897316/COVER/cover1.jpg</t>
  </si>
  <si>
    <t>Вильмонт(ГормонСчастья)Цыц!</t>
  </si>
  <si>
    <t>Лиля, PR-менеджер в крупном издательстве, после десяти лет брака развелась с мужем. 
Ее мать, знаменитая актриса, считает, что развод только трамплин. И вскоре происходит встреча, и вот она встретила свою любовь, но... это только показалось...</t>
  </si>
  <si>
    <t>Большая книга виммельбухов</t>
  </si>
  <si>
    <t>Виммельбух: лучший подарок</t>
  </si>
  <si>
    <t>ДЕТСКАЯ ДОСУГОВАЯ ЛИТЕРАТУРА (4 ЛЕТ И СТАРШЕ)</t>
  </si>
  <si>
    <t>ДЕТСКИЙ ДОСУГ</t>
  </si>
  <si>
    <t>978-5-17-185968-8</t>
  </si>
  <si>
    <t>ВиммельбухЛучшПодарок</t>
  </si>
  <si>
    <t>ASE000000000898560</t>
  </si>
  <si>
    <t>http://cdn.eksmo.ru/v2/ASE000000000898560/COVER/cover1.jpg</t>
  </si>
  <si>
    <t>ВиммельбухЛучшПодарок Большая книга виммельбухов</t>
  </si>
  <si>
    <t>1.  Книга-подарок: глянцевая обложка, твёрдый переплёт, 160 страниц ярких иллюстраций в стиле виммельбух.
2.  Книга-игра для всех возрастов: разглядывать картинки интересно даже годовалому малышу, выполнять задания можно с 3-х лет, а найти на больших картинках искусно спрятанные маленькие предметы смогут дети постарше.
3.  Для самых хитрых заданий есть ответы.
4.  Большой формат 21х28 см — удобно для дружного семейного досуга.
5.  Один подарок сыну и дочке: есть разделы для мальчиков и девочек.</t>
  </si>
  <si>
    <t>«Большая книга виммельбухов» — великолепный подарок для любознательных малышей: глянцевая обложка, твёрдый переплёт, 160 страниц ярких детализированных иллюстраций и занимательные задания для развития речи, воображения, внимания, памяти.
Для дошкольного возраста.</t>
  </si>
  <si>
    <t>Медицина здоровья против медицины болезней: другой путь. Как избавиться от гипертонии, диабета и атеросклероза</t>
  </si>
  <si>
    <t>Шишонин А.Ю.</t>
  </si>
  <si>
    <t>Доктор блогер</t>
  </si>
  <si>
    <t>978-5-17-114087-8</t>
  </si>
  <si>
    <t>ДокторБлогер</t>
  </si>
  <si>
    <t>ASE000000000842363</t>
  </si>
  <si>
    <t>http://cdn.eksmo.ru/v2/ASE000000000842363/COVER/cover1.jpg</t>
  </si>
  <si>
    <t>ДокторБлогер Шишонин Медицина здоровья против медицины болезней: другой путь. Как избавиться от гипертонии, диабета и атеросклероза</t>
  </si>
  <si>
    <t>Александр Шишонин – кандидат медицинских наук, руководитель и основатель собственной клиники, в которой каждый год тысячи людей, благодаря авторским методикам, избавляются от диабета, гипертонии, атеросклероза, аритмии и других болезней, считающихся в современной медицине неизлечимыми. А главное – без помощи лекарств!
Авторские методики доктора Шишонина помогут не только побороть болезнь, но и окажут мощный профилактический эффект.</t>
  </si>
  <si>
    <t>Книга известного московского врача рассказывает об истинных причинах гипертонии, атеросклероза, диабета и других хронических болезней, которые современная медицина считает неизлечимыми, но которые успешно излечиваются безлекарственным методом в клинике Шишонина. Парадоксальный авторский взгляд на человеческий организм позволит читателю найти правильный путь к здоровью.</t>
  </si>
  <si>
    <t>Бегущий в Лабиринте. Испытание огнем. Лекарство от смерти</t>
  </si>
  <si>
    <t>Дэшнер Д.</t>
  </si>
  <si>
    <t>Бегущий в лабиринте</t>
  </si>
  <si>
    <t>978-5-17-087563-4</t>
  </si>
  <si>
    <t>Дэшнер(КИНО!!)</t>
  </si>
  <si>
    <t>The maze runner</t>
  </si>
  <si>
    <t>ASE000000000700011</t>
  </si>
  <si>
    <t>http://cdn.eksmo.ru/v2/ASE000000000700011/COVER/cover1.jpg</t>
  </si>
  <si>
    <t>Дэшнер(КИНО!!/под)Бегущий в Лабиринте. 3 книги в одной</t>
  </si>
  <si>
    <t>- Знаменитая трилогия «Бегущий в Лабиринте» под одной обложкой.
- Young adult антиутопия о постапокалиптическом будущем.
- Читайте книгу — смотрите фильм! Книга стала основой фильма режиссера Уэса Болла с Диланом О'Брайеном в главной роли.</t>
  </si>
  <si>
    <t>Вчера они были обычными парнями... 
Сегодня они — пешки в чужой игре, похищенные неизвестно кем для участия в чудовищном эксперименте. Их память стерта. Их новый дом — гигантский комплекс, отгороженный от еще более огромного Лабиринта стенами, которые раздвигаются утром и замыкаются вечером. И никто еще из тех, кто остался в Лабиринте после наступления ночи, не вернулся... Они не сомневаются: если сумеют разгадать тайну Лабиринта, то вырвутся из заточения и вернутся домой. Итак, что же будет дальше? Кто рискнет жизнью ради других, и кто выживет в смертоносном испытании?..
Читайте знаменитую трилогию Дж. Дэшнера, разошедшуюся по миру тиражом более 2 млн экземпляров!</t>
  </si>
  <si>
    <t>Академия 505. Циклы Ремали</t>
  </si>
  <si>
    <t>Эссес Д.</t>
  </si>
  <si>
    <t>Игры на выживание. Фантастика</t>
  </si>
  <si>
    <t>978-5-17-180827-3</t>
  </si>
  <si>
    <t>ИгрыНаВыживание</t>
  </si>
  <si>
    <t>ASE000000000889426</t>
  </si>
  <si>
    <t>http://cdn.eksmo.ru/v2/ASE000000000889426/COVER/cover1.jpg</t>
  </si>
  <si>
    <t>ИгрыНаВыживание Эссес Академия 505. Циклы Ремали (цветной обрез)</t>
  </si>
  <si>
    <t>– Первая часть популярного цикла «Академия 505» Дарии Эссес, автора трилогии «Крылья свободы».
– Молодежная антиутопия с элементами фэнтези, фантастики и романтической прозы.
– Антиутопический мир, как в романах «Дивергент» и «Разрушь меня», военная академия для людей со сверхспособностями, революция, троп «сражайся или умри».
– Несколько любовных линий с тропами «от ненависти до любви» и «преподавательница и студент».
– Коллекционное оформление: печать по обрезу, досье на героев на форзацах, специальный плейлист, невероятные внутренние иллюстрации от Kristinami art и PROSTOFILKA, качественная офсетная бумага.</t>
  </si>
  <si>
    <t>После года в психиатрической больнице нас с братом отправили в Академию 505 — там обучают людей, в которых после катастрофы пробудились сверхспособности. Не по своей воле мы должны пройти обучение и стать орудием для убийств, чтобы защищать выживший мир. Однако в мою жизнь вторгается Кай Алькастер — сын правителя, обладающий холодными глазами и желанием уничтожить меня. Между нами вспыхивают запретные чувства, которым никто из нас не может сопротивляться.
Кто стоит за событиями четырехлетней давности? Что связывает Кая и преподавательницу, которая не отрывает взгляда от моего брата? И почему мне кажется, что мы где-то уже виделись?</t>
  </si>
  <si>
    <t>Молитвы жены. Сила супружеской веры</t>
  </si>
  <si>
    <t>Институт Православной Книги. Школа молитвы</t>
  </si>
  <si>
    <t>978-5-17-186870-3</t>
  </si>
  <si>
    <t>ИПК.ШколаМолитвы</t>
  </si>
  <si>
    <t>ASE000000000899285</t>
  </si>
  <si>
    <t>http://cdn.eksmo.ru/v2/ASE000000000899285/COVER/cover1.jpg</t>
  </si>
  <si>
    <t>ИПК.ШколаМолитвы Молитвы жены. Сила супружеской веры (цветной обрез)</t>
  </si>
  <si>
    <t>Благоговейная молитва жены укрепит супружескую любовь, сохранит мир в доме и поможет с верой проходить через радости и испытания семейной жизни. 
В сборник вошли молитвы о муже, детях, семейном благополучии, а также прошения на разные житейские нужды. 
Вручайте свою жизнь в руки Божьи и обретайте мир душевный, крепость духа и благодатную радость.</t>
  </si>
  <si>
    <t>To be better. Шаги навстречу себе. Адвент-календарь на 2027 год</t>
  </si>
  <si>
    <t>Килочек А.В.</t>
  </si>
  <si>
    <t>Календарь настенный на 2027 год</t>
  </si>
  <si>
    <t>Календарь</t>
  </si>
  <si>
    <t>Перекидные настенные</t>
  </si>
  <si>
    <t>978-5-17-185942-8</t>
  </si>
  <si>
    <t>300х300</t>
  </si>
  <si>
    <t>62x96/6*</t>
  </si>
  <si>
    <t>Ершова Екатерина Васильевна</t>
  </si>
  <si>
    <t>КалендарьНастенный2027</t>
  </si>
  <si>
    <t>ASE000000000898534</t>
  </si>
  <si>
    <t>Кладезь. Самопознание</t>
  </si>
  <si>
    <t>http://cdn.eksmo.ru/v2/ASE000000000898534/COVER/cover1.jpg</t>
  </si>
  <si>
    <t>КалендарьНастенный2027 To be better. Шаги навстречу себе. Адвент-календарь</t>
  </si>
  <si>
    <t>Этот календарь о том, как стать ближе к себе. В каждом месяце дана полезная информация и эффективная техника по одной из 12 важных психологических тем. Пусть каждая страница станет местом, где вы можете остановиться, почувствовать, вспомнить, что вы — не пустота, которую нужно заполнить, а уже достаточны, чтобы начать с собой дружить.</t>
  </si>
  <si>
    <t>Лунный календарь на 2027 год (настенный)</t>
  </si>
  <si>
    <t>978-5-17-185936-7</t>
  </si>
  <si>
    <t>Зарина Ольга Михайловна</t>
  </si>
  <si>
    <t>ASE000000000898531</t>
  </si>
  <si>
    <t>http://cdn.eksmo.ru/v2/ASE000000000898531/COVER/cover1.jpg</t>
  </si>
  <si>
    <t>КалендарьНастенный2027 Лунный календарь</t>
  </si>
  <si>
    <t>Красочный атмосферный календарь содержит подробные данные о лунных днях и фазах и советы о том, как жить согласно лунному циклу. Предназначен для тех, кто использует подсказки лунных ритмов, чтобы грамотно планировать каждый день, настроиться на правильный лад и всегда добиваться успеха.</t>
  </si>
  <si>
    <t>Сила маленьких привычек. Календарь на 2027 год</t>
  </si>
  <si>
    <t>978-5-17-186654-9</t>
  </si>
  <si>
    <t>ASE000000000899062</t>
  </si>
  <si>
    <t>http://cdn.eksmo.ru/v2/ASE000000000899062/COVER/cover1.jpg</t>
  </si>
  <si>
    <t>КалендарьНастенный2027 Сила маленьких привычек</t>
  </si>
  <si>
    <t>Не все полезные привычки требуют силы воли, строгих правил и радикальных перемен. Иногда достаточно небольших действий, которые легко повторить завтра, через неделю и через месяц.
Этот календарь поможет шаг за шагом добавить в жизнь чуть больше заботы о себе. Без надрыва, идеального режима и бесконечных списков целей.
Внутри:
•        простые привычки, с которых легко начать;
•        короткие и понятные формулировки;
•        небольшие идеи и подсказки для каждого месяца;
•        комфортный темп без давления;
•        ощущение постепенных, но устойчивых и приятных изменений.
12 месяцев — 12 привычек, которые останутся с вами надолго.</t>
  </si>
  <si>
    <t>Лунный календарь садовода и огородника на 2027</t>
  </si>
  <si>
    <t>Кизима Г.А.</t>
  </si>
  <si>
    <t>Календарь садовода и огородника 2027</t>
  </si>
  <si>
    <t>978-5-17-187054-6</t>
  </si>
  <si>
    <t>2027.КалендарьСадОгород</t>
  </si>
  <si>
    <t>ASE000000000899487</t>
  </si>
  <si>
    <t>http://cdn.eksmo.ru/v2/ASE000000000899487/COVER/cover1.jpg</t>
  </si>
  <si>
    <t>Кизима2027 Лунный календарь садовода и огородника на 2027</t>
  </si>
  <si>
    <t>Лунный календарь на 2027 год от Галины Кизимы — одного из самых известных и уважаемых садоводов России — станет надежным помощником для дачников и садоводов.
Главная особенность календаря — подробные рекомендации на каждый день года с учётом фаз Луны и её положения в знаках зодиака. Вы узнаете, когда лучше проводить посев, посадку, полив, подкормку, обрезку и другие сезонные работы, чтобы заботиться о растениях в наиболее благоприятное время и получать хороший урожай.
Календарь поможет избежать распространённых ошибок и рационально распределить силы. Пусть работа на любимом участке приносит радость, а природа щедро благодарит за заботу и внимание.</t>
  </si>
  <si>
    <t>Бессонница</t>
  </si>
  <si>
    <t>978-5-17-079700-4</t>
  </si>
  <si>
    <t>INSOMNIA</t>
  </si>
  <si>
    <t>AST000000000128981</t>
  </si>
  <si>
    <t>http://cdn.eksmo.ru/v2/AST000000000128981/COVER/cover1.jpg</t>
  </si>
  <si>
    <t>Кинг(нов)Бессонница</t>
  </si>
  <si>
    <t>Бессонница рано или поздно проходит — так подсказывает житейский опыт. Но что делать, если она растягивается на многие месяцы? Если бессонные ночи наполнены кровавыми видениями, которые подозри-тельно напоминают реальность? Ральф Робертс не знает ответов на эти вопросы; наверняка ему известно лишь одно — еще немного, и он сойдет с ума...</t>
  </si>
  <si>
    <t>978-5-17-090875-2</t>
  </si>
  <si>
    <t>ASE000000000711510</t>
  </si>
  <si>
    <t>http://cdn.eksmo.ru/v2/ASE000000000711510/COVER/cover1.jpg</t>
  </si>
  <si>
    <t>Кинг(нов)Талисман</t>
  </si>
  <si>
    <t>– От автора культовых романов «Зеленая миля», «Сияние» и «Институт».
– Читайте продолжение истории в романе «Черный дом».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</si>
  <si>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Манюня</t>
  </si>
  <si>
    <t>Абгарян Н.</t>
  </si>
  <si>
    <t>978-5-17-096371-3</t>
  </si>
  <si>
    <t>Епифанова Ирина Евгеньевна</t>
  </si>
  <si>
    <t>ASE000000000722201</t>
  </si>
  <si>
    <t>http://cdn.eksmo.ru/v2/ASE000000000722201/COVER/cover1.jpg</t>
  </si>
  <si>
    <t>КИНО!!Абгарян Манюня ( сериал канала Okko)</t>
  </si>
  <si>
    <t>История дружбы девочек-школьниц Нары и Манюни успела полюбиться тысячам читателей и телезрителей. Здесь есть всё что нужно, чтобы приятно провести время с книгой: весёлые приключения, необычайные происшествия, верные друзья и много-много смеха.</t>
  </si>
  <si>
    <t>«Манюня» — светлый, пропитанный солнцем и запахами южного базара и потрясающе смешной рассказ о детстве, о двух девочках-подружках Наре и Манюне, о грозной и доброй Ба — бабушке Манюни, и о куче их родственников, постоянно попадающих в казусные ситуации. Это то самое теплое, озор­ное и полное веселых приключений детство, которое делает человека счастливым на всю жизнь.</t>
  </si>
  <si>
    <t>Маленький принц. Планета людей</t>
  </si>
  <si>
    <t>Сент-Экзюпери А. де</t>
  </si>
  <si>
    <t>Книга на все времена (нов/м)</t>
  </si>
  <si>
    <t>978-5-17-161024-1</t>
  </si>
  <si>
    <t>КнНаВсеВремена(м)</t>
  </si>
  <si>
    <t>Le Petit Prince</t>
  </si>
  <si>
    <t>ASE000000000877608</t>
  </si>
  <si>
    <t>http://cdn.eksmo.ru/v2/ASE000000000877608/COVER/cover1.jpg</t>
  </si>
  <si>
    <t>КнНаВсеВремена(м)Сент-Экзюпери Маленький принц. Планета людей</t>
  </si>
  <si>
    <t>Одна из самых популярных сказок для детей. Читатели «Маленького принца» не имеют пола и возраста, поскольку она с каждым разом раскрывается все с новых и новых сторон. 
По числу переводов «Маленький принц» уступает лишь Библии.
В это издание также вошел сборник эссе «Планета людей».</t>
  </si>
  <si>
    <t>«Маленький принц» — наиболее известное (переведено более чем на 180 языков) произведение Экзюпери,  написанное незадолго до смерти автора и им же проиллюстрированное. 
Эта печальная, мудрая, человечная сказка предназначена, скорее, взрослым, чем детям. В ней рассказано о самом важном: о дружбе и любви, о долге и верности…Читая эту чудесную историю, и улыбнешься, и взгрустнешь, и непременно задумаешься, над тем, что не всегда можно понять разумом… Как говорил Маленький принц, «увидишь сердцем».
В издание также включен сборник эссе «Планета людей».</t>
  </si>
  <si>
    <t>Рюриковичи. История спецопераций (IX-XV века)</t>
  </si>
  <si>
    <t>Кусмауль К.П.</t>
  </si>
  <si>
    <t>Исторический контекст</t>
  </si>
  <si>
    <t>978-5-17-188649-3</t>
  </si>
  <si>
    <t>ИсторическийКонтекст</t>
  </si>
  <si>
    <t>ASE000000000900767</t>
  </si>
  <si>
    <t>http://cdn.eksmo.ru/v2/ASE000000000900767/COVER/cover1.jpg</t>
  </si>
  <si>
    <t>КПД.ИсторическийКонтекст Кусмауль Рюриковичи. История спецопераций (IX-XV века)</t>
  </si>
  <si>
    <t>— Революционный взгляд на историю Древней Руси, представляющий историю династии Рюриковичей не стихийным хаосом, а серией просчитанных специальных операций по переделу власти и территорий.
— Историческая публицистика высшего уровня, сочетающая строгий научный анализ с динамикой военного детектива и интригами геополитического триллера.
— Кровавая и брутальная хроника пятивековой борьбы клана Рюриковичей: информационные войны, религиозные расколы, братоубийственные походы и мистика монастырских затворников!
— Новая книга победителя конкурса им. Александра Пыжикова, эксперта программы «Загадки века» на ТК «Звезда», автора бестселлера «Запад против Москвы»!
— Новинка серии «Исторический контекст» редакции «КПД», представляющее свежий и оригинальный взгляд на события отечественной истории.</t>
  </si>
  <si>
    <t>Сотни лет Рюриковичи боролись за власть, за независимость своих княжеств, за собственные идеалы и место в истории. От времени легендарного Рюрика до середины XV века княжеский род увеличился настолько, что его представителям становилось тесно даже на огромных просторах Руси. Полководцы, святые, грешники, мученики, убийцы, опекуны, седые старцы в далёких монастырях — всё это они, Рюриковичи.
На берегах русских рек и в русских княжествах почти полтысячи лет идут специальные операции: информационные, военные, политтехнологические и религиозные. Каганаты, Орда, католические ордена, европейские конгломераты — об эти грани реальности, подобно острому клинку затачивается лезвие будущего государства. В долгой борьбе род Рюриковичей проходит тернистой дорогой от расколов, усобиц и разделений к долгожданному единству.
Эта книга — отличный повод и нам вслед за Рюриковичами пройти непростой, но крайне интересной дорогой.</t>
  </si>
  <si>
    <t>Урок предательства</t>
  </si>
  <si>
    <t>Прах Л.</t>
  </si>
  <si>
    <t>Легенда русского интернета</t>
  </si>
  <si>
    <t>978-5-17-185129-3</t>
  </si>
  <si>
    <t>ЛегендаРусИнтернета</t>
  </si>
  <si>
    <t>ASE000000000897872</t>
  </si>
  <si>
    <t>http://cdn.eksmo.ru/v2/ASE000000000897872/COVER/cover1.jpg</t>
  </si>
  <si>
    <t>ЛегендаРусИнтернета Прах Урок предательства</t>
  </si>
  <si>
    <t>Две повести. Два пронзительных рассказа о женских судьбах.
«Урок предательства». Что тяжелее — вынести предательство или понять, что ты — сам себе главный предатель? Серж сбежал от быта в яркий мир на экране телефона, думая, что меняет жизнь. Линда осталась в аду «одиночества вдвоем», думая, что спасает семью. Оба были слепы. Оба — в ловушке. Но чтобы вырваться на свободу, одному придется разучиться жить лишь чувствами, а другой — научиться самому страшному и освобождающему чувству: благодарности за предательство. Это история о том, как на обломках брака можно найти единственное, что стоит спасать: себя.
«Копии не имеют ценности». Он коллекционировал редкое. Она была единственным экземпляром. Они думали, что играют. Они ошибались. И никто из них двоих не подозревал, что в игру уже незримо вступила третья…</t>
  </si>
  <si>
    <t>Бременские музыканты. Все любимые мультфильмы. Союзмультфильм</t>
  </si>
  <si>
    <t>Энтин Ю.С., Ливанов В.Б.</t>
  </si>
  <si>
    <t>Лучшая детская книга. Союзмультфильм</t>
  </si>
  <si>
    <t>978-5-17-172246-3</t>
  </si>
  <si>
    <t>ЛучшДетскКнСоюзмультфильм</t>
  </si>
  <si>
    <t>ASE000000000887796</t>
  </si>
  <si>
    <t>http://cdn.eksmo.ru/v2/ASE000000000887796/COVER/cover1.jpg</t>
  </si>
  <si>
    <t>ЛучшДетскКнСоюзмультфильм Энтин Бременские музыканты. Все любимые мультфильмы. Союзмультфильм</t>
  </si>
  <si>
    <t>Мультфильм «Бременские музыканты», созданный по мотивам сказки братьев Гримм, вышел на экраны
в 1969 году. Сценарий к нему написали актёр, режиссёр и писатель Василий Ливанов и поэт и драматург Юрий Энтин.
Мультфильм пользовался большой популярностью, вся страна распевала песни Трубадура, Разбойников, Короля
и Принцессы. Стихи к песням написал Юрий Энтин, а музыку — Геннадий Гладков. В 1973 году вышло продолжение
мультфильма: «По следам Бременских музыкантов».
В нашу книгу вошли две сказки с песнями: «Бременские музыканты» и «По следам Бременских музыкантов».</t>
  </si>
  <si>
    <t>Дядя Фёдор, пёс и кот</t>
  </si>
  <si>
    <t>Лучшее дошкольное чтение</t>
  </si>
  <si>
    <t>978-5-17-161834-6</t>
  </si>
  <si>
    <t>ЛучшДошколЧтение</t>
  </si>
  <si>
    <t>ASE000000000878443</t>
  </si>
  <si>
    <t>http://cdn.eksmo.ru/v2/ASE000000000878443/COVER/cover1.jpg</t>
  </si>
  <si>
    <t>ЛучшДошколЧтение Успенский Дядя Фёдор, пёс и кот</t>
  </si>
  <si>
    <t>• Программные произведения, включённые в серию, соответствуют ФГОС ДО.
• Программные произведения отобраны лучшими руководителями детского чтения.
• Читать детям надо ежедневно!
• Используйте программные произведения на занятиях с детьми.
• Приучайте детей читать самостоятельно!</t>
  </si>
  <si>
    <t>Дядя Фёдор — это мальчик шести лет. Он удивительно самостоятельный ребёнок: и кашу умеет сварить, и суп. Но убедить маму взять бездомного кота — не смог. Дядя Фёдор на родителей обиделся, посадил кота в сумку и отправился куда глаза глядят. По дороге они с котом имя ему придумали, и стал кот Матроскиным.
А в деревне встретили пса. Шарика. Так получилась эта замечательная семья: дядя Фёдор, Шарик и Матроскин. Из этой книги
читатели узнают, как жили друзья, кто им помогал, а кто мешал, и как, в конце концов, сбылись все их заветные мечты.
Для дошкольного возраста.</t>
  </si>
  <si>
    <t>С нуля до каллиграфического почерка: пишу аккуратно и красиво</t>
  </si>
  <si>
    <t>Лучшие тренажеры по письму</t>
  </si>
  <si>
    <t>978-5-17-155839-0</t>
  </si>
  <si>
    <t>ЛучшТренажерыПоПисьму</t>
  </si>
  <si>
    <t>ASE000000000872370</t>
  </si>
  <si>
    <t>http://cdn.eksmo.ru/v2/ASE000000000872370/COVER/cover1.jpg</t>
  </si>
  <si>
    <t>ЛучшТренажерыПоПисьму С нуля до каллиграфического почерка: пишу аккуратно и красиво</t>
  </si>
  <si>
    <t>Данное издание поможет развить и закрепить навык письма у детей. Работа с тетрадью-тренажёром способствует развитию зрительного восприятия и мелкой моторики, формированию каллиграфического почерка, координации движений руки.
Тетрадь можно использовать на уроках и дополнительных занятиях, а также дома вместе с родителями.
Эти прописи удобного формата предназначены для учащихся в начальной школе. </t>
  </si>
  <si>
    <t>Смешарики. Лучшие истории про дружбу</t>
  </si>
  <si>
    <t>Любимые истории Смешариков: читаю сам</t>
  </si>
  <si>
    <t>978-5-17-157191-7</t>
  </si>
  <si>
    <t>Смолькова Дарья Александровна</t>
  </si>
  <si>
    <t>ЛюбимИсторСмешариков</t>
  </si>
  <si>
    <t>ASE000000000873786</t>
  </si>
  <si>
    <t>http://cdn.eksmo.ru/v2/ASE000000000873786/COVER/cover1.jpg</t>
  </si>
  <si>
    <t>ЛюбимИсторСмешариков Смешарики. Лучшие истории про дружбу</t>
  </si>
  <si>
    <t>Специально для ребят, которые уже читают самостоятельно, мы выбрали 6 самых любимых мультисторий. Все они — смешные и поучительные, весёлые и полезные — объединены общей темой: это дружба.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
Список серий:
1.  Умный дом
2.  Новые зубы Кроша
3.  Это сладкое слово мед
4.  Молочное пари
5.  Скамейка
6.  Два волшебника</t>
  </si>
  <si>
    <t>Специально для ребят, которые уже читают самостоятельно, мы выбрали 6 самых любимых мультисторий. Все они — смешные и поучительные, весёлые и полезные — объединены общей темой: это дружба.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t>
  </si>
  <si>
    <t>Восточная поэзия. Избранная лирика с иллюстрациями</t>
  </si>
  <si>
    <t>Омар Хайям , Саади Ш.</t>
  </si>
  <si>
    <t>978-5-17-184936-8</t>
  </si>
  <si>
    <t>ASE000000000897615</t>
  </si>
  <si>
    <t>http://cdn.eksmo.ru/v2/ASE000000000897615/COVER/cover1.jpg</t>
  </si>
  <si>
    <t>МироваяПоэзия(под/иллюстр)Хайям/Саади Восточная поэзия. Избранная лирика с иллюстрациями</t>
  </si>
  <si>
    <t>В этом сборнике представлены шедевры классиков мировой литературы: Омара Хайяма, Саади, Хафиза и других великих поэтов из Персии, Китая, Японии и арабских стран. Читатель познакомится с мудростью, красотой и глубиной восточных стихов, погружаясь в уникальную эстетику и философию Востока. Каждое произведение сопровождается иллюстрацией, которая раскрывает глубины поэтического слова.</t>
  </si>
  <si>
    <t>978-5-17-137834-9</t>
  </si>
  <si>
    <t>ASE000000000858723</t>
  </si>
  <si>
    <t>http://cdn.eksmo.ru/v2/ASE000000000858723/COVER/cover1.jpg</t>
  </si>
  <si>
    <t>Набоков(Весь)Бледный огонь</t>
  </si>
  <si>
    <t>По своей структуре роман представляет собой масштабную, почти в тысячу строк, поэму "Бледный огонь", написанную героической строфой известным американским поэтом Джоном Фрэнсисом Шейдом, и развернутый, занимающий большую часть романа, комментарий к этой поэме, составленный доктором Чарльзом Кинботом. Естественно, и Шейд, и Кинбот – персонажи выдуманные, а сам комментарий, хотя формально и строится по законам комментария к литературному произведению, больше похож на литературную игру, содержащую в себе огромное количество культурологических отсылок и свободно оперирующую самыми разными жанрами: от пьесы до научной статьи и мемуарной прозы.</t>
  </si>
  <si>
    <t>Машенька</t>
  </si>
  <si>
    <t>978-5-17-171910-4</t>
  </si>
  <si>
    <t>ASE000000000887462</t>
  </si>
  <si>
    <t>http://cdn.eksmo.ru/v2/ASE000000000887462/COVER/cover1.jpg</t>
  </si>
  <si>
    <t>Набоков(Весь/м)Машенька</t>
  </si>
  <si>
    <t>Над своим первым романом, предварительно получившим название «Счастье», Владимир Набоков начал работать в 1924 году в Берлине. К концу года были уже готовы первые две главы книги, однако, вскоре писатель принял решение уничтожить рукопись. Сохранился лишь небольшой отрывок, который Набоков переделал в рассказ и опубликовал в январе 1925 года под названием «Письмо в Россию». Вернуться к первоначальному замыслу он решил несколько месяцев спустя, когда женился на Вере Слоним, которой и посвятил свой первый роман, получивший название «Машенька». Книга была опубликована в 1926 году в издательстве «Слово» под псевдонимом В. Сирин. 
«Герой мой не очень симпатичный господин, зато среди других лиц есть милейшие люди. Я знакомлюсь с ними все ближе, и уже мне начинает казаться, что мой Ганин, мой Алферов, танцовщики мои Колин и Горноцветов, мой старичок Подтягин, киевская еврейка Клара, Куницын, госпожа Дорн и т. д. и — least but not last — моя Машенька, — люди настоящие, а не выдуманные мной», — так писал о работе над книгой Набоков.
«Машенька» — ностальгический роман, в котором эмигрант Лев Ганин вспоминает историю своей первой любви, оборванную революцией. Книга Набокова во многом автобиографична и посвящена юношеским воспоминаниям писателя. Прототипом заглавной героини была Валентина Шульгина, возлюбленная Набокова, которая знакома читателям книги «Другие берега» под именем «Тамара».</t>
  </si>
  <si>
    <t>«Машенька» (1926) — первый и во многом автобиографический роман, написанный Владимиром Набоковым в Берлине и посвященный русскому прошлому писателя. Молодой эмигрант Лев Ганин в немецком пансионе заново переживает историю своей первой любви, оборванную революцией. Сила творческой памяти позволяет ему преодолеть физическую разлуку с Машенькой (прототипом которой стала возлюбленная
Набокова Валентина Шульгина), воссозданные его воображением картины дореволюционной России оказываются значительнее и ярче окружающих его декораций настоящего.</t>
  </si>
  <si>
    <t>Стихи и песенки для малышей</t>
  </si>
  <si>
    <t>Первые книжки для маленьких</t>
  </si>
  <si>
    <t>ДЕТСКАЯ ЛИТЕРАТУРА (0-3 ЛЕТ)</t>
  </si>
  <si>
    <t>ХУДОЖЕСТВЕННАЯ ЛИТЕРАТУРА ДЛЯ ДЕТЕЙ (0-3 ЛЕТ)</t>
  </si>
  <si>
    <t>978-5-17-189110-7</t>
  </si>
  <si>
    <t>170х170</t>
  </si>
  <si>
    <t>74x108/24*</t>
  </si>
  <si>
    <t>ПервКнижкиМаленьких</t>
  </si>
  <si>
    <t>ASE000000000899649</t>
  </si>
  <si>
    <t>http://cdn.eksmo.ru/v2/ASE000000000899649/COVER/cover1.jpg</t>
  </si>
  <si>
    <t>ПервКнижкиМаленьких Чуковский Стихи и песенки для малышей</t>
  </si>
  <si>
    <t>В этой книжке мы собрали несколько коротких стихотворений К. Чуковского, которые объединяет замечательная особенность — они все задорные, радостные и очень быстро запоминаются, и одно длинное — «Радость», а ещё несколько знаменитых английских песенок. Читая их вашему малышу, вы не только 
повеселите его, но и познакомите с творчеством К. Чуковского! 
Первые книжки для маленьких — это 
•   знаменитые авторы, лучшие художники;
•   короткие истории, большие картинки;
•   интересные задания.</t>
  </si>
  <si>
    <t>В этой книжке мы собрали несколько коротких стихотворений К. Чуковского, которые объединяет замечательная особенность — они все задорные, радостные и очень быстро запоминаются, и одно длинное — «Радость», а ещё несколько знаменитых английских песенок. Читая их вашему малышу, вы не только 
повеселите его, но и познакомите с творчеством К. Чуковского!</t>
  </si>
  <si>
    <t>Закаляка. Весёлые стихи для малышей</t>
  </si>
  <si>
    <t>Первая книжка-раскладушка</t>
  </si>
  <si>
    <t>978-5-17-187754-5</t>
  </si>
  <si>
    <t>135х125</t>
  </si>
  <si>
    <t>картон мелованный 280</t>
  </si>
  <si>
    <t>60x90/24</t>
  </si>
  <si>
    <t>ПервКнРаскладушка</t>
  </si>
  <si>
    <t>ASE000000000899644</t>
  </si>
  <si>
    <t>http://cdn.eksmo.ru/v2/ASE000000000899644/COVER/cover1.jpg</t>
  </si>
  <si>
    <t>ПервКнРаскладушка Чуковский Закаляка. Весёлые стихи для малышей</t>
  </si>
  <si>
    <t>В этой книжке-раскладушке вы прочитаете с ребёнком три знаменитых весёлых стихотворения К.И. Чуковского: "Закаляка", "Бебека" и "Ёжики смеются", которые проиллюстрировали С. Бордюг и Н. Трепенок. 
Плотный картон, скруглённые углы, яркие странички - всё для первого совместного чтения и игры.
Для дошкольного возраста.</t>
  </si>
  <si>
    <t>В этой книжке-раскладушке вы прочитаете с ребёнком три знаменитых весёлых стихотворения К.И. Чуковского: "Закаляка", "Бебека" и "Ёжики смеются", которые проиллюстрировали С. Бордюг и Н. Трепенок.</t>
  </si>
  <si>
    <t>Вот оно какое - наше лето. Моя первая песенка</t>
  </si>
  <si>
    <t>Энтин Ю.С.</t>
  </si>
  <si>
    <t>978-5-17-185769-1</t>
  </si>
  <si>
    <t>ASE000000000898350</t>
  </si>
  <si>
    <t>http://cdn.eksmo.ru/v2/ASE000000000898350/COVER/cover1.jpg</t>
  </si>
  <si>
    <t>ПервКнРаскладушка Энтин Вот оно какое - наше лето. Моя первая песенка</t>
  </si>
  <si>
    <t>Благодаря этой яркой летней книжке-раскладушке вы познакомите ребёнка со знаменитой песенкой Ю. Энтина "Вот оно какое - наше лето" и с весёлой "Песенкой о дружбе". Иллюстрации С. Бордюга и Н. Трепенок. 
Плотный картон, скруглённые углы, яркие странички - всё для первого совместного чтения и игры.
Для дошкольного возраста.</t>
  </si>
  <si>
    <t>Благодаря этой яркой летней книжке-раскладушке вы познакомите ребёнка со знаменитой песенкой Ю. Энтина "Вот оно какое - наше лето" и с весёлой "Песенкой о дружбе". Иллюстрации С. Бордюга и Н. Трепенок.</t>
  </si>
  <si>
    <t>Песня о маме</t>
  </si>
  <si>
    <t>978-5-17-187718-7</t>
  </si>
  <si>
    <t>Терентьева Наталья Николаевна</t>
  </si>
  <si>
    <t>ASE000000000900033</t>
  </si>
  <si>
    <t>http://cdn.eksmo.ru/v2/ASE000000000900033/COVER/cover1.jpg</t>
  </si>
  <si>
    <t>ПервКнРаскладушка Энтин Песня о маме</t>
  </si>
  <si>
    <t>"Мама - первое слово, главное слово в каждой судьбе..." Эта трогательная и добрая песня о самом важном человеке в жизни каждого. Она напомнит малышу, как сильно мама его любит,  и что она всегда будет рядом. Так же в книгу вошла задорная  "Песенка бобрят"  —  про то, что дружба помогает преодолеть любые трудности. Небольшой формат книги и плотный картон - то, что нужно для маленьких ручек.</t>
  </si>
  <si>
    <t>Полный курс сербского языка + аудиоприложение по QR-коду</t>
  </si>
  <si>
    <t>Зимодро С.С., Миличевич С., Якушкина Е.И.</t>
  </si>
  <si>
    <t>ПолныйКурс</t>
  </si>
  <si>
    <t>978-5-17-158334-7</t>
  </si>
  <si>
    <t>бумага novel 80 пухл 1,6 50</t>
  </si>
  <si>
    <t>ASE000000000874970</t>
  </si>
  <si>
    <t>http://cdn.eksmo.ru/v2/ASE000000000874970/COVER/cover1.jpg</t>
  </si>
  <si>
    <t>ПолныйКурс Сербский язык. Полный курс + аудиоприложение по QR-коду</t>
  </si>
  <si>
    <t>Екатерина Ивановна Якушкина — доктор филологических наук, доцент МГУ им. М. В. Ломоносова, сербист, преподаватель сербского языка, специалист в области сербской лексики. Саня Миличевич — преподаватель Банялукского университета (Республика Сербская, Босния и Герцеговина), русист, переводчик. Светлана Сергеевна Зимодро — сербист, преподаватель сербского языка.
Настоящий учебник ориентирован на освоение основных разговорных и грамматических тем, знание которых соответствует уровню владения языком А1-В1. Книга содержит 15 уроков, каждый из которых разделен на несколько частей, состоящих из грамматического материала, упражнений и раздела о сербской культуре. Помимо основного текста, в учебнике есть два Приложения: в них можно ознакомиться с более подробным изложением теоретического материала и узнать о сербской культуре больше.
Одна из главных особенностей этого учебника — наличие большого количества лексических и грамматических упражнений, которые позволят запомнить новую лексику, приобрести навык разговора на заданную тему, детально отработать каждую грамматическую форму. Ключи к упражнениям находятся в конце издания.
Помимо этого, учебник содержит много актуальных текстов и диалогов, написанных или отредактированных носителем сербского языка, что гарантирует естественное звучание текстов и наличие большого количества современной лексики. Каждый текст сопровождается словариком.
Наконец, четыре носителя сербского языка озвучили множество текстов и упражнений на аудирование. Несколько голосов дикторов помогут быстрее привыкнуть к неодинаковому звучанию сербской речи, развить понимание на слух разных людей, говорящих на сербском. В первых уроках дикторы читают медленно, а в последующих постепенно доходят до естественного темпа, что обеспечивает плавное вхождение в язык.
Аудиоприложение доступно бесплатно. Для прослушивания всех аудиозаписей одним альбомом и скачивания файлов на свое устройство необходимо зарегистрироваться на официальном сайте Издательства АСТ, перейти в раздел «Аудио» (https://ast.ru/audio/) и выбрать нужную звуковую дорожку. Для быстрого доступа к аудио достаточно отсканировать QR-код нужного упражнения в книге.
Учебнику присвоен гриф МГУ им. М. В. Ломоносова.
Издание предназначено для всех желающих изучать сербский язык с преподавателем или самостоятельно.</t>
  </si>
  <si>
    <t>После войны: остров Вай и боги песка</t>
  </si>
  <si>
    <t>Косырев Д.Е.</t>
  </si>
  <si>
    <t>Предчувствие будущего</t>
  </si>
  <si>
    <t>978-5-17-185943-5</t>
  </si>
  <si>
    <t>ПредчувствиеБудущего</t>
  </si>
  <si>
    <t>ASE000000000898535</t>
  </si>
  <si>
    <t>http://cdn.eksmo.ru/v2/ASE000000000898535/COVER/cover1.jpg</t>
  </si>
  <si>
    <t>ПредчувствиеБудущего Косырев После войны: остров Вай и боги песка</t>
  </si>
  <si>
    <t>Большой тропический международный пляж — то ли Гоа, то ли Бали — после Третьей мировой. Пляж — приходящий в себя мир в миниатюре. Это мир, где закатывается информационный век (ходить со смартфоном считается дурным тоном), где в ходу золотые динары и серебряные дирхемы и где по песку гуляют несчастные назгулы и бамы. Да, не забудьте: перед вами шпионский роман, но это не главное. Главное — что это очень веселая и радостная книга.</t>
  </si>
  <si>
    <t>Армения. Путеводитель пешеходам</t>
  </si>
  <si>
    <t>Головина Т.П.</t>
  </si>
  <si>
    <t>978-5-17-184140-9</t>
  </si>
  <si>
    <t>Горина Анастасия Алексеевна</t>
  </si>
  <si>
    <t>ASE000000000897124</t>
  </si>
  <si>
    <t>http://cdn.eksmo.ru/v2/ASE000000000897124/COVER/cover1.jpg</t>
  </si>
  <si>
    <t>ПутеводительПешеходам Армения. Путеводитель пешеходам</t>
  </si>
  <si>
    <t>Откройте для себя Армению с нашим путеводителем, который станет вашим незаменимым спутником в путешествии по этой удивительной стране! На его страницах вы найдете не только захватывающие маршруты по Еревану, величественному Звартноцу, языческому храму в Гарни, живописному Дсеху и утопающему в зелени Дилижану, но и множество других интересных направлений. Каждая глава наполнена яркими цветными фотографиями, передающими всю красоту армянской природы и архитектуры, а легкий и увлекательный текст поможет вам погрузиться в историю и культуру страны. Для вашего удобства мы добавили подробные карты с проработанными маршрутами и QR-коды с отметками туристических объектов, чтобы вы могли легко ориентироваться на местности. Этот путеводитель — ваш ключ к незабываемым впечатлениям и ярким открытиям в самом сердце Кавказа.</t>
  </si>
  <si>
    <t>Изнанка цвета: обратная раскраска-антистресс для творчества</t>
  </si>
  <si>
    <t>Раскраска-антистресс</t>
  </si>
  <si>
    <t>978-5-17-185632-8</t>
  </si>
  <si>
    <t>Меринова Анастасия Валерьевна</t>
  </si>
  <si>
    <t>РаскрАнтистресс</t>
  </si>
  <si>
    <t>ASE000000000898204</t>
  </si>
  <si>
    <t>Бумажный фонарик</t>
  </si>
  <si>
    <t>http://cdn.eksmo.ru/v2/ASE000000000898204/COVER/cover1.jpg</t>
  </si>
  <si>
    <t>РаскрАнтистресс Изнанка цвета: обратная раскраска-антистресс для творчества</t>
  </si>
  <si>
    <t>Обратная раскраска — это для тех, кто устал думать. Мы уже сделали за тебя главное — залили страницы цветом. А ты просто возьми ручку и начинай отдыхать.
Рисуй спирали, точки, каракули, морды, кляксы — да хоть что. Никаких «не выходи за контур», потому что контура нет. Ты сам его придумываешь. Можно даже злиться и чиркать — раскраска выдержит. Главное — расслабиться и получить кайф.
Открой любую страницу. Выдохни. И просто начни водить ручкой. Станет легче. Правда.</t>
  </si>
  <si>
    <t>Знаки и символы. 75 стереограмм. Тренировка и восстановление зрения</t>
  </si>
  <si>
    <t>Стереокартинки 3D</t>
  </si>
  <si>
    <t>978-5-17-187740-8</t>
  </si>
  <si>
    <t>260х190</t>
  </si>
  <si>
    <t>108x84/16*</t>
  </si>
  <si>
    <t>Стереокартинки3D</t>
  </si>
  <si>
    <t>ASE000000000900072</t>
  </si>
  <si>
    <t>http://cdn.eksmo.ru/v2/ASE000000000900072/COVER/cover1.jpg</t>
  </si>
  <si>
    <t>Стереокартинки3D Знаки и символы. 75 стереограмм. Тренировка и восстановление зрения</t>
  </si>
  <si>
    <t>Это издание будет интересно тем, кто ищет способ отвлечься от повседневной суеты и достичь состояния внутренней гармонии. Мы предлагаем вам оригинальный и эффективный способ восстановления зрения и снятия стресса — рассматривание 3D-картинок. В процессе вдумчивого созерцания перед вами появятся объемные изображения сакральных знаков и символов. Когда вы освоите технику работы с книгой, это занятие может стать настоящим открытием, позволяя не только полюбоваться потрясающими стереоэффектами, но и прикоснуться к богатому миру традиционной символики, ставшему частью духовного и культурного наследия человечества.
Важная информация: рассматривание стереокартинок поможет вам в тренировке и улучшении зрения. Причем специалисты-офтальмологи рекомендуют использовать изображения именно на бумаге, а не на экране монитора компьютера.
Добро пожаловать в мир трехмерной символики!</t>
  </si>
  <si>
    <t>Туркестанский излом</t>
  </si>
  <si>
    <t>Ахметов С.С.</t>
  </si>
  <si>
    <t>Сюжеты истории</t>
  </si>
  <si>
    <t>978-5-17-187806-1</t>
  </si>
  <si>
    <t>СюжетыИстории</t>
  </si>
  <si>
    <t>ASE000000000900135</t>
  </si>
  <si>
    <t>http://cdn.eksmo.ru/v2/ASE000000000900135/COVER/cover1.jpg</t>
  </si>
  <si>
    <t>СюжетыИстории Ахметов Туркестанский излом</t>
  </si>
  <si>
    <t>– Туркестан XIX века – пекло Средней Азии, где сталкиваются геополитические интересы России, местных ханств и далёких европейских держав.
– Судьба сводит русского поручика и ссыльного поляка: врагов по обстоятельствам и союзников по выживанию. Их путь – дорога через предательство, дружбу, военные столкновения и личную страсть, грозящей разрушить их обоих.
– «Туркестанский излом» – роман о том, как история ломает людей, пытающихся выжить в пространстве, где власть и богатство столетиями зиждились на крови.</t>
  </si>
  <si>
    <t>Пекло. Горячее дыхание степей обволакивает древние города Средней Азии. Ароматы спелой айвы перешибает пороховая гарь южного фронтира. Здесь, в Туркестане, в едином котле переплавляются азиатские, русские, европейские души. Судьбы ссыльного поляка и русского поручика сплетаются в замысловатый узор. Им предстоит пройти путь дружбы и вражды, верности и предательства, чтобы остаться в живых и вернуться. К той, чьё сердце они оба считают своим.</t>
  </si>
  <si>
    <t>В городе. Для детей 2-4 лет</t>
  </si>
  <si>
    <t>УникУМ: занимательные головоломки</t>
  </si>
  <si>
    <t>978-5-17-182265-1</t>
  </si>
  <si>
    <t>УникУмЗаниматГоловоломки</t>
  </si>
  <si>
    <t>5-6</t>
  </si>
  <si>
    <t>ASE000000000895639</t>
  </si>
  <si>
    <t>http://cdn.eksmo.ru/v2/ASE000000000895639/COVER/cover1.jpg</t>
  </si>
  <si>
    <t>УникУмЗаниматГоловоломки В городе. Для детей 2-4 лет</t>
  </si>
  <si>
    <t>Хотите, чтобы ваш ребёнок играл и с удовольствием узнавал новое? Красочная книга «В городе. Для детей 2–4 лет» — лучший выбор для первого знакомства ребенка с сюжетными играми в картинках. Эта книга идеальный помощник для родителей, которые хотят заниматься с ребёнком с самого раннего возраста. Яркие картинки, реалистичные животные — познавательно, увлекательно, интересно малышу 2–4 лет. Два в одном — цветная книга о приключениях малышей в городе + развивающая игра: весёлый счёт, шагалки, находилки, сравнилки, первые лабиринты, домино для самых маленьких, звукоподражания, обводилки — всё, что нужно для развития речи, мышления и эмоционального интеллекта, внимания, памяти, зрительного восприятия. Прекрасное полиграфическое исполнение — хороший, современный дизайн, плотная, приятная на ощупь бумага отличного качества. Ребенок с интересом рассматривает картинки, фантазирует, придумывает всё новые и новые истории о домашних животных. Интерактивная книжка станет уникальным подарком для девочек и мальчиков на день рождения или Новый год.</t>
  </si>
  <si>
    <t>«В городе. Для детей 2–4 лет» — замечательная развивающая книга для малыша, мамы и папы, которые очень любят проводить время вместе. Для чего нужен светофор, какой домик самый высокий, что интересного в аквапарке и на аттракционах, какие машинки-помощники ездят по улицам — яркие, насыщенные, реалистичные иллюстрации помогают ответить на множество детских «почему?» и приковывают внимание ребёнка. Чтобы прогулка по нарисованному городу была более захватывающей, малышу предлагается выполнить интересные задания. Весёлый счёт, шагалки, находилки, сравнилки, первые лабиринты, домино для самых маленьких, звукоподражания и обводилки — всё, что нужно для развития речи, мышления и эмоционального интеллекта, внимания, памяти, зрительного восприятия.
Для дошкольного возраста.</t>
  </si>
  <si>
    <t>Зоопарк. Для детей 3-5 лет</t>
  </si>
  <si>
    <t>978-5-17-182264-4</t>
  </si>
  <si>
    <t>3-4</t>
  </si>
  <si>
    <t>ASE000000000895638</t>
  </si>
  <si>
    <t>http://cdn.eksmo.ru/v2/ASE000000000895638/COVER/cover1.jpg</t>
  </si>
  <si>
    <t>УникУмЗаниматГоловоломки Зоопарк. Для детей 3-5 лет</t>
  </si>
  <si>
    <t>Представляем вашему вниманию сборник «Зоопарк. Для детей 3–5 лет». В книге представлено 46 заданий про обитателей зоопарка: лабиринты, поиск отличий и спрятанных картинок. Страницы книги суперплотные, а значит, задания можно выполнять чем угодно — ручкой, карандашами, мелками или фломастерами. Милые персонажи и яркие картинки заинтересуют каждого! Малыш разовьёт пространственное мышление, логику и мелкую моторику, потренирует воображение и усидчивость и точно не будет скучать. Превратите полезные занятия в увлекательную игру!</t>
  </si>
  <si>
    <t>«Зоопарк. Для детей 3–5 лет» — сборник из 46 увлекательных заданий про животных из зоопарка. Занимаясь по книге, ребёнок разовьёт пространственное мышление, логику и мелкую моторику, потренирует воображение и усидчивость. Превратите полезные занятия в увлекательную игру!
Для дошкольного возраста.</t>
  </si>
  <si>
    <t>Машины и техника. Для детей 3-5 лет</t>
  </si>
  <si>
    <t>978-5-17-182263-7</t>
  </si>
  <si>
    <t>ASE000000000895637</t>
  </si>
  <si>
    <t>http://cdn.eksmo.ru/v2/ASE000000000895637/COVER/cover1.jpg</t>
  </si>
  <si>
    <t>УникУмЗаниматГоловоломки Машины и техника. Для детей 3-5 лет</t>
  </si>
  <si>
    <t>Представляем вашему вниманию сборник «Машины и техника. Для детей 3-5 лет». В книге представлено 44 задания с машинками: лабиринты, раскраски, поиск отличий. Страницы книги суперплотные, а значит, рисунки можно раскрашивать чем угодно — ручкой, карандашами, мелками, фломастерами или красками. Милые персонажи и яркие картинки заинтересуют каждого! Малыш разовьёт пространственное мышление, логику и мелкую моторику, потренирует воображение и усидчивость и точно не будет скучать. Превратите полезные занятия в увлекательную игру!</t>
  </si>
  <si>
    <t>«Машины и техника. Для детей 3-5 лет» — сборник из 44 увлекательных заданий про транспорт. Занимаясь по книге, ребёнок разовьёт пространственное мышление, логику и мелкую моторику, потренирует воображение и усидчивость. Превратите полезные занятия в увлекательную игру.
Для дошкольного возраста.</t>
  </si>
  <si>
    <t>На ферме. Для детей 2-4 лет</t>
  </si>
  <si>
    <t>978-5-17-182266-8</t>
  </si>
  <si>
    <t>2-3</t>
  </si>
  <si>
    <t>ASE000000000895640</t>
  </si>
  <si>
    <t>http://cdn.eksmo.ru/v2/ASE000000000895640/COVER/cover1.jpg</t>
  </si>
  <si>
    <t>УникУмЗаниматГоловоломки На ферме. Для детей 2-4 лет</t>
  </si>
  <si>
    <t>Хотите, чтобы ваш ребёнок играл и с удовольствием узнавал новое? Красочная книга «На ферме. Для детей 2–4 лет» — лучший выбор для первого знакомства ребенка с сюжетными играми в картинках. Эта книга идеальный помощник для родителей, которые хотят заниматься с ребёнком с самого раннего возраста. Яркие картинки, реалистичные животные — познавательно, увлекательно, интересно малышу 2–4 лет. Два в одном — цветная книга о ферме + развивающая игра: весёлый счёт, шагалки, находилки, сравнилки, первые лабиринты, домино для самых маленьких, звукоподражания, обводилки — всё, что нужно для развития речи, мышления и эмоционального интеллекта, внимания, памяти, зрительного восприятия. Прекрасное полиграфическое исполнение — хороший, современный дизайн, плотная, приятная на ощупь бумага отличного качества. Ребенок с интересом рассматривает картинки, фантазирует, придумывает всё новые и новые истории о домашних животных. Интерактивная книжка станет уникальным подарком для девочек и мальчиков на день рождения или Новый год.</t>
  </si>
  <si>
    <t>«На ферме. Для детей 2–4 лет» — замечательная развивающая книга для малыша, мамы и папы, которые очень любят проводить время вместе. Где чей детёныш, кто как голос подаёт, что за фрукты созрели в саду, какая машинка привезёт урожай — яркие, насыщенные, реалистичные иллюстрации помогают ответить на множество детских «почему?» и приковывают внимание ребёнка. Чтобы прогулка по нарисованной ферме была более захватывающей, малышу предлагается выполнить интересные задания. Весёлый счёт, шагалки, находилки, сравнилки, первые лабиринты, домино для самых маленьких, звукоподражания и обводилки — всё, что нужно для развития речи, мышления и эмоционального интеллекта, внимания, памяти, зрительного восприятия.
Для дошкольного возраста.</t>
  </si>
  <si>
    <t>Подводный мир. Для детей 5-7 лет</t>
  </si>
  <si>
    <t>978-5-17-182261-3</t>
  </si>
  <si>
    <t>ASE000000000895634</t>
  </si>
  <si>
    <t>http://cdn.eksmo.ru/v2/ASE000000000895634/COVER/cover1.jpg</t>
  </si>
  <si>
    <t>УникУмЗаниматГоловоломки Подводный мир. Для детей 5-7 лет</t>
  </si>
  <si>
    <t>«Подводный мир. Для детей 5–7 лет» — это сборник увлекательных заданий и игр. Внутри книги на 30 страницах ребёнка ждут лабиринты, раскраски, рисунки по точкам, штриховки и многое другое. Каждое задание в игровой форме способствует развитию логики, мелкой моторики, концентрации внимания, усидчивости и письменных навыков. В тетради более 50 заданий — выстроены от более лёгких к более сложным.  
Удобный формат книги, чуть меньше А4, плотная бумага, отлично подходящая для цветных карандашей, фломастеров и маркеров, — превращают «Подводный мир. Головоломки для детей 5–7 лет» в прекрасный подарок на любой праздник. Книжка подходит для занятий как в школе, так и дома — отличная замена гаджетам. 
Подарите ребёнку радость открытий, уверенность в своих силах и любовь к обучению!</t>
  </si>
  <si>
    <t>«Подводный мир. Для детей 5–7 лет» — это сборник увлекательных заданий. На 30 страницах более 50 лабиринтов, раскрасок, штриховок, рисунков по точкам и других различных головоломок. Каждое задание в игровой форме способствует развитию логики, мелкой моторики, концентрации внимания, усидчивости и письменных навыков. Бумага книги плотная и качественная — можно рисовать карандашами, фломастерами и маркерами. Формат большой, иллюстрации крупные — удобно выполнять задания. 
Для дошкольного возраста.</t>
  </si>
  <si>
    <t>Английский язык. Тематический словарь</t>
  </si>
  <si>
    <t>Учусь на отлично</t>
  </si>
  <si>
    <t>978-5-17-184950-4</t>
  </si>
  <si>
    <t>Юркина Яна Викторовна</t>
  </si>
  <si>
    <t>УчусьОтлично</t>
  </si>
  <si>
    <t>ASE000000000897635</t>
  </si>
  <si>
    <t>http://cdn.eksmo.ru/v2/ASE000000000897635/COVER/cover1.jpg</t>
  </si>
  <si>
    <t>УчусьОтлично Английский язык. Тематический словарь</t>
  </si>
  <si>
    <t>Данный тематический словарь — это удобный и понятный помощник для младших школьников, которые начинают изучать английский язык. В книге собраны самые нужные и интересные темы: «Семья и друзья», «Мой дом», «Части тела», «Животные», «Одежда», «Еда и напитки», «Профессии» и другие.
Каждая тема оформлена ярко и наглядно: слова сопровождаются красочными иллюстрациями, которые помогают быстрее запомнить новую лексику. Ребёнку будет легко находить нужные слова, повторять их и использовать в речи.
В конце книги даны самые важные английские глаголы, которые пригодятся для составления простых предложений.
Пособие удобно использовать для подготовки к урокам, выполнения домашних заданий и повторения слов.</t>
  </si>
  <si>
    <t>Русский язык: все прописи в одной книге</t>
  </si>
  <si>
    <t>978-5-17-184946-7</t>
  </si>
  <si>
    <t>ASE000000000897629</t>
  </si>
  <si>
    <t>http://cdn.eksmo.ru/v2/ASE000000000897629/COVER/cover1.jpg</t>
  </si>
  <si>
    <t>УчусьОтлично Русский язык: все прописи в одной книге</t>
  </si>
  <si>
    <t>Данная тетрадь-тренажёр послужит удобным инструментом для формирования и закрепления навыка письма у учащихся начальной школы. Пособие построено по принципу от простого к сложному и может использоваться как на уроках, так и для самостоятельных занятий дома. 
Издание включает три основных раздела: печатные буквы, прописные буквы и цифры. 
Регулярные занятия с прописями помогут сформировать устойчивый, разборчивый почерк и выработать автоматизм при письме.</t>
  </si>
  <si>
    <t>Чудесный доктор. Рассказы</t>
  </si>
  <si>
    <t>Куприн А.И.</t>
  </si>
  <si>
    <t>978-5-17-158199-2</t>
  </si>
  <si>
    <t>ASE000000000874839</t>
  </si>
  <si>
    <t>http://cdn.eksmo.ru/v2/ASE000000000874839/COVER/cover1.jpg</t>
  </si>
  <si>
    <t>ШкольноеЧтение.Куприн Чудесный доктор. Рассказы</t>
  </si>
  <si>
    <t>Александр Иванович Куприн (1870—1938) — знаменитый русский писатель, автор романов, повестей, очерков и рассказов. Самые известные произведения Куприна «Гранатовый браслет», «Олеся» и «Юнкера» сделали его классиком отечественной и мировой 
литературы. Его рассказы для детей учат с добротой относиться к людям и помогать им. Образцом милосердия и любви является герой рассказа «Чудесный доктор» профессор Пирогов. В детстве он и сам пережил чудесный случай, который сподвигнул его стать врачом и спасать людей. Для обедневшей семьи Мерцаловых доктор — настоящий ангел-хранитель: он не только лечит больную девочку, но и меняет жизнь героев. На примере этой истории юный читатель узнает, что даже одно доброе дело способно сделать мир лучше. В сборник также вошли рассказы и повести: «Тапёр», «Бонза», «Храбрые беглецы», «Ю-ю», «Белый пудель» и другие произведения из школьной программы.</t>
  </si>
  <si>
    <t>978-5-17-126834-3</t>
  </si>
  <si>
    <t>ASE000000000852327</t>
  </si>
  <si>
    <t>http://cdn.eksmo.ru/v2/ASE000000000852327/COVER/cover1.jpg</t>
  </si>
  <si>
    <t>ЭксклюзивКлассика Герберт Бог-Император Дюны</t>
  </si>
  <si>
    <t>Четвёртая книга цикла «Хроники Дюны» — одного из самых культовых научно-фантастических циклов, завоевавших сердца миллионов читателей по всему миру. Суммарный тираж серии превышает 20 000 000 экземпляров.
В ноябре 2023 года вторая часть крупнобюджетной экранизации «Дюны», вышедшей в 2021 году. Не ждите продолжения фильма, читайте уже сейчас!</t>
  </si>
  <si>
    <t>Фауст</t>
  </si>
  <si>
    <t>978-5-17-098786-3</t>
  </si>
  <si>
    <t>ASE000000000724981</t>
  </si>
  <si>
    <t>http://cdn.eksmo.ru/v2/ASE000000000724981/COVER/cover1.jpg</t>
  </si>
  <si>
    <t>ЭксклюзивКлассика Гете Фауст</t>
  </si>
  <si>
    <t>Доктор Иоганн Фаустус — немецкий алхимик первой половины XVI века, чья слава "великого чернокнижника" была столь грандиозна, что народная молва создала о нем причудливую легенду. Это предание стало частью европейского фольклора и вдохновило множество писателей — как периода Ренессанса, так и современных, — но никому из них не удалось подняться до высот Гете.
Фауст Гете — не просто человек, продавший душу дьяволу (хотя писатель полностью сохранил почти все сюжетные особенности легенды), а великий ученый, интеллектуал и гуманист, мечтающий о счастье всего человечества и неустанно ищущий пути его достижения. Он сомневается, совершает ошибки, терпит неудачи, но продолжает свой подвижнический труд.
"Фауст" — произведение, которое Гете писал почти всю жизнь, при всей своей сложности, многоплановости, при всем том, что в нем нашли отражение и античные мифы, и немецкий фольклор, и философские идеи разного времени, и библейские сюжеты, — удивительно увлекательное чтение.
И современный читатель, углубившись в "Фауста" и задумавшись над смыслом жизни и даже над судьбой всего человечества, точно не будет скучать.</t>
  </si>
  <si>
    <t>Ночь нежна</t>
  </si>
  <si>
    <t>Фицджеральд Ф. С.</t>
  </si>
  <si>
    <t>978-5-17-094115-5</t>
  </si>
  <si>
    <t>Tender is the Night</t>
  </si>
  <si>
    <t>ASE000000000719926</t>
  </si>
  <si>
    <t>http://cdn.eksmo.ru/v2/ASE000000000719926/COVER/cover1.jpg</t>
  </si>
  <si>
    <t>ЭксклюзивКлассика Фицджеральд Ночь нежна</t>
  </si>
  <si>
    <t>"Ночь нежна" – во многом автобиографичный роман, который сам Фицджеральд называл своим любимым произведением, а многие критики оценили выше "Великого Гэтсби".
Этот роман – история непростых взаимоотношений юной американской актрисы Розмари, молодого талантливого врача-психиатра Дика Дайвера и его жены Николь, чья болезнь – драма самого Фицджеральда (его жена Зельда страдала шизофренией).
Это роман о любви, страсти, желании сохранить брак, отчаянии и самообмане, в котором за судьбой отдельных героев просматривается облик целой эпохи.</t>
  </si>
  <si>
    <t>Обломов</t>
  </si>
  <si>
    <t>Гончаров И.А.</t>
  </si>
  <si>
    <t>978-5-17-151426-6</t>
  </si>
  <si>
    <t>Посканная Анна Сергеевна</t>
  </si>
  <si>
    <t>ASE000000000867546</t>
  </si>
  <si>
    <t>http://cdn.eksmo.ru/v2/ASE000000000867546/COVER/cover1.jpg</t>
  </si>
  <si>
    <t>ЭксклюзивКлассикаРус Гончаров Обломов (2-ое издание)</t>
  </si>
  <si>
    <t>Иван Гончаров — один из самых крупных писателей-реалистов золотого века русской литературы. Роман «Обломов» —  часть знаменитой «трилогии о русской жизни», куда также вошли «Обыкновенная история» и «Обрыв».</t>
  </si>
  <si>
    <t>"Обломов" — история неудавшейся карьеры, несбывшейся любви, упущенных возможностей, но при этом, как ни странно, история жизни вполне счастливого, по собственному мнению, человека...
Такой парадоксальный тип личности в лице Ильи Обломова описал в своем произведении Гончаров, сделав имя своего героя нарицательным и определив такой образ жизни как "обломовщина".
Что такое "обломовщина"? Ничегонеделание, каждодневное лежание на диване, апатия? Как это знакомо... Человек, страдающий обломовщиной, может быть по сути своей умным, образованным и добрейшим человеком, но все устремления и желания его пропадут втуне. А ведь все могло сложиться по-другому...
Роман Гончарова "Обломов" многих читателей побуждет серьезно задуматься и, возможно, многое пересмотреть в своей жизни. Не случайно его так часто экранизируют и ставят ведущие театры России.</t>
  </si>
  <si>
    <t>Кладовая солнца</t>
  </si>
  <si>
    <t>Пришвин М.М.</t>
  </si>
  <si>
    <t>978-5-17-137732-8</t>
  </si>
  <si>
    <t>ASE000000000858597</t>
  </si>
  <si>
    <t>http://cdn.eksmo.ru/v2/ASE000000000858597/COVER/cover1.jpg</t>
  </si>
  <si>
    <t>ЭксклюзивКлассикаРус Пришвин Кладовая солнца</t>
  </si>
  <si>
    <t>Повесть «Кладовая солнца», которую сам Пришвин называл «сказкой-былью», была впервые опубликована в 1945 году и стала последним крупным произведением автора. С тех пор она переиздавалась множество раз и по-прежнему читается с неослабевающим интересом.
Ранняя весна 1945 года. Еще грохочут где-то последние громовые раскаты военной грозы, но освобожденная Россия живет уже спокойной, мирной жизни. Казалось бы, поход двух детей – Насти и Митраши в лес за прошлогодней клюквой вполне безопасен, однако там, в царстве нетронутой природы их ожидают непредвиденные и опасные приключения…
В сборник также включены хрестоматийные произведения: «Лисичкин хлеб», «Еж», «Берестяная трубочка» и многие другие.</t>
  </si>
  <si>
    <t>Капитанская дочка</t>
  </si>
  <si>
    <t>978-5-17-092807-1</t>
  </si>
  <si>
    <t>ASE000000000717382</t>
  </si>
  <si>
    <t>http://cdn.eksmo.ru/v2/ASE000000000717382/COVER/cover1.jpg</t>
  </si>
  <si>
    <t>ЭксклюзивКлассикаРус Пушкин Капитанская дочка</t>
  </si>
  <si>
    <t>В этот сборник вошла избранная проза Пушкина.
"Повести Белкина" – цикл из пяти повестей. Временами – трагические, временами – забавные, а порой даже мистические, они рассказывают нам истории о любви, мести, одиночестве, о поиске смысла жизни. "Дубровский" – увлекательный роман-повесть о внезапно вспыхнувшем чувстве между потомками двух враждующих семейств. "Капитанская дочка" – исторический роман, в котором на фоне крестьянского восстания Емельяна Пугачева разворачивается трогательная история любви. И наконец, неоконченное произведение "Арап Петра Великого" – первая попытка наиболее полно описать время правления Петра I, а также рассказ о судьбе предка Пушкина Абрама Петровича Ганнибала.
Все эти произведения объединяет тонкое и глубокое описание характеров персонажей, будь то крестьянин или помещик, влюбленная девушка или мятежник Пугачев, богатейший русский язык и, наконец, мастерское умение создавать увлекательные сюжеты – не случайно по прозе Пушкина снято столько фильмов.</t>
  </si>
  <si>
    <t>Детство. Отрочество. Юность</t>
  </si>
  <si>
    <t>978-5-17-103726-0</t>
  </si>
  <si>
    <t>ASE000000000830335</t>
  </si>
  <si>
    <t>http://cdn.eksmo.ru/v2/ASE000000000830335/COVER/cover1.jpg</t>
  </si>
  <si>
    <t>ЭксклюзивКлассикаРус Толстой Детство. Отрочество. Юность</t>
  </si>
  <si>
    <t>Удивительная, пронзительная и лиричная трилогия, в которую Лев Толстой вложил немало автобиографических мотивов. Перед читателем день за днем проходит жизнь Николеньки Иртенева, мальчика из аристократической русской семьи,– детские игры, отношения с друзьями, первая влюбленность, смерть матери, нелепые и смешные ошибки первых шагов «в свете», представляющиеся в юности судьбоносными и трагическими. Герой трилогии взрослеет буквально на наших глазах,– и мы невольно переживаем его радости и горести, победы и поражения, как свои собственные.</t>
  </si>
  <si>
    <t>Внутренняя рыба</t>
  </si>
  <si>
    <t>Шубин Н.</t>
  </si>
  <si>
    <t>Элементы 2.0</t>
  </si>
  <si>
    <t>978-5-17-138082-3</t>
  </si>
  <si>
    <t>YOUR INNER FISH</t>
  </si>
  <si>
    <t>ASE000000000858962</t>
  </si>
  <si>
    <t>http://cdn.eksmo.ru/v2/ASE000000000858962/COVER/cover1.jpg</t>
  </si>
  <si>
    <t>Элементы 2.0 Шубин Внутренняя рыба</t>
  </si>
  <si>
    <t>Почему мы выглядим так, как выглядим? Что общего между человеческими руками и, допустим, крылышками бабочки? И как связаны между собой волосы, молочные железы и сложное устройство нашего уха? Эти вопросы только кажутся праздными — на деле ответы на них позволят нам лучше понять строение человеческого организма, а значит, найти причину его слабостей и болезней. Нил Шубин, профессор анатомии, известный палеонтолог и один из первооткрывателей легендарного тиктаалика (промежуточного звена между рыбами и наземными животными), предлагает читателю совершить увлекательное путешествие к истокам эволюции и посмотреть, как на протяжении трех с половиной миллиардов лет формировалось и совершенствовалось наше тело.</t>
  </si>
  <si>
    <t>100 головоломок и ребусов для детей</t>
  </si>
  <si>
    <t>100 головоломок из Простоквашино</t>
  </si>
  <si>
    <t>978-5-17-185723-3</t>
  </si>
  <si>
    <t>100ГоловоломокПростокваши</t>
  </si>
  <si>
    <t>ASE000000000898300</t>
  </si>
  <si>
    <t>http://cdn.eksmo.ru/v2/ASE000000000898300/COVER/cover1.jpg</t>
  </si>
  <si>
    <t>100ГоловоломокПростоквашино 100 головоломок и ребусов для детей</t>
  </si>
  <si>
    <t>1.  64 страницы
2.  112 заданий
3.  Ответы ко всем заданиям в книге доступны по QR-коду
4.  Возраст: 5–7 лет
5.  В книге — герои популярного анимационного проекта «Простоквашино»
6.  Плотная белая бумага — ребёнок может писать чем угодно: карандашом, гелевой ручкой или фломастером
7.  Компактный формат — книгу удобно взять с собой
8.  Итог занятий: ребёнок разовьёт логику, память, внимание и нестандартное мышление</t>
  </si>
  <si>
    <t>«100 головоломок и ребусов для детей» — отличная развивающая книга для малышей. В ней вы найдёте ребусы, задания на логику, поиск отличий и спрятанных картинок, кроссворды, судоку, шифры, закономерности, математические головоломки, лабиринты и задания со спичками. Занимаясь по книге, ребёнок освоит навык нестандартного мышления, потренирует логику, память и внимание. А с героями популярного анимационного проекта «Простоквашино» выполнять задания будет ещё интереснее!
Для дошкольного возраста.</t>
  </si>
  <si>
    <t>100 заданий и узоров по клеточкам и точкам</t>
  </si>
  <si>
    <t>978-5-17-185728-8</t>
  </si>
  <si>
    <t>ASE000000000898306</t>
  </si>
  <si>
    <t>http://cdn.eksmo.ru/v2/ASE000000000898306/COVER/cover1.jpg</t>
  </si>
  <si>
    <t>100ГоловоломокПростоквашино 100 заданий и узоров по клеточкам и точкам</t>
  </si>
  <si>
    <t>1.  64 страницы
2.  100 заданий
3.  Возраст: 5–7 лет
4.  Занимаясь по книге, ребёнок научится:
•   различать направления (вверх, вниз, вправо, влево)
•   разовьёт мелкую моторику, усидчивость
•   потренирует пространственное мышление, внимание
•   подготовит руку к письму
5.  Удобно заниматься:
•   удобный формат чуть больше школьной тетради
•   плотная белая бумага
•   герои популярного анимационного проекта «Простоквашино»</t>
  </si>
  <si>
    <t>«100 заданий и узоров по клеточкам и точкам» — это отличная развивающая книга для детей дошкольного возраста. Внутри — фигурки, орнаменты, узоры, картинки, нарисованные по клеточкам и точкам, а также обводки по номерам и графические диктанты. Выполняя задания, ребёнок научится различать направления (вверх, вниз, вправо, влево), разовьёт мелкую моторику, усидчивость, пространственное мышление, внимание. А с героями популярного анимационного проекта «Простоквашино» заниматься будет ещё интереснее! 
Для дошкольного возраста.</t>
  </si>
  <si>
    <t>Включи силу подсознания. Практический курс воздействия на реальность</t>
  </si>
  <si>
    <t>Уэст Роналд</t>
  </si>
  <si>
    <t>Алхимия духа. Лучшее</t>
  </si>
  <si>
    <t>978-5-17-162905-2</t>
  </si>
  <si>
    <t>АлхимияДуха(Лучшее)</t>
  </si>
  <si>
    <t>ASE000000000879642</t>
  </si>
  <si>
    <t>http://cdn.eksmo.ru/v2/ASE000000000879642/COVER/cover1.jpg</t>
  </si>
  <si>
    <t>АлхимияДуха(Лучшее)Включи силу подсознания. Практический курс воздействия на реальность</t>
  </si>
  <si>
    <t>В нашем теле скрыт источник огромной силы, о которой многие не подозревают. Это ваше подсознание. Нам дана власть над собственной жизнью. Мы можем по своей воле менять материальный мир, но часто не знаем, как это сделать, или у нас не получается.
Из этой книги вы узнаете:
•   как наладить контакт с подсознанием, чтобы оно начало работать на вас; 
•   как управлять им и закладывать в него программы, способные привести вас к желаемым целям; 
•   как придать этим программам энергии, чтобы они начали действовать.
Роналд Уэст сочетает древнюю мудрость индийских народов и новейшие исследования западного общества. Вы узнаете, как настроить свой мозг на создание нужных вам событий. Вы научитесь настраивать свое подсознание таким образом, чтобы оно само притягивало к вам благоприятные возможности.</t>
  </si>
  <si>
    <t>Карнавал смерти</t>
  </si>
  <si>
    <t>Тищенко А.А.</t>
  </si>
  <si>
    <t>Детектив с секретом</t>
  </si>
  <si>
    <t>978-5-17-187967-9</t>
  </si>
  <si>
    <t>ASE000000000900282</t>
  </si>
  <si>
    <t>http://cdn.eksmo.ru/v2/ASE000000000900282/COVER/cover1.jpg</t>
  </si>
  <si>
    <t>Детектив с секретом Тищенко Карнавал смерти</t>
  </si>
  <si>
    <t>Вам скучно? К вашим услугам волнующий квест. В Венеции, в особняке семнадцатого века. На семь суток вы отрезаны от мира, никакой связи и современных удобств, зато в вашем распоряжении слуги, готовые удовлетворить любое ваше желание.
Вам предстоит расследовать таинственное исчезновение невесты, пропавшей четыре века назад в ночь перед свадьбой. Приз делится между победителями. Новая ночь – новая игра, все изощреннее и опаснее, и выйти из нее уже нельзя. Рискнете?</t>
  </si>
  <si>
    <t>Зентаглы. Дорисуй и раскрась</t>
  </si>
  <si>
    <t>Вельш М.</t>
  </si>
  <si>
    <t>Зентаглы. Арт-терапия</t>
  </si>
  <si>
    <t>978-5-17-184724-1</t>
  </si>
  <si>
    <t>ЗентаглыАртТерапия</t>
  </si>
  <si>
    <t>ASE000000000897434</t>
  </si>
  <si>
    <t>http://cdn.eksmo.ru/v2/ASE000000000897434/COVER/cover1.jpg</t>
  </si>
  <si>
    <t>ЗентаглыАртТерапия Зентаглы. Дорисуй и раскрась</t>
  </si>
  <si>
    <t>Погрузитесь в мир медитативного творчества, где каждую страницу можно не только раскрасить, но и дополнить своими линиями, узорами и деталями. Внутри вас ждут изящные зентаглы, плавные орнаменты и атмосферные паттерны, превращающие процесс в настоящее арт-терапевтическое путешествие.
Дорисовывайте элементы, экспериментируйте с формами и цветами, создавайте собственные композиции и наблюдайте, как каждая страница постепенно оживает в ваших руках. Повторяющиеся узоры помогают расслабиться, отвлечься от повседневной суеты и погрузиться в состояние спокойствия, вдохновения и творчества.</t>
  </si>
  <si>
    <t>Камасутра. 50 карт-сценариев с позами и играми</t>
  </si>
  <si>
    <t>Искусство соблазнения</t>
  </si>
  <si>
    <t>МОДА, СТИЛЬ, КРАСОТА, ЭТИКЕТ. ЭРОТИКА И СЕКС</t>
  </si>
  <si>
    <t>ЭРОТИКА И СЕКС</t>
  </si>
  <si>
    <t>978-5-17-184871-2</t>
  </si>
  <si>
    <t>86х114</t>
  </si>
  <si>
    <t>85x110</t>
  </si>
  <si>
    <t>Дианова Валерия Алексеевна</t>
  </si>
  <si>
    <t>ИскусствоСоблазнения</t>
  </si>
  <si>
    <t>ASE000000000897553</t>
  </si>
  <si>
    <t>http://cdn.eksmo.ru/v2/ASE000000000897553/COVER/cover1.jpg</t>
  </si>
  <si>
    <t>ИскусствоСоблазнения Камасутра. 50 карт-сценариев с позами и играми</t>
  </si>
  <si>
    <t>Готовы добавить в свою жизнь больше страсти, игры и новых ощущений? Эта колода из 50 эротических карт поможет открыть себя и друг друга с новой стороны. 
Вас ждут: 
— горячие иллюстрации; 
— ролевые игры и сценарии для смелых экспериментов; 
— идеи для новых ощущений и ярких впечатлений; 
— способы стать ближе и лучше понять желания друг друга;
Эта колода — ваш проводник в мир чувственности, доверия и удовольствия. Иногда достаточно одной карты, чтобы вечер стал незабываемым!</t>
  </si>
  <si>
    <t>Календарь школьника с наклейками. 2027-2028 год. Для начальной школы</t>
  </si>
  <si>
    <t>Календарь детский 2027-2028 год</t>
  </si>
  <si>
    <t>Листовые</t>
  </si>
  <si>
    <t>978-5-17-185177-4</t>
  </si>
  <si>
    <t>205х300</t>
  </si>
  <si>
    <t>62x84/8</t>
  </si>
  <si>
    <t>Глотова Мария Дмитриевна</t>
  </si>
  <si>
    <t>Календарь детский 27-28</t>
  </si>
  <si>
    <t>ASE000000000897950</t>
  </si>
  <si>
    <t>http://cdn.eksmo.ru/v2/ASE000000000897950/COVER/cover1.jpg</t>
  </si>
  <si>
    <t>КалендарьДетский2027-2028 Календарь школьника с наклейками. Для начальной школы</t>
  </si>
  <si>
    <t>• Календарь-планер на 1,5 года. 32 страницы со 101 стикером
• Для организации свого досуга дома и занятий в школе
• Всё важное под рукой: планировать просто и интересно                                                                                         
• Можно делать заметки ручками, маркерами, карандашами
• Календарь с информацией о праздниках и занимательной формой изложения  
• Можно пользоваться на столе  и повесить на стену. Есть отверстие для крепления
• Удобный формат -  можно брать с собой.</t>
  </si>
  <si>
    <t>«Календарь школьника с наклейками. 2027–2028 год. Для начальной школы» — уникальный инструмент, который превращает планирование в увлекательное занятие. Идеально подходит под учебный год, ведь начинается с 1 Сентября 2027 года, а заканчивается в декабре 2028 года! Красочный настенный планер с наклейками — яркий и необычный подарок ребёнку: легко крепится на стену и станет незаменимым помощником в организации намеченных дел. В комплекте 101 наклейка: яркие стикеры помогут школьнику с легкостью планировать свои задачи на неделю, на месяц и даже на целый год.
Для младшего школьного возраста.</t>
  </si>
  <si>
    <t>Крошки. Раскраска (светлая)</t>
  </si>
  <si>
    <t>Крошки Союзмультфильм</t>
  </si>
  <si>
    <t>978-5-17-184178-2</t>
  </si>
  <si>
    <t>Бабак Ксения Андреевна</t>
  </si>
  <si>
    <t>КрошкиСоюзмультфильм</t>
  </si>
  <si>
    <t>ASE000000000897159</t>
  </si>
  <si>
    <t>http://cdn.eksmo.ru/v2/ASE000000000897159/COVER/cover1.jpg</t>
  </si>
  <si>
    <t>КрошкиСоюзмультфильм(раскр)Крошки. Раскраска (светлая)</t>
  </si>
  <si>
    <t>Познакомься с «Крошками»! Мотя, Винни, Лёва, Зайка и другие малыши будут ждать тебя на страницах раскраски. Скорее наполни цветом рисунки!</t>
  </si>
  <si>
    <t>Необычайные приключения Хомы и Суслика</t>
  </si>
  <si>
    <t>Иванов А.А.</t>
  </si>
  <si>
    <t>Лесные сказки</t>
  </si>
  <si>
    <t>978-5-17-173180-9</t>
  </si>
  <si>
    <t>ЛесСказки</t>
  </si>
  <si>
    <t>ASE000000000888455</t>
  </si>
  <si>
    <t>http://cdn.eksmo.ru/v2/ASE000000000888455/COVER/cover1.jpg</t>
  </si>
  <si>
    <t>ЛесныеСказки Иванов Необычайные проделки Хомы и Суслика</t>
  </si>
  <si>
    <t>Причины купить сборник сказок Альберта Иванова «Необычайные проделки Хомы и Суслика»:
— Хому и Суслика любят все, потому что они забавные, смешные и обаятельные.
— Хома и Суслик — это всегда поучительная и интересная история.
— Хома и Суслик — герои книг и мультфильмов, с которыми весело расти.
— Удивительные рисунки Юлии Корякиной, оживляют текст, и сказка становится еще интереснее.</t>
  </si>
  <si>
    <t>Хома и Суслик — неразлучные друзья. Их норы по соседству вырыты на лугу, возле ручья. Суслик на полгода младше друга, поэтому
его и слушается. Он за Хому и зарядку делает, а нередко и обедает.
Гороховые стручки, собранные соседом, уплетает. А потом признаётся:
мол, за тебя, Хома, большие стручки съел, а за себя — маленькие.
Вот какой незаменимый друг! Зато Хома его нередко от хищников
выручает. От Лисы, от Волка, от Коршуна! Весёлые, остроумные сказки Альберта Иванова с выразительными рисунками Юлии Корякиной
погружают юного читателя в яркий и забавный мир детства.</t>
  </si>
  <si>
    <t>DIOR. Новая эпоха, новый силуэт</t>
  </si>
  <si>
    <t>Левченко А.С.</t>
  </si>
  <si>
    <t>Мода и эпохи</t>
  </si>
  <si>
    <t>978-5-17-186944-1</t>
  </si>
  <si>
    <t>ASE000000000899363</t>
  </si>
  <si>
    <t>http://cdn.eksmo.ru/v2/ASE000000000899363/COVER/cover1.jpg</t>
  </si>
  <si>
    <t>МодаЭпохи DIOR. Новая эпоха, новый силуэт</t>
  </si>
  <si>
    <t>Dior — история бренда, который изменил мир высокой моды. Книга посвящена истории легендарного модного дома — символа изысканности, элегантности и безупречного вкуса. Читатель познакомится с жизнью Кристиана Диора, узнает, как ему удалось совершить настоящую революцию в мире моды и создать бренд, который стал эталоном роскоши и женственности. Особое внимание уделяется знаменитому стилю New Look, изменившему представление о моде после Второй мировой войны.
На страницах книги раскрываются ключевые этапы развития Dior, творческие идеи его ведущих дизайнеров и влияние бренда на мировую культуру. Это увлекательный рассказ о таланте, стремлении к совершенству и искусстве создавать красоту, который будет интересен как ценителям высокой моды, так и всем, кто хочет узнать историю одного из самых известных домов моды в мире. от послевоенного Парижа до статуса одного из самых узнаваемых символов роскоши и элегантности.</t>
  </si>
  <si>
    <t>Блуждающий нерв и иммунитет. Как использовать блуждающий нерв для борьбы со стрессом и предотвращения хронических заболеваний</t>
  </si>
  <si>
    <t>Эррико Д.</t>
  </si>
  <si>
    <t>Понятно о здоровье</t>
  </si>
  <si>
    <t>978-5-17-182910-0</t>
  </si>
  <si>
    <t>Алешина Алена Анатольевна</t>
  </si>
  <si>
    <t>The Vagus-Immune Connection: Harness Your Vagus Nerve to Manage Stress, Prevent Immune Dysregulation an Avoid Chronic Disease</t>
  </si>
  <si>
    <t>ASE000000000896105</t>
  </si>
  <si>
    <t>http://cdn.eksmo.ru/v2/ASE000000000896105/COVER/cover1.jpg</t>
  </si>
  <si>
    <t>Понятно о здоровье Эррико Блуждающий нерв и иммунитет. Как использовать блуждающий нерв для борьбы со стрессом и предотвращения хронических заболеваний</t>
  </si>
  <si>
    <t>Ваш организм умеет восстанавливаться, и один из главных помощников в этом – блуждающий нерв. Это не просто регулятор сердцебиения и дыхания, а ключевой канал, через который мозг влияет на иммунитет, обмен веществ и процессы старения.
Джозеф П. Эррико – изобретатель и предприниматель в области нейромодуляции, рассказывает, как стимуляция блуждающего нерва помогает снижать хроническое воспаление — одну из ключевых причин старения и возрастных недомоганий, улучшать настроение, сон и память, справляться с мигренью, давлением и диабетом, в том числе в случаях, когда обычное лечение не так эффективно.
В книге вы найдете:
понятное объяснение, как работает блуждающий нерв и почему он так важен для здоровья;
реальные клинические случаи улучшения при таких состояниях, как депрессия, мигрень, симптомы менопаузы и диабет;
данные фундаментальных исследований;
и главное — понимание, как одна из самых мощных систем вашего тела может работать на вас, поддерживая здоровье и   возвращая энергию.
Книга опирается на данные научных исследований, включая работы нобелевских лауреатов и ведущих мировых лабораторий. Это комплексный обзор современной науки о том, как помочь своему организму вернуть энергию, ясность ума и лёгкость — независимо от возраста.</t>
  </si>
  <si>
    <t>Рисуем за 30 секунд. Для девочек</t>
  </si>
  <si>
    <t>978-5-17-152285-8</t>
  </si>
  <si>
    <t>ASE000000000868624</t>
  </si>
  <si>
    <t>http://cdn.eksmo.ru/v2/ASE000000000868624/COVER/cover1.jpg</t>
  </si>
  <si>
    <t>Рисуем(за 30 секунд)Для девочек</t>
  </si>
  <si>
    <t>Дочь постоянно просит нарисовать что-то, но вы не умеете? Или малышка делает первые шаги в мире рисования, а вы не знаете, как ей помочь? Решение есть! Воспользуйтесь книгой «Рисуем за 30 секунд для девочек». Вы увидите, что вовсе необязательно оканчивать художественную школу, чтобы красиво рисовать! Достаточно провести несколько чёрточек и пару кружков и квадратиков и готово — на альбомном листе уже красуются симпатичные рисунки!
 В книге собраны подробные пошаговые инструкции по рисованию ягод, цветов, животных и различных предметов. Занимаясь с такой книгой, любая девочка легко и быстро научится рисовать, разовьёт мелкую моторику, внимание и воображение, подготовит руку к письму. Но самое главное — малышка проведёт время с удовольствием!</t>
  </si>
  <si>
    <t>В книге «Рисуем за 30 секунд. Для девочек» собраны подробные пошаговые инструкции по рисованию для девочек и родителей. Малышка научится рисовать ягоды, цветы, зверей, птиц, насекомых, сказочных героев и различные предметы, разовьёт мелкую моторику и воображение, подготовит руку к письму. А родители смогут помочь дочери в творческом начинании, даже если совсем не умеют рисовать.
Для дошкольного возраста.</t>
  </si>
  <si>
    <t>В зоопарке</t>
  </si>
  <si>
    <t>Рисуем наклейками</t>
  </si>
  <si>
    <t>КНИГИ С НАКЛЕЙКАМИ</t>
  </si>
  <si>
    <t>978-5-17-135250-9</t>
  </si>
  <si>
    <t>РисуемНаклейками</t>
  </si>
  <si>
    <t>ASE000000000855991</t>
  </si>
  <si>
    <t>http://cdn.eksmo.ru/v2/ASE000000000855991/COVER/cover1.jpg</t>
  </si>
  <si>
    <t>РисуемНаклейками В зоопарке</t>
  </si>
  <si>
    <t>В новой серии книг «Рисуем наклейками» — игровые задания с геометрическими стикерами, необыкновенно популярные во всем мире.
В уникальной книжке ребята увидят обитателей зоопарка, которых можно раскрасить стикерами, подобрав наклейки по номерам. Юным художникам обязательно понравятся интересные задания на развитие логики, памяти, внимания, мелкой моторики.
Книжка для всех, кто любит рисовать и своими руками создавать коллажи из наклеек.
Более 200 наклеек для создания ярких классных 3D-картинок это:
• Очень интересная и полезная игра для детей.
• Уникальный метод развития мелкой моторики, логического и пространственного мышления.
• Ребенок сможет своими руками сложить мозаику, шаг за шагом приклеивая на «зашифрованное» поле рисунка фигурки-наклейки.
• Интересные задания помогут друзьям не только интересно провести время, но и развить воображение, творческое мышление, внимание, сообразительность.
Рисуем наклейками, развиваем логику, внимание, запоминаем цифры!</t>
  </si>
  <si>
    <t>«В зоопарке» — самая настоящая волшебная книжка для юных художников. Это красочные иллюстрации + более 250 геометрических стикеров. Ребята узнают, что рисовать можно не только карандашами, фломастерами или красками, но и наклейками. Получаются картинки с 3D-эффектом! Достаточно подобрать наклейки по номерам. Ребёнок удивится и обрадуется, когда попугай, жираф, слон и верблюд на страницах станут красочными и объёмными. Юным художникам обязательно понравятся интересные задания на развитие логики, памяти, внимания, мелкой моторики.
Для дошкольного и младшего школьного возраста.</t>
  </si>
  <si>
    <t>Математика. 1-4 классы</t>
  </si>
  <si>
    <t>Справочник в цветных таблицах: просто и понятно</t>
  </si>
  <si>
    <t>978-5-17-148382-1</t>
  </si>
  <si>
    <t>СправЦвТабл</t>
  </si>
  <si>
    <t>ASE000000000864547</t>
  </si>
  <si>
    <t>http://cdn.eksmo.ru/v2/ASE000000000864547/COVER/cover1.jpg</t>
  </si>
  <si>
    <t>СправЦвТабл Математика. 1-4 классы</t>
  </si>
  <si>
    <t>«Математика. 1−4 классы» — это пособие по математике для учащихся начальной школы, основанное на авторской методике О. В. Узоровой. Все правила по математике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t>
  </si>
  <si>
    <t>«Математика. 1−4 классы» — это пособие по математике для учащихся начальной школы, основанное на авторской методике известного педагога-практика О. В. Узоровой. Все правила по математике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 Пособие поможет школьникам освоить наиболее трудные темы школьной программы и успешно подготовиться к контрольным и проверочным работам.
Для начального образования.</t>
  </si>
  <si>
    <t>Слоговые таблицы. Легкий способ научиться читать</t>
  </si>
  <si>
    <t>978-5-17-167913-2</t>
  </si>
  <si>
    <t>ASE000000000884396</t>
  </si>
  <si>
    <t>http://cdn.eksmo.ru/v2/ASE000000000884396/COVER/cover1.jpg</t>
  </si>
  <si>
    <t>СправЦвТабл Слоговые таблицы. Легкий способ научиться читать</t>
  </si>
  <si>
    <t>«Слоговые таблицы. Лёгкий способ научиться читать» — это пособие для учеников начальных классов, разработанное известным педагогом-практиком О. В. Узоровой. Благодаря занятиям по книге школьник научится читать слоги из одной, двух и трёх букв, разовьёт речевые навыки, увеличит скорость чтения. Пособие содержит слоговые таблицы и задания на время, которые помогут оценить успехи ребёнка.</t>
  </si>
  <si>
    <t>«Слоговые таблицы. Лёгкий способ научиться читать» — это пособие для учеников начальных классов, разработанное известным педагогом-практиком О. В. Узоровой. Благодаря занятиям по книге школьник научится читать слоги из одной, двух и трёх букв, разовьёт речевые навыки, увеличит скорость чтения. Пособие содержит слоговые таблицы и задания на время, которые помогут оценить успехи ребёнка.
Для начального образования.</t>
  </si>
  <si>
    <t>Я учу английские буквы и звуки. Рабочая тетрадь для детей до 7 лет</t>
  </si>
  <si>
    <t>Френк И.</t>
  </si>
  <si>
    <t>Суперпупертренажёр: предшкольная подготовка</t>
  </si>
  <si>
    <t>978-5-17-152402-9</t>
  </si>
  <si>
    <t>СупертренажёрПредшколПодг</t>
  </si>
  <si>
    <t>ASE000000000868738</t>
  </si>
  <si>
    <t>http://cdn.eksmo.ru/v2/ASE000000000868738/COVER/cover1.jpg</t>
  </si>
  <si>
    <t>СупертренажёрПредшколПодготовка Я учу английские буквы и звуки. Рабочая тетрадь для детей до 7 лет</t>
  </si>
  <si>
    <t>В  книге собрана основная информация, которая поможет ребёнку сделать свои первые шаги в изучении английского языка. С этой рабочей тетрадью ребёнок познакомится с английским алфавитом и научится различать буквы и звуки, усвоит основные правила произношения в английском языке, познакомится с фонетической транскрипцией, узнает много новых слов, а также научится писать буквы английского алфавита. Ко всем буквам и словам в книге дана транскрипция на русском языке. Книга предназачена для занятий дошкольников с родителями.</t>
  </si>
  <si>
    <t>Король призраков (с обрезом)</t>
  </si>
  <si>
    <t>Кросс Д.</t>
  </si>
  <si>
    <t>Темные фейри. Любовь и магия</t>
  </si>
  <si>
    <t>978-5-17-190719-8</t>
  </si>
  <si>
    <t>Панферова Ольга Юрьевна</t>
  </si>
  <si>
    <t>ТемныеФейриЛюбовьМагия</t>
  </si>
  <si>
    <t>The Wraith King</t>
  </si>
  <si>
    <t>ASE000000000902477</t>
  </si>
  <si>
    <t>http://cdn.eksmo.ru/v2/ASE000000000902477/COVER/cover1.jpg</t>
  </si>
  <si>
    <t>ТемныеФейриЛюбовьМагия Кросс Король призраков (цветной обрез)</t>
  </si>
  <si>
    <t>– Темное ромэнтези о фейри и драконах от Джульетты Кросс, автора цикла «Зачарованные любовью». История, в которой страсть, власть и опасность соединяются в волнующий микс.
– В центре романа — жестокий и притягательный герой с серой моралью, чьи поступки невозможно оценивать однозначно, и сильная героиня, готовая рискнуть всем ради того, во что она верит.
– Напряженный слоуберн, выстроенный на запретном влечении, вражде, дворцовых интригах и постоянном внутреннем противостоянии между чувствами и долгом. Близость здесь — почти форма войны.
– Коллекционное оформление подчеркивает атмосферу романа: яркая суперобложка, обложка с фольгой с двух сторон, карта мира внутри, цветные форзацы и иллюстрированная печать по обрезу.
– Джульетта Кросс — автор популярных романов в жанре паранормальной и фэнтезийной романтики, умеющая соединять чувственность и вайб мрачных сказок в цельные, захватывающие истории.</t>
  </si>
  <si>
    <t>В мире, где тени пожирают свет, а клятвы скрепляются кровью, судьба целого народа лежит на хрупких плечах принцессы. Он — Голлайя Вербейн, новый король призрачных фейри, чья тень поглотила трон отца и чье имя шепчут со страхом даже в самых темных уголках королевства. Беспощадный, одержимый, готовый сжечь небеса дотла, чтобы удержать ту, что когда-то вырвал из когтей смерти. Она — Уна Хартстоун, последняя надежда Изоса, принцесса, продавшая душу во имя спасения своего народа. Ее магия — загадка, ее сердце — крепость, а враг, ставший спутником жизни, — единственный, кто видит в ней не жертву, а равную. Но война не закончена. Среди подданных Голла скрывается предатель… Кто он? Чего он хочет? И смогут ли Уна и Голл остановить его, пока не стало слишком поздно?</t>
  </si>
  <si>
    <t>Технолайк. Раскраска (розовая)</t>
  </si>
  <si>
    <t>Технолайк</t>
  </si>
  <si>
    <t>978-5-17-187827-6</t>
  </si>
  <si>
    <t>ASE000000000900147</t>
  </si>
  <si>
    <t>http://cdn.eksmo.ru/v2/ASE000000000900147/COVER/cover1.jpg</t>
  </si>
  <si>
    <t>Технолайк(раскр)Технолайк. Раскраска (розовая)</t>
  </si>
  <si>
    <t>Надоело скучать? Включай креатив на полную!
Скорее погружайся во вселенную "Технолайк" и покажи, на что способно твоё воображение! Оживляй любимых героев яркими цветами, заряжайся положительными эмоциями и не бойся экспериментировать!</t>
  </si>
  <si>
    <t>Технолайк. Раскраска (синяя)</t>
  </si>
  <si>
    <t>978-5-17-187826-9</t>
  </si>
  <si>
    <t>ASE000000000900146</t>
  </si>
  <si>
    <t>http://cdn.eksmo.ru/v2/ASE000000000900146/COVER/cover1.jpg</t>
  </si>
  <si>
    <t>Технолайк(раскр)Технолайк. Раскраска (синяя)</t>
  </si>
  <si>
    <t>Любимые герои из «Технолайка» ждут встречи с тобой. Добавь им яркости, подари настроение и создай свою уникальную версию этой вселенной. Никаких правил — только твоё воображение.</t>
  </si>
  <si>
    <t>Английский язык: занимательный тренажер по чтению</t>
  </si>
  <si>
    <t>Меженная А.В.</t>
  </si>
  <si>
    <t>Учусь с удовольствием</t>
  </si>
  <si>
    <t>ИНОСТРАННЫЙ ЯЗЫК ДЛЯ ДЕТЕЙ (0-6 ЛЕТ)</t>
  </si>
  <si>
    <t>978-5-17-149672-2</t>
  </si>
  <si>
    <t>ASE000000000865976</t>
  </si>
  <si>
    <t>http://cdn.eksmo.ru/v2/ASE000000000865976/COVER/cover1.jpg</t>
  </si>
  <si>
    <t>Учусь с удовольствием Английский язык: занимательный тренажер по чтению</t>
  </si>
  <si>
    <t>Как привить детям любовь к английскому языку в легкой и озорной форме? Этим вопросом задаются многие родители! 
Тетрадь-«тренажер» с яркими иллюстрациями, заданиями и веселыми играми, а также познавательными историями и фактами об Англии отлично подойдет для домашних занятий и для уроков в школе. Все параграфы удобно разделены по темам и степени сложности. Мотивация к обучению английскому языку с первых страниц!</t>
  </si>
  <si>
    <t>Алина Меженная – преподаватель английского языка с 10-летним опытом работы в школе. 
Издание представляет собой рабочую тетрадь для обучения детей чтению на английском языке. Пособие состоит из 14 уроков с разнообразными заданиями и дополнено приложениями, в которых помещены необходимые материалы для обучающих игр. С помощью этого пособия ученики запоминают особенности произношения букв и буквосочетаний. Задания позволяют закрепить знания на практике, а также тренируют умственную активность. Благодаря ярким иллюстрациям ребёнок не скучает во время занятий и учится читать на английском с удовольствием. 
Удобный формат издания. Пособие предназначено для занятий с детьми, которые начинают изучать английский язык, ориентировано на дошкольный и младший школьный возраст.</t>
  </si>
  <si>
    <t>Чун Цзы. Книга 2</t>
  </si>
  <si>
    <t>Шу Кэ</t>
  </si>
  <si>
    <t>Хиты Китая. Фэнтези</t>
  </si>
  <si>
    <t>978-5-17-182002-2</t>
  </si>
  <si>
    <t>Гапонова Анастасия Юрьевна</t>
  </si>
  <si>
    <t>ХитыКитаяФэнтези</t>
  </si>
  <si>
    <t>Dark Purple (重紫) volume 2</t>
  </si>
  <si>
    <t>ASE000000000878901</t>
  </si>
  <si>
    <t>http://cdn.eksmo.ru/v2/ASE000000000878901/COVER/cover1.jpg</t>
  </si>
  <si>
    <t>ХитыКитаяФэнтези Чун Цзы. Книга 2</t>
  </si>
  <si>
    <t>– Финал дилогии от Шу Кэ, писательницы, чьи книги завоевали популярность как в Китае, так и за рубежом.
– На страницах книги вас ждут магия, бессмертные, демоны, перерождения, заговоры и битвы, «стекло» и неоднозначные персонажи — идеально для поклонников сянься и романтического фэнтези.
– Троп «наставник и ученица» с трагическим подтекстом: отношения Ло Иньфаня и Чун Цзы балансируют между заботой и виной, доверием и подозрением — эта динамика делает историю эмоциональной и интригующей.
– По книге снята одноименная дорама, которую посмотрело более 1 миллиарда человек.
– Качественное и стильное издание в серии «Хиты Китая. Фэнтези»: твердый переплет с блинтовым тиснением и цветной фольгой, иллюстрация на обложке от Lososandra, вклейка с персонажами от Dorothywei, нежные форзацы с информацией о героях, а также небольшие черно‑белые иллюстрации по блоку.</t>
  </si>
  <si>
    <t>Прошло двадцать лет с тех пор, как маленькая нищенка нашла приют в школе Наньхуа. Теперь ее история забыта и развеяна, как облака над опустевшим пиком Пурпурного бамбука. Но судьба готовит шести мирам новый поворот: на пороге школы бессмертных вновь появляется девочка с темным духом.
Ло Иньфань, величайший из бессмертных, скрывающий боль утраты за маской ледяного равнодушия, принимает новую ученицу. Он дает ей то же имя, то же оружие и окружает той же заботой... Что движет им — чувство вины или нечто большее?
Юная Чун Цзы полна решимости заслужить доверие наставника и доказать, что она достойна его учения. Но мир бессмертных полон тайн, интриг и старых обид. Ей предстоит узнать, что прошлое не умирает, а любовь и ненависть порой становятся полем битвы, где на кону не только сердца влюбленных, но и судьба шести миров.</t>
  </si>
  <si>
    <t>Научись шить на швейной машине за 21 день. Пошаговое руководство и 6 проектов</t>
  </si>
  <si>
    <t>Хобби за 21 день</t>
  </si>
  <si>
    <t>978-5-17-180630-9</t>
  </si>
  <si>
    <t>ХоббиЗа21день</t>
  </si>
  <si>
    <t>21 jours pour apprendre à coudre à la machine</t>
  </si>
  <si>
    <t>ASE000000000894189</t>
  </si>
  <si>
    <t>http://cdn.eksmo.ru/v2/ASE000000000894189/COVER/cover1.jpg</t>
  </si>
  <si>
    <t>ХоббиЗа21день Научись шить на швейной машине за 21 день. Пошаговое руководство и 6 проектов</t>
  </si>
  <si>
    <t>С помощью этой книги за 21 день вы освоите основы шитья, научитесь шить на швейной машине и создадите свои первые проекты. Книга состоит из 21 урока. Вы организуете рабочее место, подберете инструменты и материалы, разберетесь в строении швейной машины, научитесь раскраивать ткань, прокладывать строчки, обрабатывать швы и многое другое. В конце курса вы сможете закрепить свои навыки при шитье различных изделий.
Почему 21 день? Считается, что за три недели регулярных занятий легче сформировать привычку — попробуйте и вы! 
"Эта книга даст то, без чего начать шить невозможно — владение инструментом и понимание основ шитья".
Анастасия Корфиати</t>
  </si>
  <si>
    <t>Остров сокровищ</t>
  </si>
  <si>
    <t>Стивенсон Р. Л.</t>
  </si>
  <si>
    <t>Шедевры мировой литературы</t>
  </si>
  <si>
    <t>978-5-17-189082-7</t>
  </si>
  <si>
    <t>ШедеврыМирЛитературы</t>
  </si>
  <si>
    <t>15-17</t>
  </si>
  <si>
    <t>ASE000000000901213</t>
  </si>
  <si>
    <t>http://cdn.eksmo.ru/v2/ASE000000000901213/COVER/cover1.jpg</t>
  </si>
  <si>
    <t>ШедеврыМирЛитературы Стивенсон Остров сокровищ</t>
  </si>
  <si>
    <t>Популярный при жизни, в начале XX века Стивенсон был несправедливо унижен критиками и лишь во второй половине столетия все же был наконец оценен по заслугам и причислен к английским классикам. Самым известным его произведением, несомненно, остается «Остров сокровищ», который до сих пор остается самым издающимся романом о пиратах в мировой литературе.</t>
  </si>
  <si>
    <t>Роберт Льюис Стивенсон, как никто другой, мог превратить сухие исторические события в невероятные приключения, а плоды своего вымысла представить как достоверные факты. Почти все, что известно о пиратах Карибского моря, вышло из «Острова Сокровищ». Стивенсон – один из немногих авторов приключенческой литературы, чьи произведения признаны английской классикой.</t>
  </si>
  <si>
    <t>Исправляем почерк. 1–2 класс</t>
  </si>
  <si>
    <t>Иванова А.</t>
  </si>
  <si>
    <t>Школа письма</t>
  </si>
  <si>
    <t>978-5-17-177952-8</t>
  </si>
  <si>
    <t>ШколаПисьма</t>
  </si>
  <si>
    <t>ASE000000000892124</t>
  </si>
  <si>
    <t>http://cdn.eksmo.ru/v2/ASE000000000892124/COVER/cover1.jpg</t>
  </si>
  <si>
    <t>ШколаПисьма Исправляем почерк. 1–2 класс</t>
  </si>
  <si>
    <t>Анастасия Иванова — практикующий школьный логопед, специалист по коррекции письменной речи и трудностям обучения детей младшего школьного возраста.
Данное пособие направлено на комплексную работу по исправлению почерка у учеников 1–2 классов. Тетрадь включает 13 уроков, каждый из которых направлен на отработку группы букв, сходных по элементам написания. Материал выстроен по принципу постепенного усложнения — от более простых графических элементов к более сложным. Помимо письменных упражнений издание включает задания на развитие зрительно-пространственной ориентировки, чувства ритма и мелкой моторики.
Пособие по чистописанию составлено с учётом требований ФГОС.</t>
  </si>
  <si>
    <t>978-5-17-112622-3</t>
  </si>
  <si>
    <t>ASE000000000840823</t>
  </si>
  <si>
    <t>http://cdn.eksmo.ru/v2/ASE000000000840823/COVER/cover1.jpg</t>
  </si>
  <si>
    <t>ЭксклюзивКлассика Вейер Марсианин</t>
  </si>
  <si>
    <t>Всего шесть дней тому назад Марк Уотни был в числе первых людей, ступивших на поверхность Марса. Теперь он почти уверен, что станет первым человеком, умершим на Красной планете. Брошенный своими товарищами –  экипажем космического корабля «Гермес», которые сочли его погибшим, Марк лихорадочно ищет способ выжить на планете, где нет ни воды, ни воздуха, ни возможности получить какие-либо продукты питания.
Роман о борьбе и надежде, о всепобеждающей вере в лучшее, придающий новый смысл понятию Человек.</t>
  </si>
  <si>
    <t>Доктор Живаго</t>
  </si>
  <si>
    <t>Пастернак Б.Л.</t>
  </si>
  <si>
    <t>978-5-17-088220-5</t>
  </si>
  <si>
    <t>ASE000000000702992</t>
  </si>
  <si>
    <t>http://cdn.eksmo.ru/v2/ASE000000000702992/COVER/cover1.jpg</t>
  </si>
  <si>
    <t>ЭксклюзивКлассикаРус Пастернак Доктор Живаго</t>
  </si>
  <si>
    <t>"Доктор Живаго" — книга, которую называют одним из самых значительных произведений русской литературы ХХ века.
Через трагическую историю жизни главного героя, попавшего в чудовищный круговорот исторических событий — революцию, Гражданскую войну, — показана жизнь как таковая, ее глубинные потайные механизмы, ее загадочная суть, ее взлеты и падения.</t>
  </si>
  <si>
    <t>50 развивающих заданий с наклейками. 3-4 года</t>
  </si>
  <si>
    <t>50 увлекательных заданий с наклейками</t>
  </si>
  <si>
    <t>978-5-17-167581-3</t>
  </si>
  <si>
    <t>50УвлекатЗаданий(НАКЛ)</t>
  </si>
  <si>
    <t>ASE000000000884060</t>
  </si>
  <si>
    <t>http://cdn.eksmo.ru/v2/ASE000000000884060/COVER/cover1.jpg</t>
  </si>
  <si>
    <t>50УвлекатЗаданий(НАКЛ)3-4 года.50 развивающих заданий</t>
  </si>
  <si>
    <t>«50 увлекательных заданий с наклейками» — серия, основанная на многолетнем опыте обучения дошкольников. Интересные задания в картинках развивают речь, внимание, память и мелкую моторику. Книжка обязательно станет одной из любимых у малыша, красочные иллюстрации привлекут его внимание, разовьют познавательный интерес.
Игры с картинками и наклейками — это увлекательно, весело и очень полезно:
• развиваем речь, мелкую моторику и тактильное восприятие;
• знакомим с окружающим миром, формируем познавательный интерес;
• стимулируем логическое и образное мышление;
• формируем представление о предметах, их цвете, форме и размере;
• тренируем память, концентрацию внимания;
• развиваем художественное восприятие;
• воспитываем интерес к обучению:
• улучшаем эмоциональное состояние малыша.</t>
  </si>
  <si>
    <t>«50 развивающих заданий с наклейками. 3–4 года» — замечательная книжка, которая поможет сделать мир ребёнка весёлым и интересным: в игровой форме даны задания с учётом возрастных особенностей детей раннего возраста. Книжка станет для заботливых родителей незаменимым помощником в занятиях с малышом. Всё, что нужно для развития речи, мышления, внимания, памяти, мелкой моторики, координации движений, пространственного мышления, наблюдательности. Малыша ждёт масса увлекательных заданий, он сможет сам подобрать место для каждой наклейки.
Для дошкольного возраста.</t>
  </si>
  <si>
    <t>Лондонский туман. Здесь нет места любви</t>
  </si>
  <si>
    <t>978-5-17-175042-8</t>
  </si>
  <si>
    <t>ASE000000000889610</t>
  </si>
  <si>
    <t>http://cdn.eksmo.ru/v2/ASE000000000889610/COVER/cover1.jpg</t>
  </si>
  <si>
    <t>Love&amp;MafiaНаРусском Холланд Лондонский туман. Здесь нет места любви</t>
  </si>
  <si>
    <t>– Темная романтика с классным юмором от автора бестселлера «Парни из Манчестера».
– История с остросюжетными элементами, наполненная абсурдными ситуациями, вписанными в офисные будни делового квартала восточного Лондона.
– Яркие, морально серые герои (но не без внутреннего благородства) в духе фильма Гая Ричи «Джентльмены».
– Понравится поклонникам романа Бринн Уивер «Палач и Дрозд» и книг серии «Love &amp; Mafia на русском».</t>
  </si>
  <si>
    <t>Хэдж-фонд, шортить, своп, облигация. Вот краткий перечень того, к чему аферистка Уна Боннер не имеет никакого отношения. Чтобы не работать, она живет на «добровольные пожертвования» богатых мужчин, которых разводит на помощь больной бабушке. У нее все роли распределены, а спектакли перед публикой проходят как по маслу. Пока все не рушится в один отвратительный вечер.
Хитрый и жестокий Эрик Чесмор узнает о ее схеме, шантажом заставляет подчиняться, а самое ужасное — вынуждает выйти на работу в инвестиционную компанию! И все бы ничего, если бы в новом офисе Уна не попала в новый клубок тайн и махинаций.
Теперь ей придется их все разгадать, справиться со всеми задачами, а еще понять, почему именно за ней все время следит мрачный Рэй Блэк. Но она справится. Вы не переживайте. Или не справится. И тогда ее ждет тюрьма. Всего-то.</t>
  </si>
  <si>
    <t>София возвращалась домой</t>
  </si>
  <si>
    <t>Люди, которые всегда со мной</t>
  </si>
  <si>
    <t>978-5-17-174590-5</t>
  </si>
  <si>
    <t>Абгарян(best)</t>
  </si>
  <si>
    <t>ASE000000000889391</t>
  </si>
  <si>
    <t>http://cdn.eksmo.ru/v2/ASE000000000889391/COVER/cover1.jpg</t>
  </si>
  <si>
    <t>Абгарян(best)!София возвращалась домой</t>
  </si>
  <si>
    <t>– Новый пронзительный роман от современной писательницы Наринэ Абгарян, лауреата премии «Ясная Поляна», автора культового цикла «Манюня» и бестселлеров «Понаехавшая» и «Люди, которые всегда со мной».
– Глубокая и трогательная история о женщине, чья судьба прошла сквозь десятилетия и страны: от Армении времен Российской империи до Китая, через бурные годы и тяжелые испытания.
– Путь Софии — это рассказ о внутренней стойкости: о том, как юная девушка училась жить по зову сердца, молодая женщина — не сдаваться перед ударами судьбы, а зрелая — вернуться туда, откуда уехала, и не потерять себя.
– Идеальный выбор для ценителей современной российской прозы и вдохновляющих историй о сильных женщинах: роман учит оставаться верным себе, даже когда мир вокруг стремительно меняется.  
– Издание в серии «Люди, которые всегда со мной» в твердом переплете с атмосферной иллюстрацией.</t>
  </si>
  <si>
    <t>Эта история одной женщины, ровесницы XX века, охватывает несколько десятилетий и множество стран, от Армении, бывшей тогда частью Российской империи, до Китая. Бурные годы, непростые испытания, удивительная судьба.
О чем рассказывать в наше безумное время?
Какими историями утихомиривать его неудержимый бег к берегам, о которых мы ничего не хотели бы знать?
Может, о людях, которые не пожелали сдаваться и, вопреки всему, остались верными себе?
София была именно такой.
Юной девушкой, решившей жить не по указке, а по зову собственного сердца.
Молодой женщиной, не позволившей выпавшим на ее долю испытаниям сломить ее волю.
Зрелой женщиной, вернувшейся сквозь годы туда, откуда она когда-то уехала, чтобы остаться собой.</t>
  </si>
  <si>
    <t>Быстро учим таблицу умножения</t>
  </si>
  <si>
    <t>978-5-17-096737-7</t>
  </si>
  <si>
    <t>ASE000000000722692</t>
  </si>
  <si>
    <t>http://cdn.eksmo.ru/v2/ASE000000000722692/COVER/cover1.jpg</t>
  </si>
  <si>
    <t>БыстрОбуч(Узорова)Быстро учим таблицу умножения</t>
  </si>
  <si>
    <t>Пособие известных педагогов-практиков О. В. Узоровой и Е. А. Нефёдовой поможет быстро выучить таблицу умножения и деления. Благодаря ежедневным занятиям ребёнок всего за три недели сможет автоматизировать навык табличного счёта и эффективно применять эти знания. Автоматизация навыка счёта упрощает математические вычисления и логические операции, а также облегчает дальнейшее обучение математике.</t>
  </si>
  <si>
    <t>Учебное пособие известных педагогов-практиков О. В. Узоровой и Е. А. Нефёдовой «Быстро учим таблицу умножения» основано на авторской методике обучения табличному умножению и делению. Ежедневные занятия по этой методике позволят эффективно организовать процесс запоминания и помогут вашему ребёнку выучить таблицу умножения и деления.
Автоматизация навыка табличного умножения и деления значительно ускоряет и упрощает любые вычисления и облегчает дальнейшее обучение математике. 
Для начального образования.</t>
  </si>
  <si>
    <t>Задачи по математике. 4 класс</t>
  </si>
  <si>
    <t>978-5-17-187255-7</t>
  </si>
  <si>
    <t>7-9</t>
  </si>
  <si>
    <t>ASE000000000899698</t>
  </si>
  <si>
    <t>http://cdn.eksmo.ru/v2/ASE000000000899698/COVER/cover1.jpg</t>
  </si>
  <si>
    <t>БыстрОбуч(Узорова)Матем.4 кл.Задачи по математике</t>
  </si>
  <si>
    <t>1.  64 страницы
2.  14 задач
3.  Для учеников 4 класса
4.  Занимаясь по книге, ребёнок: научится решать задачи на движение, делать по ним чертежи, составлять таблицы и правильно оформлять решения
5.  Соответствует ФГОС для начальной школы
6.  Компактный формат, близкий к размеру школьной тетради — книгу легко брать с собой</t>
  </si>
  <si>
    <t>Пособие «Задачи по математике. 4-й класс» разработано известным педагогом-практиком О. В. Узоровой — автором более 6000 учебных пособий для начальной школы. Занимаясь по этой книге, ребёнок научится решать задачи на движение, делать по ним чертежи, составлять таблицы и правильно оформлять решения.
Для начального образования.</t>
  </si>
  <si>
    <t>Русский язык 1 класс. Проверочные и контрольные работы</t>
  </si>
  <si>
    <t>978-5-17-152243-8</t>
  </si>
  <si>
    <t>ASE000000000868577</t>
  </si>
  <si>
    <t>http://cdn.eksmo.ru/v2/ASE000000000868577/COVER/cover1.jpg</t>
  </si>
  <si>
    <t>БыстрОбуч(Узорова)Рус.яз.1 кл.Проверочные и контрольные работы</t>
  </si>
  <si>
    <t>Задания пособия  позволят проверить уровень знаний учащимися орфографических и пунктуационных норм русского языка, умение применять эти знания на практике, а также поможет  ребёнку  в освоении школьной программы. В одной книге собраны различные проверочные и контрольные работы на все темы курса русского языка  для 1 класса: грамматические задания, тесты, тексты для  контрольного списывания, задания по работе с  текстом и предложением, диктанты, изложения, словарные диктанты.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t>
  </si>
  <si>
    <t>Пособие известных авторов О.В. Узоровой и Е.А. Нефёдовой поможет ребёнку  в освоении школьной программы.
В одной книге собраны различные проверочные и контрольные работы на все темы курса русского языка  для 1 класса.
 Ребёнок сможет заниматься самостоятельно.  Выполняя работы, ребёнок повторит орфографические и пунктуационные нормы  русского языка, закрепит полученные навыки и отлично подготовится   к проверочным и контрольным работам любого уровня сложности.</t>
  </si>
  <si>
    <t>Французский язык: грамматический курс для начинающих</t>
  </si>
  <si>
    <t>Горина В.А.</t>
  </si>
  <si>
    <t>Все грани языка</t>
  </si>
  <si>
    <t>978-5-17-185267-2</t>
  </si>
  <si>
    <t>ВсеГраниЯз</t>
  </si>
  <si>
    <t>ASE000000000898057</t>
  </si>
  <si>
    <t>http://cdn.eksmo.ru/v2/ASE000000000898057/COVER/cover1.jpg</t>
  </si>
  <si>
    <t>ВсеГраниЯз Французский язык: грамматический курс для начинающих</t>
  </si>
  <si>
    <t>Горина Валентина Александровна — кандидат педагогических наук, доцент МГЛУ, специалист в области французского языка с многолетним опытом его преподавания, автор ряда учебников и учебных пособий, целью которых является практическое овладение современным французским языком и изучение франкоязычной культуры.
Издание охватывает полный объем грамматики французского языка, необходимый для уровней A1–B2. В книге представлен подробный разбор букв и звуков, правил чтения и произношения слов. Вы найдете аутентичные тексты для чтения. Такие тексты способствуют не только развитию навыков чтения, но и помогают улучшить письменную и устную речь. Изучение грамматики начинается с самых простых тем и усложняется от урока к уроку. Все правила находят отражение как в текстах, так и в упражнениях.
После каждой главы даются упражнения, выполнение которых поможет проработать и применить на практике теоретический материал. В конце книги вы найдете ключи к упражнениям.</t>
  </si>
  <si>
    <t>Воспоминания звездных душ: как устроен мир. Ченнелинг-послания. Секреты цивилизаций, миссия людей на Земле и будущее человечества</t>
  </si>
  <si>
    <t>Чармед Вика</t>
  </si>
  <si>
    <t>Высший разум. Лучшее</t>
  </si>
  <si>
    <t>978-5-17-186197-1</t>
  </si>
  <si>
    <t>ВысшийРазум(Лучшее)</t>
  </si>
  <si>
    <t>ASE000000000893342</t>
  </si>
  <si>
    <t>http://cdn.eksmo.ru/v2/ASE000000000893342/COVER/cover1.jpg</t>
  </si>
  <si>
    <t>ВысшийРазум(Лучшее)Чармед Воспоминания звездных душ: как устроен мир. Ченнелинг-послания. Секреты цивилизаций, миссия людей на Земле и будущее человечества</t>
  </si>
  <si>
    <t>Автор книги, Виктория Чармед, с детства ощущала реальность иначе, чем другие. Она чувствовала, что в мире есть нечто большее. Что, если история человечества началась задолго до появления первых известных цивилизаций? Что, если Земля хранит память о мирах, существовавших до человека? Эти вопросы привели ее к ченнелингу — способности настраивать сознание на высшие информационные частоты, переводить невидимые импульсы в понятные нам мысли, слова или образы. 
Благодаря многолетней практике ченнелинга она знает о мире и нашей природе гораздо больше, чем принято считать возможным.
В книге она раскрывает удивительные сведения о создании планеты, древних цивилизациях, космических существах и их влиянии на развитие жизни на Земле — как она это видит. Эта книга не утверждение истины и не оспаривание официальных научных данных. Но это путешествие для тех, кто готов выйти за пределы общепринятых теорий.
Автор исследует вопросы, которые веками волновали человечество: кто мы на самом деле, откуда пришли и какое место занимаем в грандиозной системе мироздания. Страницы книги соединяют личные откровения, эзотерические знания и альтернативный взгляд на историю цивилизации, открывая новые горизонты понимания прошлого, настоящего и будущего.</t>
  </si>
  <si>
    <t>Игры для запуска речи. 0+</t>
  </si>
  <si>
    <t>Бунина В.С., Ершова Е.С.</t>
  </si>
  <si>
    <t>Запуск речи малыша</t>
  </si>
  <si>
    <t>978-5-17-173936-2</t>
  </si>
  <si>
    <t>(Уволен) Гавердовская Татьяна Анатольевна</t>
  </si>
  <si>
    <t>ЗапускРечиМалыша</t>
  </si>
  <si>
    <t>ASE000000000888940</t>
  </si>
  <si>
    <t>http://cdn.eksmo.ru/v2/ASE000000000888940/COVER/cover1.jpg</t>
  </si>
  <si>
    <t>ЗапускРечиМалыша Игры для запуска речи. 0+</t>
  </si>
  <si>
    <t>С этой книгой запуск речи малыша превращается в увлекательную игру. Дети с удовольствием будут рассматривать большие и понятные картинки, слушать весёлые стихи-болтушки, выполнять увлекательные развивающие задания, повторять звукоподражания. Книга поможет малышу произнести первые осознанные слова, она основана на авторской логопедической методике запуска и развития речи. Методика запуска речи опытного логопеда Виктории Бунина попуярна в России и за рубежом. Эффективность методики запуска речи доказали уже более 100 тысыч родителей и специалистов. Виктория Бунина автор книг и пособий для родителей и логопедов. Бестселлер Виктории Буниной "Я говорю! Игры для запуска речи" содержит более подробное описание авторской методики запуска речи, адаптированной для родителей. Книга поможет не упустить драгоценное время и как можно раньше начать занятия с ребенком. Лучшие развивашки для маленьких непосед!</t>
  </si>
  <si>
    <t>Комплекс игровых упражнений опытного логопеда Виктории Буниной поможет запустить речь и активизировать развитие вашего ребёнка. Виктория Бунина — автор методики запуска речи, эффективность которой подтвердили более 10 тыс. родителей. Увлекательные задания, специальные стихи-болтушки  и крупные картинки привлекут внимание маленьких непосед. Подробные подсказки для родителей обеспечат эффективный результат занятий.
Для дошкольного возраста.</t>
  </si>
  <si>
    <t>Милая моя...</t>
  </si>
  <si>
    <t>Визбор Ю.И.</t>
  </si>
  <si>
    <t>Любимые поэты</t>
  </si>
  <si>
    <t>978-5-17-188744-5</t>
  </si>
  <si>
    <t>Демянчук Полина Николаевна</t>
  </si>
  <si>
    <t>ЛюбимПоэты</t>
  </si>
  <si>
    <t>ASE000000000900845</t>
  </si>
  <si>
    <t>http://cdn.eksmo.ru/v2/ASE000000000900845/COVER/cover1.jpg</t>
  </si>
  <si>
    <t>ЛюбимПоэты Визбор Милая моя...</t>
  </si>
  <si>
    <t>«Он любил сильных, мужественных и добрых людей и сам был мужественным и добрым в своем искусстве. Ему были чужды громкие фразы и ложная многозначительность» — сказал о Ю. И. Визборе Булат Окуджава. 
Юрий Визбор — один из основоположников жанра авторской песни, поэт, журналист, актер и альпинист. Главная черта его творчества — искренняя любовь к человеку и удивительное сочетание твердости характера с душевной теплотой.
В сборник вошли самые известные стихотворения Ю. И. Визбора, давно ставшие классикой русского авторского жанра: «Милая моя», «Домбайский вальс», «Ты у меня одна», «Песня Альпинистов».</t>
  </si>
  <si>
    <t>Прикосновение</t>
  </si>
  <si>
    <t>Маккалоу К.</t>
  </si>
  <si>
    <t>Колин Маккалоу: Золотая коллекция</t>
  </si>
  <si>
    <t>978-5-17-186183-4</t>
  </si>
  <si>
    <t>МаккалоуЗолКол</t>
  </si>
  <si>
    <t>The touch</t>
  </si>
  <si>
    <t>ASE000000000898817</t>
  </si>
  <si>
    <t>http://cdn.eksmo.ru/v2/ASE000000000898817/COVER/cover1.jpg</t>
  </si>
  <si>
    <t>МаккалоуЗолКол Прикосновение</t>
  </si>
  <si>
    <t>Викторианская Австралия. Страна больших возможностей, где каждый может найти то, о чем мечтает.
Именно сюда юная Элизабет приезжает к своему жениху – богатому и влиятельному Александру Кинроссу.
Она надеется попасть в сказку – но оказывается в золотой клетке.
Она желает обрести любовь и защиту – но ее жестоко предают.
Сможет ли Элизабет бросить вызов судьбе, традициям и даже близким, чтобы стать счастливой?..</t>
  </si>
  <si>
    <t>Правила дорожного движения с фото, 3D-иллюстрациями и комментариями на 2027 год</t>
  </si>
  <si>
    <t>Громов П.М.</t>
  </si>
  <si>
    <t>ПДД 3D</t>
  </si>
  <si>
    <t>978-5-17-188050-7</t>
  </si>
  <si>
    <t>Кузнецова Дарья Яковлевна</t>
  </si>
  <si>
    <t>ASE000000000898685</t>
  </si>
  <si>
    <t>http://cdn.eksmo.ru/v2/ASE000000000898685/COVER/cover1.jpg</t>
  </si>
  <si>
    <t>ПДД 3D(цв)2027 Правила дорожного движения с фото, 3D-иллюстрациями и комментариями на 2027 год</t>
  </si>
  <si>
    <t>В книге изложены Правила дорожного движения Российской Федерации на 2027 год с использованием реальных примеров, комментариев и разъяснений основных терминов дорожной безопасности. 
Издание содержит полезную информацию для водителей: 
— основания получения, приостановления и прекращения действия права на управление транспортными средствами;
— новую таблицу административных штрафов за нарушения ПДД;
— коды регионов;
— новые дорожные знаки и разметку.
В качестве иллюстраций в книге используются фотографии и современная 3D-графика с реалистичным изображением дорожных ситуаций и обстановки.
Для специалистов, практиков, водителей транспортных средств.
Издание учитывает все изменения, опубликованные в официальных источниках на момент подписания издания в печать.</t>
  </si>
  <si>
    <t>Практика присутствия. Интенсивный тренинг осознанности на основе учения Э. Толле</t>
  </si>
  <si>
    <t>Клер Реми, Бакнер Марк</t>
  </si>
  <si>
    <t>978-5-17-188732-2</t>
  </si>
  <si>
    <t>ASE000000000900587</t>
  </si>
  <si>
    <t>http://cdn.eksmo.ru/v2/ASE000000000900587/COVER/cover1.jpg</t>
  </si>
  <si>
    <t>ПрактикиСамопознания Практика присутствия. Интенсивный тренинг осознанности на основе учения Э. Толле</t>
  </si>
  <si>
    <t>Интенсивный тренинг на основе учения Э. Толле состоит из 10 важных уроков, которые помогут вам вырваться из плена бесконечных мыслей, тревоги о будущем и застревания в прошлом, где вы постоянно прокручиваете проблемы, но не находите решений и чувствуете себя несчастным.
Вы можете стать хозяином своей жизни, открыть для себя силу настоящего, почувствовать себя счастливым и исполнять свои желания – Здесь и Сейчас! Ваше счастье ждет вас не в будущем, не отложено на потом и не зависит от идеальных условий, оно — в настоящем моменте. 
Следуя рекомендациям из книги, вы перестанете быть заложником внутреннего диалога, который забирает энергию, усиливает стресс, тревожность и ощущение, что жизнь проходит мимо. Вы научитесь выходить из состояния перегруза, возвращать ясность, ощущение опоры и контроля над собой, вопреки обстоятельствам. Через практические шаги вы откроете доступ к спокойствию, энергии и действию.
Наставления Экхарта Толле, знаменитого духовного учителя современности, автора бестселлера «Сила момента Сейчас», и практические рекомендации авторов этого тренинга Марка Бакнера и Реми Клер удивительным образом могут преобразить вашу жизнь.
С помощью этой книги вы сможете:
·обрести уверенность в собственных силах и почву под ногами;
·не оглядываться на тяготы прошлого и начать жить в счастливом настоящем;
·понять, как достичь желаемого.</t>
  </si>
  <si>
    <t>Страшные сказки о нечистой силе</t>
  </si>
  <si>
    <t>Русский фандом: классика</t>
  </si>
  <si>
    <t>978-5-17-176292-6</t>
  </si>
  <si>
    <t>Русский фандом(классика)</t>
  </si>
  <si>
    <t>ASE000000000890807</t>
  </si>
  <si>
    <t>http://cdn.eksmo.ru/v2/ASE000000000890807/COVER/cover1.jpg</t>
  </si>
  <si>
    <t>Русский фандом(классика)Страшные сказки о нечистой силе</t>
  </si>
  <si>
    <t>Забудьте о привычных добрых сказках детства и приготовьтесь к погружению в истинные, мрачные глубины русского народного фольклора. Эти истории, рожденные жестокими временами, лишены светлого волшебства.
На страницах книги оживают зловещие образы Бабы Яги, Кощея Бессмертного, коварных ведьм, мертвецов и упырей – во всей их жуткой первозданности.
Это – страшные русские сказки, где мистические существа и леденящие кровь легенды правят безраздельно.</t>
  </si>
  <si>
    <t>Слепые касания</t>
  </si>
  <si>
    <t>Ксана М</t>
  </si>
  <si>
    <t>Такая любовь</t>
  </si>
  <si>
    <t>978-5-17-172002-5</t>
  </si>
  <si>
    <t>ТакаяЛюбовь</t>
  </si>
  <si>
    <t>ASE000000000887578</t>
  </si>
  <si>
    <t>http://cdn.eksmo.ru/v2/ASE000000000887578/COVER/cover1.jpg</t>
  </si>
  <si>
    <t>ТакаяЛюбовь Ксана Слепые касания</t>
  </si>
  <si>
    <t>Она - пламя. Он - сталь. Их столкновение неизбежно провоцирует взрыв.
Никки — художница, которая бежит 
от прежней себя: без денег, без четкого 
плана, но с отчаянной верой в новую жизнь. 
Майкл — спортсмен, для которого на первом 
месте команда, дисциплина и самоконтроль. 
Между ними — притяжение, что сильнее 
гравитации и опаснее самой разрушительной 
бури. Ведь когда хаос сталкивается с порядком, правила перестают работать. А полем 
для игры становится сердце.</t>
  </si>
  <si>
    <t>Дневник преступлений Кирико</t>
  </si>
  <si>
    <t>Харада Х.</t>
  </si>
  <si>
    <t>978-5-17-166131-1</t>
  </si>
  <si>
    <t>ASE000000000883325</t>
  </si>
  <si>
    <t>http://cdn.eksmo.ru/v2/ASE000000000883325/COVER/cover1.jpg</t>
  </si>
  <si>
    <t>УютнаяЯпония(Neo)Харада Дневник преступлений Кирико</t>
  </si>
  <si>
    <t>Кража в магазине, подделка денег, мошенничество, похищение людей, убийство — за какое из этих преступлений вас ждет самый длительный тюремный срок?
Вся жизнь Кирико прошла в заботах о престарелых родителях. Она так и не вышла замуж, не завела детей, не построила нормальной карьеры и не скопила денег. И вот ей уже семьдесят шесть лет, а скудной пенсии и небольшой подработки уборщицей едва хватает на нормальное существование. Последние несколько лет Кирико жила со своей лучшей подругой Томо, но после ее смерти старушка осталась совсем одна и боится, что так и умрет в полном одиночестве. Случайно увидев по телевизору, какой заботой окружены пожилые заключенные в местной тюрьме, Кирико решает срочно попасть за решетку. Но какое преступление выбрать?</t>
  </si>
  <si>
    <t>Воин Сидона</t>
  </si>
  <si>
    <t>Вулф Д.</t>
  </si>
  <si>
    <t>Шедевры фэнтези</t>
  </si>
  <si>
    <t>978-5-17-153547-6</t>
  </si>
  <si>
    <t>ШедеврыФэнтези</t>
  </si>
  <si>
    <t>ASE000000000869944</t>
  </si>
  <si>
    <t>http://cdn.eksmo.ru/v2/ASE000000000869944/COVER/cover1.jpg</t>
  </si>
  <si>
    <t>ШедеврыФэнтези Вулф Воин Сидона</t>
  </si>
  <si>
    <t>– Завершающая часть философского фэнтези‑цикла о Латро, воине, который каждое утро просыпается без памяти и собирает себя по крупицам с помощью дневника.
– Джин Вулф — признанный мастер фантастики и фэнтези, лауреат премии «Локус» и «Всемирной премии фэнтези». Его произведения отличаются динамичностью, оригинальностью и историческими отсылками.
– В этой книге Латро предстоит опасное путешествие в Египет, где его ждут древние чудеса, встречи с коварными божествами и испытания сердца в мире мертвых.
– Роман отличается вниманием к мифологическим деталям, психологизмом и философским подтекстом: за фасадом исторического приключения скрываются глубокие размышления о природы памяти, идентичности и веры.
– Книга входит в серию «Шедевры фэнтези» — коллекцию знаковых произведений жанра. Издание в твердом переплете с ярким оформлением.</t>
  </si>
  <si>
    <t>Заключительная часть трилогии о воине, который каждое утро просыпается без памяти о прошлом. Единственная его опора — дневник, куда он записывает происшествия минувшего дня. В разных краях его зовут по-разному — Латро, Люций, Левкис, — и, сам не помня своей прежней жизни, он везде остается чужаком 
и скитальцем.
На этот раз судьба забрасывает Латро в Египет. Ему предстоит опасное путешествие на юг, в таинственные земли, где его ждут чудеса великой древней страны, сражения и встречи с коварными божествами. Он даже перейдет в мир мертвых, призванный на суд Осириса, где его сердце будет испытано и взвешено. 
Латро не может полностью доверять ни другу, ни любимой, ни собственным воспоминаниям. Но всей душой верит, что однажды освободится от проклятья забвения и вновь обретет себя.</t>
  </si>
  <si>
    <t>Первый учитель. Повести</t>
  </si>
  <si>
    <t>Айтматов Ч.Т.</t>
  </si>
  <si>
    <t>978-5-17-168621-5</t>
  </si>
  <si>
    <t>ASE000000000885037</t>
  </si>
  <si>
    <t>http://cdn.eksmo.ru/v2/ASE000000000885037/COVER/cover1.jpg</t>
  </si>
  <si>
    <t>ШкольноеЧтение.Айтматов Первый учитель. Повести</t>
  </si>
  <si>
    <t>Герои произведений Чингиза Айтматова (1928–2008) – сильные, бесстрашные, самоотверженные люди, глубоко чувствующие любовь и дружбу, красоту природы и родных традиций. Молодой красноармеец Дюйшен – герой повести «Первый учитель» (1962) – приезжает в киргизский аил и начинает обучать детей, оборудовав под школу старую конюшню. Как сложится судьба его ученицы Алтынай – девочки-сироты, проданной в жены в соседний аил?..</t>
  </si>
  <si>
    <t>Что случилось на балу?</t>
  </si>
  <si>
    <t>Джеффрис С.</t>
  </si>
  <si>
    <t>Шарм</t>
  </si>
  <si>
    <t>978-5-17-173160-1</t>
  </si>
  <si>
    <t>ШР.</t>
  </si>
  <si>
    <t>WHAT HAPPENS IN THE BALLROOM</t>
  </si>
  <si>
    <t>ASE000000000888441</t>
  </si>
  <si>
    <t>http://cdn.eksmo.ru/v2/ASE000000000888441/COVER/cover1.jpg</t>
  </si>
  <si>
    <t>ШР.Джеффрис Что случилось на балу?</t>
  </si>
  <si>
    <t>– «Что случилось на балу?» Сабрины Джеффрис — исторический любовный роман о силе духа, семейном деле и неожиданной любви в атмосфере викторианской Англии.
– Главная героиня, Элиза Харпер, после неудачного брака и смерти мужа, оставившего ей одни долги, посвящает себя семейному предприятию «Элегантные события» — организации балов и приемов. Она твердо решает больше никогда не выходить замуж, но ее планы рушит появление старого знакомого — Натаниэля Стэнтона, графа Фокстеда.
– На страницах книги вас ждут интриги высшего света, деловые перипетии и трогательная история любви, возвращающая героине веру в настоящие чувства.
– Сабрина Джеффрис — современная американская писательница, признанный мастер исторического любовного романа.
– Издание входит в серию «Шарм» — коллекцию изысканных любовных романов в твердой обложке с элегантным оформлением. Станет ценным украшением книжной полки поклонника жанра.</t>
  </si>
  <si>
    <t>Старшая из сестер Харпер, Элиза, успела выйти замуж до скандала, который навсегда изменил жизнь ее семьи. Однако брак не принес ей счастья, а муж вскоре и вовсе ушел на войну и погиб, не оставив ей ничего, кроме долгов. Благодаря «Элегантным событиям» — предприятию сестер Харпер по организации балов и приемов — Элизе удалось остаться на плаву, и она решила, что никогда больше не выйдет замуж. Но ее старый знакомый Натаниэль Стэнтон, граф Фокстед, намерен заставить ее передумать.</t>
  </si>
  <si>
    <t>Святослав. Возмужание</t>
  </si>
  <si>
    <t>Гнатюк В.С., Гнатюк Ю.В.</t>
  </si>
  <si>
    <t>978-5-17-186095-0</t>
  </si>
  <si>
    <t>Панёва Дарья</t>
  </si>
  <si>
    <t>ASE000000000898715</t>
  </si>
  <si>
    <t>http://cdn.eksmo.ru/v2/ASE000000000898715/COVER/cover1.jpg</t>
  </si>
  <si>
    <t>ЭксклюзивИстория Гнатюк Святослав. Возмужание</t>
  </si>
  <si>
    <t>Перед вами первая книга трилогии о легендарном киевском князе Святославе Игоревиче. Трилогия представляет собой подробное жизнеописание князя и широкую панораму событий X века — переломной эпохи накануне крещения Руси, когда государство вело напряженную борьбу за место среди сильнейших держав раннего Средневековья. На страницах романа оживают сложные взаимоотношения Руси с Византией, Хазарией, Болгарией и другими государствами того времени. По словам Михаила Задорнова, авторы создали «очень честный и правильный образ Святослава как настоящего патриота и мудрого правителя, объединившего славян».
Первая книга посвящена юности Святослава — его возмужанию и обучению, становлению характера и качеств, позволивших ему войти в историю как великому воину и мудрому правителю.</t>
  </si>
  <si>
    <t>Десять вечеров</t>
  </si>
  <si>
    <t>978-5-17-165342-2</t>
  </si>
  <si>
    <t>ASE000000000882517</t>
  </si>
  <si>
    <t>http://cdn.eksmo.ru/v2/ASE000000000882517/COVER/cover1.jpg</t>
  </si>
  <si>
    <t>ЭксклюзивКлассика Десять вечеров (Японские народные сказки)</t>
  </si>
  <si>
    <t>Сборник японских народных сказок в переводе известного исследователя японской литературы Веры Николаевны Марковой. Содержит предисловие и комментарии переводчика.
Представленные в данном сборнике сказки повествуют о хитрых розыгрышах и мифических подвигах, о борьбе добра со злом и торжестве справедливости, о волшебных деяниях чудесной жены и о жестокой войне коварной обезьяны с крабами. А герои этих историй – шаловливые лисицы и барсуки-поэты, прекрасные девы-птицы и женщины-змеи, лукавые лешие тэнгу и проказливые призраки – надолго останутся в памяти читателей.</t>
  </si>
  <si>
    <t>Свое название «Десять вечеров» сборник получил от необычной традиции: в Японии сказки всегда были отдыхом после тяжелого трудового дня, и что может быть лучше, чем греться вечером у очага и слушать чудесные и забавные истории.
Представленные в книге сказки повествуют о хитрых розыгрышах и мифических подвигах, о борьбе добра со злом и торжестве справедливости, о волшебных деяниях чудесной жены и о жестокой войне коварной обезьяны с крабами. А герои этих историй – шаловливые лисицы и барсуки-поэты, прекрасные девы-птицы и женщины-змеи, лукавые лешие тэнгу и проказливые призраки – надолго останутся в памяти читателей.
Все вошедшие в данное издание истории отобраны и переведены известным советским филологом и исследователем классической японской литературы Верой Николаевной Марковой. Книга также содержит ее предисловие и комментарии.</t>
  </si>
  <si>
    <t>Легенда о Тиле Уленшпигеле</t>
  </si>
  <si>
    <t>Костер Шарль Теодор Анри де</t>
  </si>
  <si>
    <t>978-5-17-187224-3</t>
  </si>
  <si>
    <t>La Légende d'Ulenspiegel et de Lamme Goedzak</t>
  </si>
  <si>
    <t>ASE000000000899675</t>
  </si>
  <si>
    <t>http://cdn.eksmo.ru/v2/ASE000000000899675/COVER/cover1.jpg</t>
  </si>
  <si>
    <t>ЭксклюзивКлассика Костер Легенда о Тиле Уленшпигеле</t>
  </si>
  <si>
    <t>XVI век. Веселый балагур и певец Тиль Уленшпигель, сын трудолюбивого угольщика Клааса, был изгнан из родной Фландрии за вольнодумные высказывания. И спустя три года он, сумев добраться до Рима и получить отпущение грехов у самого папы римского, возвращается домой. 
Узнав, что за это время его отца арестовали по ложному обвинению в ереси и сожгли на костре, Тиль присоединяется к борцам за независимость и пускается в странствия по Фландрии — помогать обиженным, наказывать злодеев и искать того, кто сможет защитить страну от испанских угнетателей и их палачей. 
В данном издании роман «Легенда о Тиле Уленшпигеле» приводится в классическом переводе Аркадия Горнфельда.</t>
  </si>
  <si>
    <t>Общественное мнение</t>
  </si>
  <si>
    <t>Липпман У.</t>
  </si>
  <si>
    <t>СОЦИОЛОГИЯ. СОЦИАЛЬНАЯ РАБОТА. СТАТИСТИКА. ДЕМОГРАФИЯ</t>
  </si>
  <si>
    <t>978-5-17-158467-2</t>
  </si>
  <si>
    <t>The Public Opinion</t>
  </si>
  <si>
    <t>ASE000000000873876</t>
  </si>
  <si>
    <t>http://cdn.eksmo.ru/v2/ASE000000000873876/COVER/cover1.jpg</t>
  </si>
  <si>
    <t>ЭксклюзивКлассика Липпман Общественное мнение</t>
  </si>
  <si>
    <t>Уолтер Липпман (1889–1974) – американский писатель, журналист, пропагандист и социолог, один из творцов современного американского либерализма, двукратный лауреат Пулитцеровской премии. Принимал активное участие в предвыборной кампании американского президента Вудро Вильсона и в разработке «Четырнадцати пунктов» – американской программы послевоенного развития мира. Во время Первой мировой войны занимался вопросами пропаганды и написал бессчетное количество листовок и статей, однако позже был отстранен Вильсоном от работы из-за идеологических разногласий. Идея Липпмана о том, что пропаганда должна служить не столько делу победы, сколько закладыванию основ справедливого послевоенного мира, была объявлена неприемлемой. 
В своей работе «Общественное мнение» автор объединил философский, психологический, исторический, социологический и политологический анализ и ввел понятия псевдосреды и стереотипа, которые, на его взгляд, ставят под сомнение принципиальную возможность развития демократии. Свои выкладки автор подкрепляет многочисленными примерами, которые поражают воображение современного читателя непреходящей актуальностью.</t>
  </si>
  <si>
    <t>Диалоги. Апология Сократа</t>
  </si>
  <si>
    <t>Платон</t>
  </si>
  <si>
    <t>978-5-17-151832-5</t>
  </si>
  <si>
    <t>Диалоги</t>
  </si>
  <si>
    <t>ASE000000000868033</t>
  </si>
  <si>
    <t>http://cdn.eksmo.ru/v2/ASE000000000868033/COVER/cover1.jpg</t>
  </si>
  <si>
    <t>ЭксклюзивКлассика Платон Диалоги. Апология Сократа (3-е издание)</t>
  </si>
  <si>
    <t>Платон Афинский — древнегреческий философ-идеалист, ученик Сократа, учитель Аристотеля. Именно с Платона философия формируется как система знания. 
«Апология Сократа» - это первый сохранившийся текст Платона, написанный вскоре после суда над Сократом и единственное его произведение, написанное не в форме диалога. Так почему же Афинское государство убило Сократа?
Сократа, про которого дельфийская пифия сказала, что нет людей мудрее его.
Сократа, который вошел в историю своим «Я знаю, что ничего не знаю».
Сократа, который закончил свою речь на суде словами: «Но уже пора идти, мне  -  чтобы умереть, вам – чтобы жить, а что из этого лучше, никому неведомо, кроме бога».
Все остальные произведения Платона имеют форму диалогов, в которых методом вопросов и ответов проясняются понятия долга и красоты, знания и невежества, истины и лжи, добра и зла.
В сборник включены диалоги «Евтифрон», «Критон», «Федон», посвященные последним дням Сократа, а также «Пир» и «Федр».</t>
  </si>
  <si>
    <t>Волоколамское шоссе</t>
  </si>
  <si>
    <t>Бек А.</t>
  </si>
  <si>
    <t>978-5-17-153608-4</t>
  </si>
  <si>
    <t>ASE000000000869997</t>
  </si>
  <si>
    <t>http://cdn.eksmo.ru/v2/ASE000000000869997/COVER/cover1.jpg</t>
  </si>
  <si>
    <t>ЭксклюзивКлассикаРус Бек Волоколамское шоссе</t>
  </si>
  <si>
    <t>Шедевр военной прозы «Волоколамское шоссе» переведен на десять языков. В нем ярко описываются страшные дни обороны Москвы во время Великой Отечественной войны… 
Романом зачитывался Эрнесто Че Гевара, а Фидель Кастро, отвечая на вопрос, кого из героев Второй мировой войны он считает своим кумиром, не задумываясь сказал: «Баурджана Момыш-улы — героя книги Александра Бека «Волоколамское шоссе».</t>
  </si>
  <si>
    <t>3000 примеров по математике. Определяем время по часам. 1 класс</t>
  </si>
  <si>
    <t>978-5-17-175905-6</t>
  </si>
  <si>
    <t>бумага офсетная 60</t>
  </si>
  <si>
    <t>ASE000000000890416</t>
  </si>
  <si>
    <t>http://cdn.eksmo.ru/v2/ASE000000000890416/COVER/cover1.jpg</t>
  </si>
  <si>
    <t>3000 примеровНачШк п/мат.1 кл.Определяем время по часам</t>
  </si>
  <si>
    <t>Задания пособия помогут сформировать у ребенка представление о времени и единицах его измерения, а также навык определения времени по часам.
Пособие можно использовать на уроках математики в школе и для занятий дома.</t>
  </si>
  <si>
    <t>Как только человек научился определять время, он придумал механизм, который отсчитывает секунды, минуты, часы. Каких только часов не существует! Есть часы наручные, настольные, напольные, башенные (например, на башне Кремля), солнечные и даже цветочные. Очень важно не только ценить каждый час, каждую минуту, но и уметь определять время по часам. Задания пособия помогут легко освоить этот навык. 
Пособие можно использовать на уроках математики в школе и для занятий дома.</t>
  </si>
  <si>
    <t>3000 примеров по математике. 2-3 классы. Табличное умножение и деление. Крупный шрифт</t>
  </si>
  <si>
    <t>978-5-17-110826-7</t>
  </si>
  <si>
    <t>ASE000000000838949</t>
  </si>
  <si>
    <t>http://cdn.eksmo.ru/v2/ASE000000000838949/COVER/cover1.jpg</t>
  </si>
  <si>
    <t>3000 примеровНачШк п/мат.2-3 кл.Табличное умножение и деление. Крупный шрифт</t>
  </si>
  <si>
    <t>Занимаясь по этой книге, ребенок отлично усвоит тему «Табличное умножение и деление», одну из базовых тем, изучаемых в третьем классе, и доведет навык счета до автоматизма. 
 На каждой странице пособия приведены столбики примеров, решив которые ученик записывает время, потраченное  на решение. В левом нижнем углу обозначены контрольные цифры: идеальное время решения одного столбика, удовлетворительное и результат, который должен заставить ученика задуматься. Особенностью этого издания является крупный шрифт.
Пособие можно использовать в качестве дополнительного материала на уроках математики, а также для самостоятельной работы дома.</t>
  </si>
  <si>
    <t>В пособии собраны 3000 новых примеров по математике по одной из базовых тем - «Табличное умножение и деление». Как и любая другая тема, она требует внимательного осмысления и прочного закрепления. Особенностью этого издания является крупный шрифт.
Как показывает практика, ученик полностью усвоил тему, если решает пример и записывает ответ в течение 4-7 секунд. В этом случае можно говорить, что навык счета доведен до автоматизма.
На каждой странице приведены 6-7 столбиков, в среднем по 35 примеров. В конце столбика записывается время, потраченное учеником на решение. В левом нижнем углу обозначены контрольные цифры: идеальное время решения одного столбика, удовлетворительное и результат, который должен заставить ученика задуматься.
Учителю сложно проверить такое количество примеров, поэтому лучше, если время, затраченное на решение каждого столбика, отметят взрослые дома.</t>
  </si>
  <si>
    <t>3000 примеров по русскому языку. 3 класс</t>
  </si>
  <si>
    <t>978-5-17-108945-0</t>
  </si>
  <si>
    <t>ASE000000000837005</t>
  </si>
  <si>
    <t>http://cdn.eksmo.ru/v2/ASE000000000837005/COVER/cover1.jpg</t>
  </si>
  <si>
    <t>3000 примеровНачШк п/рус.яз.3 кл. 3000 примеров</t>
  </si>
  <si>
    <t>Пособие  известных педагогов-практиков, авторов самых издаваемых учебников и учебных пособий в России О.В. Узоровой  и Е.А. Нефёдовой содержит примеры на повторение и закрепление основных правил орфографии, предусмотренных  программой по русскому языку для 3 класса. За короткое время учащиеся смогут отработать все орфограммы.
Пособие может быть использованно как на уроках русского языка, так и для работы дома.</t>
  </si>
  <si>
    <t>Пособие содержит 3000 примеров на повторение и закрепление основных правил орфографии. Оно охватывает всю программу 3 класса по русскому языку.
Материал построен таким образом, что позволяет за короткое время учащимся отработать все орфограммы, а учителю проверить их знания.
Пособие может быть использовано как на уроках русского языка, так и для работы дома.</t>
  </si>
  <si>
    <t>Прописи для дошкольников</t>
  </si>
  <si>
    <t>978-5-17-187272-4</t>
  </si>
  <si>
    <t>ASE000000000899690</t>
  </si>
  <si>
    <t>http://cdn.eksmo.ru/v2/ASE000000000899690/COVER/cover1.jpg</t>
  </si>
  <si>
    <t>3000 примеровНачШк Прописи для дошкольников</t>
  </si>
  <si>
    <t>•   Продолжение серии-хита с общими продажами более 9 миллионов экземпляров.
•   Большой формат 21х28 см — ребёнку удобно заниматься.
•   Прописи + занимательные задания: рисование по клеточкам и точкам, обводка узоров, поиск предметов на каждую букву. 
•   Соответствует требованиям государственного образовательного стандарта. 
•   Авторитетный автор Ольга Узорова — самый известный в России учитель младших классов.</t>
  </si>
  <si>
    <t>«Прописи для дошкольников» — это тренажёр-игра удобного большого формата для развития мелкой моторики и формирования красивого почерка. Прописные буквы, орнаменты, узоры, обводка, рисование по клеточкам и точкам — разнообразные задания помогут не только выработать графические навыки, но и раскрыть творческий потенциал ребёнка.
Для дошкольного возраста.</t>
  </si>
  <si>
    <t>Фамильяр</t>
  </si>
  <si>
    <t>Mainstream. Триллер</t>
  </si>
  <si>
    <t>978-5-17-180675-0</t>
  </si>
  <si>
    <t>Шиванова Мария Александровна</t>
  </si>
  <si>
    <t>MainstreamТриллер</t>
  </si>
  <si>
    <t>The Familiar</t>
  </si>
  <si>
    <t>ASE000000000888571</t>
  </si>
  <si>
    <t>http://cdn.eksmo.ru/v2/ASE000000000888571/COVER/cover1.jpg</t>
  </si>
  <si>
    <t>MainstreamТриллер Бардуго! Фамильяр</t>
  </si>
  <si>
    <t>Прожить дни бесконечного труда судомойки Лусии Котадо помогает магия: несколько волшебных слов, произнесенных украдкой, облегчают тяжесть работы. Обнаружив дар Лусии, хозяйка вынуждает ее демонстрировать способности гостям, что привлекает внимание Антонио Переса, бывшего секретаря короля. Перес не остановится ни перед чем, чтобы вернуть расположение короля. Для этого он организовывает турнир, намереваясь выбрать наилучшего чудотворца, который займет место при дворе. Одним из кандидатов становится Лусия.
Полная решимости воспользоваться единственным шансом улучшить свое положение, Луcия погружается в мир магии и интриг. Ей придется использовать все свое остроумие и волю, чтобы выжить. Даже если для этого придется заручиться помощью Гильена Сантанхеля, озлобленного бессмертного фамильяра, чьи собственные секреты могут оказаться смертельно опасными для них обоих.</t>
  </si>
  <si>
    <t>Atomic Heart. Предыстория «Предприятия 3826»</t>
  </si>
  <si>
    <t>978-5-17-154022-7</t>
  </si>
  <si>
    <t>ASE000000000870448</t>
  </si>
  <si>
    <t>http://cdn.eksmo.ru/v2/ASE000000000870448/COVER/cover1.jpg</t>
  </si>
  <si>
    <t>АтомноеСердце Хорф Atomic Heart. Предыстория «Предприятия 3826»</t>
  </si>
  <si>
    <t>Предыстория Atomic Heart — одной из главных игр 2023 года.
История легендарного «Предприятия 3826» от изобретения полимера до дня запуска «Коллектива 2.0».
Для всех поклонников жанра.
Добро пожаловать в альтернативный Советский Союз!
Осторожно, спойлеры!</t>
  </si>
  <si>
    <t>Предыстория Atomic Heart — одной из самых популярных игр 2023 года.
Легендарное «Предприятие 3826» — от изобретения полимера до дня запуска «Коллектива 2.0»!
Добро пожаловать в альтернативный Советский Союз! В 1936 году профессор Сеченов изобрёл полимер — уникальный носитель информации нового вида, не требующий цифровых кодов и электрических сигналов. Дальнейшие исследования позволяют совершить ряд гениальных открытий и фантастически ускорить развитие робототехники. «Предприятие 3826», сеть научно-производственных комплексов, начинает свою работу под руководством лучших умов СССР.
Научный прогресс ведет страну в идеальное будущее. Но что случится, если технологии выйдут из-под контроля человека?
Осторожно, спойлеры!</t>
  </si>
  <si>
    <t>Сэр Льюис Хэмилтон</t>
  </si>
  <si>
    <t>Сойер М.</t>
  </si>
  <si>
    <t>Большой спорт</t>
  </si>
  <si>
    <t>978-5-17-181714-5</t>
  </si>
  <si>
    <t>Здешнев Павел Алексеевич</t>
  </si>
  <si>
    <t>БолСпорт</t>
  </si>
  <si>
    <t>SIR LEWIS, a biography of Lewis Hamilton</t>
  </si>
  <si>
    <t>ASE000000000895052</t>
  </si>
  <si>
    <t>http://cdn.eksmo.ru/v2/ASE000000000895052/COVER/cover1.jpg</t>
  </si>
  <si>
    <t>БолСпорт Сойер Сэр Льюис Хэмилтон</t>
  </si>
  <si>
    <t>15 декабря 2021 года Льюис Хэмилтон, семикратный чемпион «Формулы-1», был посвящен в рыцари. Самый успешный гонщик в истории «королевы автоспорта» теперь стал СЭРОМ ЛЬЮИСОМ ХЭМИЛТОНОМ. 
Майкл Сойер не просто прошелся по вехам биографии великого чемпиона, но написал подробный портрет гонщика, который стал чем-то большим, чем просто спортсменом, — героем миллионов и образцом для подражания, а еще бизнесменом и героем светской хроники. Автору удалось проникнуть за маску публичного образа Льюиса Хэмилтона и увидеть за ней человека со своими тревогами и устремлениями. 
В этой книге фанаты автоспорта могут под новым углом посмотреть на знакомые эпизоды карьеры Хэмилтона: непростой путь в гонки, борьбу с Фернандо Алонсо в McLaren и Нико Росбергом в Mercedes, сложные отношения с отцом, злополучную гонку в Абу-Даби и проигранный Максу Ферстаппену титул, который мог бы стать восьмым, и, конечно же, борьбу с предрассудками. 
Карьера Льюиса Хэмилтона изучена чуть ли не под микроско пом. В отличие от многочисленных биографий, Майкл Сойер предлагает посмотреть на семикратного чемпиона не просто как на гонщика, а как на культурную икону миллионов фанатов по всему миру — глазами тех, чью повестку Льюис стремится продвигать.
Мстислав Петров, автор канала «Вестникъ формул»</t>
  </si>
  <si>
    <t>Случай на узловой станции</t>
  </si>
  <si>
    <t>Варламов А.Н.</t>
  </si>
  <si>
    <t>Проза Алексея Варламова</t>
  </si>
  <si>
    <t>978-5-17-186096-7</t>
  </si>
  <si>
    <t>Сапрыкина Дарья Алексеевна</t>
  </si>
  <si>
    <t>Варламов</t>
  </si>
  <si>
    <t>ASE000000000898720</t>
  </si>
  <si>
    <t>http://cdn.eksmo.ru/v2/ASE000000000898720/COVER/cover1.jpg</t>
  </si>
  <si>
    <t>Варламов!Случай на узловой станции (БОЛЬШАЯ КНИГА)</t>
  </si>
  <si>
    <t>Алексей Варламов — прозаик, филолог, исследователь русской литературы XX века, лауреат премии Александра Солженицына и «Большой книги».
«Случай на узловой станции» — это не просто сборник, а целый материк русской жизни, где неожиданно сходятся поезда из разных эпох: от дореволюционной ссылки до лихих девяностых. Немой богомолец и продажный журналист, купеческая дочь, лишенная права голоса, и профессор, продающий Гентский алтарь за дешевую страсть, — герои этой книги никогда не идут прямой дорогой. Они плутают в лабиринтах незнакомых городов, теряются в степи, замерзают на случайных полустанках и находят ночлег там, где не ждали.
Варламов пишет о том, как страшно и прекрасно быть человеком в эпоху, когда «все смешалось, и не стало ни веры, ни безверия». Это пронзительная, почти осязаемая проза о русском характере в духе Лескова, Бунина и Шукшина, где «связь» между людьми оказывается единственным настоящим таинством.</t>
  </si>
  <si>
    <t>Жилец дома №5. Мистические истории о русской нечисти</t>
  </si>
  <si>
    <t>Ли В.</t>
  </si>
  <si>
    <t>Деревенская мистика</t>
  </si>
  <si>
    <t>978-5-17-177915-3</t>
  </si>
  <si>
    <t>ДеревенскаяМистика</t>
  </si>
  <si>
    <t>ASE000000000892078</t>
  </si>
  <si>
    <t>http://cdn.eksmo.ru/v2/ASE000000000892078/COVER/cover1.jpg</t>
  </si>
  <si>
    <t>ДеревенскаяМистика Жилец дома №5. Мистические истории о русской нечисти</t>
  </si>
  <si>
    <t>В далекой Полеховке есть дом — дом номер пять. Когда-то последняя его хозяйка бежала, спасаясь от поселившегося там зла. Десятилетия дом стоял пуст, тих и покоен, пока в него не въехала новая пара — с тех пор в Полеховке снова неладно.
Семейные тайны, черное колдовство, соседские шепотки — а еще трещина в браке, которая расползается все шире, когда один из супругов начинает видеть то, чего не должно быть.
Что остается второму — верить или отвернуться?
Наступал час сумерек, которые растили темных двойников. По земле выстелился черный лес, рядом с фонарем лег черный близнец. Дома в Полеховке тоже разбросали теневых соседей, и только один из них сам был как тень, без двойника — дом номер пять.
Готический литературный хоррор Виктории Ли — журналистки, писательницы и исследовательницы русского фольклора.</t>
  </si>
  <si>
    <t>Стивенсон Р., Чуковский Н.</t>
  </si>
  <si>
    <t>978-5-17-187265-6</t>
  </si>
  <si>
    <t>ASE000000000899721</t>
  </si>
  <si>
    <t>http://cdn.eksmo.ru/v2/ASE000000000899721/COVER/cover1.jpg</t>
  </si>
  <si>
    <t>ДетЧтение Стивенсон Остров сокровищ</t>
  </si>
  <si>
    <t>Джим Хокинс — юноша пятнадцати лет — всю жизнь помогал отцу в бедном деревенском трактире. Ровно до тех пор, пока к ним на постой не забрел бандит и пьяница Билли Бонс. Страшный человек, но еще страшнее оказались его бывшие коллеги по пиратскому ремеслу! Джим случайно находит самое главное сокровище Билли — карту острова, где зарыт пиратский клад. Кто бы мог представить, что мирные деревенские сквайр, доктор и подросток без раздумий пустятся на поиски сокровищ и приключений! Роман «Остров сокровищ» вот уже более ста лет является энциклопедией пиратской жизни.</t>
  </si>
  <si>
    <t>Уже около полутора веков дети читают роман английского писателя Роберта Льюиса Стивенсона «Остров сокровищ», и таинственный остров с пиратскими сокровищами будоражит воображение мальчишек и девчонок.  Интересно, что роман изначально задумывался для детей и впервые был опубликован в детском журнале в конце XIX века. Он быстро завоевал популярность во всём мире и был переведён на множество языков. Отчаянных искателей сокровищ и коварных пиратов можно увидеть и на экране: по книге было снято множество фильмов и мультфильмов. 
Для среднего школьного возраста.</t>
  </si>
  <si>
    <t>ЕГЭ. Русский язык и математика. Полный курс в таблицах и схемах для подготовки к ЕГЭ</t>
  </si>
  <si>
    <t>Слонимская И.С., Слонимский Л.И., Текучева И.В.</t>
  </si>
  <si>
    <t>Полный курс в таблицах и схемах для подготовки к ЕГЭ</t>
  </si>
  <si>
    <t>ГУМАНИТАРНЫЕ ПРЕДМЕТЫ (10-11 КЛ)</t>
  </si>
  <si>
    <t>978-5-17-178142-2</t>
  </si>
  <si>
    <t>(Уволен) Шармай Наталья Александровна</t>
  </si>
  <si>
    <t>ПолнКурсВТаблИСхемЕГЭ</t>
  </si>
  <si>
    <t>ASE000000000892334</t>
  </si>
  <si>
    <t>http://cdn.eksmo.ru/v2/ASE000000000892334/COVER/cover1.jpg</t>
  </si>
  <si>
    <t>Справочник содержит сведения по всем разделам курсов русского языка и математики и соответствует Федеральному государственному образовательному стандарту (ФГОС) основного общего образования.
Краткая, наглядная и доступная форма изложения в виде таблиц и схем позволяет легко и быстро освоить новый материал, повторить и систематизировать пройденный.
Книга будет полезна при подготовке к урокам, промежуточной и итоговой аттестации, в том числе и в формате единого государственного экзамена.</t>
  </si>
  <si>
    <t>ЕГЭ. Обществознание. 100 заданий с диаграммами, таблицами и графиками</t>
  </si>
  <si>
    <t>Баранов П.А., Шевченко С.В.</t>
  </si>
  <si>
    <t>Подготовка к единому государственному экзамену</t>
  </si>
  <si>
    <t>978-5-17-178143-9</t>
  </si>
  <si>
    <t>ASE000000000892335</t>
  </si>
  <si>
    <t>http://cdn.eksmo.ru/v2/ASE000000000892335/COVER/cover1.jpg</t>
  </si>
  <si>
    <t>Пособие предназначено для быстрой и эффективной подготовки учащихся 10–11 классов общеобразовательных организаций к единому государственному экзамену.
Книга состоит из двух частей, каждая из которых включает 50 заданий, в основе которых лежит условно-графическая наглядность. Эти задания в экзаменационной работе занимают позиции 9 и 21.
Первая часть сборника содержит задания, нацеленные на формирование и развитие умений извлекать информацию из статистических источников, представленных в форме диаграммы или таблицы. 
Задания второй  части,  предполагают анализ графика, иллюстрирующего изменение рыночного  спроса или рыночного предложения. 
Для каждой модели задания представлена его подробная характеристика и алгоритм выполнения. Подробные инструкции, описывающие порядок действий при работе с каждым типом заданий, позволяют в короткий срок обрести навыки быстрого и правильного их выполнения.
В конце книги даны ответы для самопроверки на все задания.
Пособие может быть использовано в процессе изучения курса «Обществознание» и на этапе подготовки обучающихся к текучей, промежуточной, итоговой аттестации, а также  в целях самообразования школьников.</t>
  </si>
  <si>
    <t>ЕГЭ. Русский язык и математика в инфографике</t>
  </si>
  <si>
    <t>978-5-17-178139-2</t>
  </si>
  <si>
    <t>ASE000000000892331</t>
  </si>
  <si>
    <t>http://cdn.eksmo.ru/v2/ASE000000000892331/COVER/cover1.jpg</t>
  </si>
  <si>
    <t>ЕГЭ. Химия. Трудные задания с решениями и ответами для подготовки к единому государственному экзамену</t>
  </si>
  <si>
    <t>Савинкина Е.В.</t>
  </si>
  <si>
    <t>978-5-17-178162-0</t>
  </si>
  <si>
    <t>ASE000000000892355</t>
  </si>
  <si>
    <t>http://cdn.eksmo.ru/v2/ASE000000000892355/COVER/cover1.jpg</t>
  </si>
  <si>
    <t>Вниманию выпускников средней школы предлагается учебное пособие для подготовки к ЕГЭ, которое содержит подробный анализ всех типовых заданий экзаменационной работы по химии.
Для каждого типа заданий представлена его характеристика, пример, алгоритм выполнения и блок тренировочных заданий. В конце пособия приводятся ответы на все задания.
Подробные инструкции, описывающие порядок действий при работе с каждым типом заданий, позволяют в короткий срок выработать навыки выполнения заданий разных типов, систематизировать знания и качественно подготовиться к единому государственному экзамену.</t>
  </si>
  <si>
    <t>ЕГЭ. Русский язык. Новый полный справочник для подготовки к ЕГЭ</t>
  </si>
  <si>
    <t>Карманный справочник для подготовки к ЕГЭ</t>
  </si>
  <si>
    <t>978-5-17-178166-8</t>
  </si>
  <si>
    <t>ASE000000000892359</t>
  </si>
  <si>
    <t>http://cdn.eksmo.ru/v2/ASE000000000892359/COVER/cover1.jpg</t>
  </si>
  <si>
    <t>Справочник предназначен для подготовки выпускников средней школы  к единому государственному экзамену (ЕГЭ) по русскому языку.
Издание содержит теоретический материал по всем разделам школьного курса русского языка в 6-11 классах, рекомендации для выполнения заданий частей всех типов частей 1 и 2 экзаменационной работы. Практическая часть включает образцы тестовых заданий, приближённых по объёму, структуре и отобранному материалу к контрольным измерительным материалам единого государственного экзамена.
В конце пособия приведены ответы к тестовым заданиям.</t>
  </si>
  <si>
    <t>Новый полный справочник для подготовки к ЕГЭ</t>
  </si>
  <si>
    <t>978-5-17-176828-7</t>
  </si>
  <si>
    <t>ASE000000000891128</t>
  </si>
  <si>
    <t>http://cdn.eksmo.ru/v2/ASE000000000891128/COVER/cover1.jpg</t>
  </si>
  <si>
    <t>ЕГЭ. Биология. Полный курс в таблицах и схемах для подготовки к ЕГЭ</t>
  </si>
  <si>
    <t>978-5-17-178159-0</t>
  </si>
  <si>
    <t>ASE000000000892352</t>
  </si>
  <si>
    <t>http://cdn.eksmo.ru/v2/ASE000000000892352/COVER/cover1.jpg</t>
  </si>
  <si>
    <t>ЕГЭ 27!(ПолныйКурс)Биология. Полный курс в таблицах и схемах для подготовки</t>
  </si>
  <si>
    <t>Справочное пособие включает все основные темы школьного курса биологии для 10-11 классов.
Теоретический материал представлен в виде инфографики (схем и таблиц, позволяющих легко и быстро понять и запомнить изучаемую тему и разобраться в самой ее сути).
Книга окажет эффективную помощь при изучении новых и повторении пройденных тем, а также при подготовке к единому государственному экзамену.</t>
  </si>
  <si>
    <t>ЕГЭ. Математика. Полный курс в таблицах и схемах для подготовки к ЕГЭ</t>
  </si>
  <si>
    <t>Слонимский Л.И., Слонимская И.С.</t>
  </si>
  <si>
    <t>978-5-17-178155-2</t>
  </si>
  <si>
    <t>ASE000000000892347</t>
  </si>
  <si>
    <t>http://cdn.eksmo.ru/v2/ASE000000000892347/COVER/cover1.jpg</t>
  </si>
  <si>
    <t>ЕГЭ 27!(ПолныйКурс)Математика. Полный курс в таблицах и схемах для подготовки</t>
  </si>
  <si>
    <t>Справочник содержит материал курса «Математика» в объёме, проверяемом на едином государственном экзамене.
Структура книги соответствует современному кодификатору элементов содержания по предмету, на основе которого формируются экзаменационные задания.
Наглядность и доступность подачи материала в табличной форме позволяет легко и быстро обобщить, систематизировать и повторить материал школьного курса математики и успешно подготовиться к сдаче ЕГЭ.</t>
  </si>
  <si>
    <t>ЕГЭ. Обществознание. Полный курс в таблицах и схемах для подготовки к ЕГЭ</t>
  </si>
  <si>
    <t>Баранов П.А.</t>
  </si>
  <si>
    <t>978-5-17-177128-7</t>
  </si>
  <si>
    <t>ASE000000000891435</t>
  </si>
  <si>
    <t>http://cdn.eksmo.ru/v2/ASE000000000891435/COVER/cover1.jpg</t>
  </si>
  <si>
    <t>ЕГЭ 27!(ПолныйКурс)Обществознание. Полный курс в таблицах и схемах для подготовки</t>
  </si>
  <si>
    <t>Вниманию учащихся 10 – 11 классов общеобразовательных организаций предлагается пособие , в котором представлен материал курса обществознания в объёме, проверяемом на едином государственном экзамене.
Структура  книги соответствует современному кодификатору элементов содержания по предмету, на основе которого составлены контрольные измерительные материалы (КИМ) ЕГЭ.
Пособие включает блоки-модули: «Человек и общество», «Экономика», «Социальные отношения», «Политика», «Право».
Полнота, компактность, наглядность и чёткость изложения – в виде таблиц и схем – обеспечивает максимальную эффективность подготовки к экзамену.</t>
  </si>
  <si>
    <t>ЕГЭ. Физика. Полный курс в таблицах и схемах для подготовки к ЕГЭ</t>
  </si>
  <si>
    <t>978-5-17-177916-0</t>
  </si>
  <si>
    <t>ASE000000000892079</t>
  </si>
  <si>
    <t>http://cdn.eksmo.ru/v2/ASE000000000892079/COVER/cover1.jpg</t>
  </si>
  <si>
    <t>ЕГЭ 27!(ПолныйКурс)Физика. Полный курс в таблицах и схемах для подготовки к ЕГЭ</t>
  </si>
  <si>
    <t>В справочнике в виде тематических таблиц представлены все разделы физики, изучаемые в средней школе.
Структура справочника позволит читателям быстро получить необходимую информацию. Наглядность и доступность изложения дают возможность легко обобщить, систематизировать и повторить материал.
Книга окажет эффективную помощь при подготовке к урокам, контрольным работам и итоговой аттестации, в первую очередь – для подготовки к единому государственному экзамену.</t>
  </si>
  <si>
    <t>ЕГЭ. Химия. Полный курс в таблицах и схемах для подготовки к ЕГЭ</t>
  </si>
  <si>
    <t>Савинкина Е.В., Логинова Г.П.</t>
  </si>
  <si>
    <t>978-5-17-178141-5</t>
  </si>
  <si>
    <t>ASE000000000892333</t>
  </si>
  <si>
    <t>http://cdn.eksmo.ru/v2/ASE000000000892333/COVER/cover1.jpg</t>
  </si>
  <si>
    <t>ЕГЭ 27!(ПолныйКурс)Химия. Полный курс в таблицах и схемах для подготовки к ЕГЭ</t>
  </si>
  <si>
    <t>Пособие предназначено для быстрой и эффективной подготовки учащихся 11 классов общеобразовательных организаций к единому государственному экзамену по химии.
Книга включает все основные темы школьного курса химии для 10 – 11 классов и соответствует Федеральному государственному образовательному стандарту (ФГОС) среднего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Книга окажет эффективную помощь при изучении новых и повторениии пройденных тем, а также при подготовке к единому государственному экзамену.</t>
  </si>
  <si>
    <t>978-5-17-178180-4</t>
  </si>
  <si>
    <t>ASE000000000892371</t>
  </si>
  <si>
    <t>http://cdn.eksmo.ru/v2/ASE000000000892371/COVER/cover1.jpg</t>
  </si>
  <si>
    <t>ЕГЭ. Английский язык. Разделы «Чтение» и «Письмо» на едином государственном экзамене</t>
  </si>
  <si>
    <t>978-5-17-176830-0</t>
  </si>
  <si>
    <t>ASE000000000891133</t>
  </si>
  <si>
    <t>http://cdn.eksmo.ru/v2/ASE000000000891133/COVER/cover1.jpg</t>
  </si>
  <si>
    <t>ЕГЭ 27!Анг.яз. Раздел «Чтение». 10-11 классы</t>
  </si>
  <si>
    <t>Цель пособия — помочь учащимся 10—11 классов и абитуриентам в кратчайшие сроки подготовиться к успешной сдаче разделов «Чтение» и «Письмо» единого государственного экзамена по английскому языку.
В пособии даны рекомендации по выполнению всех типов заданий, образцы экзаменационных тестов для совершенствования навыков чтения и письма и ключи для самопроверки.
Книга предназначена для подготовки учащихся 10-11 классов образовательных организаций к единому государственному экзамену по английскому языку, однако может быть использована и на более раннем этапе обучения.
Сборник будет полезен и учителям, которые найдут в нем необходимый материал для своей работы на уроках.</t>
  </si>
  <si>
    <t>ЕГЭ. Биология в инфографике</t>
  </si>
  <si>
    <t>978-5-17-178008-1</t>
  </si>
  <si>
    <t>ASE000000000892186</t>
  </si>
  <si>
    <t>http://cdn.eksmo.ru/v2/ASE000000000892186/COVER/cover1.jpg</t>
  </si>
  <si>
    <t>ЕГЭ 27!Биология в таблицах и схемах для подготовки к ЕГЭ</t>
  </si>
  <si>
    <t>ЕГЭ. История. 100 комплексов заданий с картами (схемами) и изображениями</t>
  </si>
  <si>
    <t>Артасов И.А., Мельникова О.Н., Соловьёв Я.В.</t>
  </si>
  <si>
    <t>978-5-17-178140-8</t>
  </si>
  <si>
    <t>ASE000000000892332</t>
  </si>
  <si>
    <t>http://cdn.eksmo.ru/v2/ASE000000000892332/COVER/cover1.jpg</t>
  </si>
  <si>
    <t>ЕГЭ 27!ЕГЭ. История. 100 комплексов заданий с картами (схемами) и изображениями</t>
  </si>
  <si>
    <t>Пособие предназначено для быстрой и эффективной подготовки учащихся 10–11 классов общеобразовательных организаций к единому государственному экзамену по  истории.
Книга состоит из двух частей. Первая часть содержит 50 комплексов из четырёх заданий на умение работать с исторической картой (схемой), требующих проведения  её атрибуции, извлечения картографической информации и использования контекстных сведений  из курса истории России.
Вторая часть сборника включает 50 комплексов из двух заданий, нацеленных на проверку умения  работать с изображениями, содержащими исторический контекст.
В экзаменационной работе задания, проверяющие умение работать с картой (схемой) и с изображениями, занимают позиции 9–12 и 15 –16 соответственно.
Для каждой модели задания представлена его подробная характеристика. В конце книги даны ответы для самопроверки на все задания.
Пособие может быть использовано в процессе изучения курса «История России» и на этапе подготовки обучающихся к текучей, промежуточной, итоговой аттестации, а также  в целях самообразования школьников.</t>
  </si>
  <si>
    <t>ЕГЭ. Информатика. Трудные задания с решениями и ответами для подготовки к единому государственному экзамену</t>
  </si>
  <si>
    <t>Ушаков Д.М.</t>
  </si>
  <si>
    <t>ПРОЧИЕ (ФИЗ-РА, ОБЖ, ТЕХНОЛОГИЯ, ЧЕРЧЕНИЕ 10-11 КЛ)</t>
  </si>
  <si>
    <t>978-5-17-178158-3</t>
  </si>
  <si>
    <t>ASE000000000892351</t>
  </si>
  <si>
    <t>http://cdn.eksmo.ru/v2/ASE000000000892351/COVER/cover1.jpg</t>
  </si>
  <si>
    <t>ЕГЭ 27!Информатика. Трудные задания с решениями и ответами</t>
  </si>
  <si>
    <t>Вниманию выпускников 11-го класса предлагается сборник, который содержит самые трудные задания с их подробным разбором решений и ответами по информатике для подготовки к ЕГЭ.
Задания в сборнике сгруппированы по темам, соответствующим спецификации общегосударственного экзамена по информатике и ИКТ. По каждой теме предлагается решить несколько типов задач. На каждый тип представлен подробный разбор решения заданий, иногда несколькими способами. После разбора предлагаются ещё несколько заданий на самостоятельную отработку. В конце пособия даны ответы.
Предлагаемый материал позволит учителям организовать успешную подготовку к итоговой аттестации, а учащимся — самостоятельно проверить свои знания и готовность к выполнению экзаменационной работы по информатике и ИКТ в формате ЕГЭ.</t>
  </si>
  <si>
    <t>ЕГЭ. История в инфографике</t>
  </si>
  <si>
    <t>978-5-17-177856-9</t>
  </si>
  <si>
    <t>ASE000000000892022</t>
  </si>
  <si>
    <t>http://cdn.eksmo.ru/v2/ASE000000000892022/COVER/cover1.jpg</t>
  </si>
  <si>
    <t>ЕГЭ 27!История в инфографике</t>
  </si>
  <si>
    <t>В справочнике в виде доступных схем и таблиц представлены основные темы школьного курса истории России.
Наглядность и доступность подачи исторического материала позволяют легко и быстро понять и запомнить необходимые сведения по важнейшим проблемам развития российского общества и государства с древнейших времён до наших дней.
Книга окажет эффективную помощь при изучении новых и повторении пройденных тем, а также при подготовке к единому государственному экзамену.</t>
  </si>
  <si>
    <t>ЕГЭ. История. 100 заданий, посвященных Великой Отечественной войне</t>
  </si>
  <si>
    <t>978-5-17-178243-6</t>
  </si>
  <si>
    <t>ASE000000000892435</t>
  </si>
  <si>
    <t>http://cdn.eksmo.ru/v2/ASE000000000892435/COVER/cover1.jpg</t>
  </si>
  <si>
    <t>ЕГЭ 27!История. 100 заданий, посвященных Великой Отечественной войне</t>
  </si>
  <si>
    <t>Пособие предназначено для быстрой и эффективной подготовки учащихся 10-11 классов общеобразовательных организаций к единому государственному экзамену по  истории.
Книга состоит из двух частей, каждая из которых включает 50 тренировочных заданий,  посвященных  важнейшему периоду российской истории — Великой Отечественной войне 1941–1945 гг.
Первая часть сборника содержит задания, нацеленные на проверку знаний основных событий и фактов периода 1941 – 1945 гг. и умения извлекать информацию из представленного изображения. Во вторую часть вошли задания, в которых требуется проанализировать письменные исторические источники, провести их атрибуцию, извлечь необходимую информацию.
Для каждой модели задания представлена его подробная характеристика и алгоритм выполнения. В конце книги даны ответы для самопроверки на все задания  части 1 и основное содержание развёрнутых ответов на задания  части 2.
Пособие может быть использовано в процессе изучения курса «История России» и на этапе подготовки обучающихся к текучей, промежуточной, итоговой аттестации, а также  в целях самообразования школьников.
Пособие предназначено для быстрой и эффективной подготовки учащихся 10-11 классов общеобразовательных организаций к единому государственному экзамену по  истории.
Книга состоит из двух частей, каждая из которых включает 50 тренировочных заданий,  посвященных  важнейшему периоду российской истории — Великой Отечественной войне 1941–1945 гг.
Первая часть сборника содержит задания, нацеленные на проверку знаний основных событий и фактов периода 1941 – 1945 гг. и умения извлекать информацию из представленного изображения. Во вторую часть вошли задания, в которых требуется проанализировать письменные исторические источники, провести их атрибуцию, извлечь необходимую информацию.
Для каждой модели задания представлена его подробная характеристика и алгоритм выполнения. В конце книги даны ответы для самопроверки на все задания  части 1 и основное содержание развёрнутых ответов на задания  части 2.
Пособие может быть использовано в процессе изучения курса «История России» и на этапе подготовки обучающихся к текучей, промежуточной, итоговой аттестации, а также  в целях самообразования школьников.</t>
  </si>
  <si>
    <t>ЕГЭ. Математика в инфографике</t>
  </si>
  <si>
    <t>978-5-17-178156-9</t>
  </si>
  <si>
    <t>ASE000000000892348</t>
  </si>
  <si>
    <t>http://cdn.eksmo.ru/v2/ASE000000000892348/COVER/cover1.jpg</t>
  </si>
  <si>
    <t>ЕГЭ 27!Математика в инфографике</t>
  </si>
  <si>
    <t>ЕГЭ. Математика. Новый полный справочник школьника для подготовки к ЕГЭ</t>
  </si>
  <si>
    <t>Мордкович А.Г., Глизбург В.И., Лаврентьева Н.Ю.</t>
  </si>
  <si>
    <t>978-5-17-178172-9</t>
  </si>
  <si>
    <t>ASE000000000892366</t>
  </si>
  <si>
    <t>http://cdn.eksmo.ru/v2/ASE000000000892366/COVER/cover1.jpg</t>
  </si>
  <si>
    <t>ЕГЭ 27!Математика. Новый полный справочник школьника для подготовки к ЕГЭ</t>
  </si>
  <si>
    <t>Справочник включает все темы школьного курса и соответствует современным образовательным стандартам и программам. Книга состоит из двух частей: «Алгебра и начала анализа» и «Геометрия».
Основной материал школьного курса математики изложен авторами сжато и системно: математические понятия, аксиомы, теоремы, свойства и т.д.
Книга будет незаменимым помощником при изучении и закреплении нового материала, повторении пройденных тем, а также при подготовке к выпускным экзаменам в форме ЕГЭ.</t>
  </si>
  <si>
    <t>ЕГЭ. Математика. Трудные задания с решениями и ответами для подготовки к единому государственному экзамену</t>
  </si>
  <si>
    <t>978-5-17-178224-5</t>
  </si>
  <si>
    <t>ASE000000000892416</t>
  </si>
  <si>
    <t>http://cdn.eksmo.ru/v2/ASE000000000892416/COVER/cover1.jpg</t>
  </si>
  <si>
    <t>ЕГЭ 27!Математика. Трудные задания с решениями и ответами</t>
  </si>
  <si>
    <t>Данный сборник — учебное пособие для быстрой и эффективной подготовки к единому государственному экзамену по математике профильного уровня.
Пособие включает более 850 примеров и заданий, чаще всего вызывающих трудности у учащихся. 
К примерам, сгруппированным по темам официального кодификатора, даны подробные разборы и задачи для самостоятельного решения. 
В конце сборника размещены ответы.
Предлагаемый материал позволит учителям организовать работу по подготовке к итоговой аттестации в 11-м классе, а учащимся — проверить свои знания и готовность к экзамену по математике в формате ЕГЭ любого уровня сложности.</t>
  </si>
  <si>
    <t>ЕГЭ. Обществознание в инфографике</t>
  </si>
  <si>
    <t>978-5-17-177855-2</t>
  </si>
  <si>
    <t>ASE000000000892019</t>
  </si>
  <si>
    <t>http://cdn.eksmo.ru/v2/ASE000000000892019/COVER/cover1.jpg</t>
  </si>
  <si>
    <t>ЕГЭ 27!Обществознание в инфографике</t>
  </si>
  <si>
    <t>ЕГЭ. Обществознание. Новый полный справочник для подготовки к ЕГЭ</t>
  </si>
  <si>
    <t>Баранов П.А., Воронцов А.В., Шевченко С.В.</t>
  </si>
  <si>
    <t>978-5-17-177106-5</t>
  </si>
  <si>
    <t>ASE000000000891411</t>
  </si>
  <si>
    <t>http://cdn.eksmo.ru/v2/ASE000000000891411/COVER/cover1.jpg</t>
  </si>
  <si>
    <t>ЕГЭ 27!Обществознание. Новый полный справочник для подготовки к ЕГЭ</t>
  </si>
  <si>
    <t>Справочник включает все основные сведения школьного курса "Обществознание" для 10 - 11 классов. Представлены материалы по философии, экономике, социалогии, социальной психологии, политологии, правоведению.
Книга будет незаменимым помощником при изучении и закреплении нового материала и повторении пройденных тем, а также при подготовке к выпускному экзамену в школе, в том числе и в форме ЕГЭ, и вступительным экзаменам в любом вузе.</t>
  </si>
  <si>
    <t>ЕГЭ, Русский язык. Новый полный справочник для подготовки к ЕГЭ</t>
  </si>
  <si>
    <t>978-5-17-177090-7</t>
  </si>
  <si>
    <t>ASE000000000891396</t>
  </si>
  <si>
    <t>http://cdn.eksmo.ru/v2/ASE000000000891396/COVER/cover1.jpg</t>
  </si>
  <si>
    <t>ЕГЭ 27!Рус.яз.Новый полный справочник для подготовки к ЕГЭ</t>
  </si>
  <si>
    <t>ЕГЭ. Химия. Новый полный справочник для подготовки к ЕГЭ</t>
  </si>
  <si>
    <t>978-5-17-176705-1</t>
  </si>
  <si>
    <t>ASE000000000890999</t>
  </si>
  <si>
    <t>http://cdn.eksmo.ru/v2/ASE000000000890999/COVER/cover1.jpg</t>
  </si>
  <si>
    <t>ЕГЭ 27!Химия. Новый полный справочник для подготовки к ЕГЭ</t>
  </si>
  <si>
    <t>Новый  справочник содержит весь теоретический материал по курсу химии, необходимый для сдачи ЕГЭ. Он включает в себя все элементы содержания, проверяемые контрольными измерительными материалами, и помогает обобщить и систематизировать знания и умения за курс средней (полной) школы.
Теоретический материал изложен в краткой, доступной форме. Каждый раздел сопровождается примерами тренировочных заданий, позволяющими проверить свои знания и степень подготовленности к аттестационному экзамену. Практические задания соответствуют формату ЕГЭ. В конце пособия приводятся ответы к заданиям, которые помогут объективно оценить уровень своих знаний и степень подготовленности к аттестационному экзамену.</t>
  </si>
  <si>
    <t>978-5-17-178173-6</t>
  </si>
  <si>
    <t>ASE000000000892365</t>
  </si>
  <si>
    <t>http://cdn.eksmo.ru/v2/ASE000000000892365/COVER/cover1.jpg</t>
  </si>
  <si>
    <t>ЕГЭ 27(карм)!Биология. Новый полный справочник для подготовки к ЕГЭ</t>
  </si>
  <si>
    <t>978-5-17-178167-5</t>
  </si>
  <si>
    <t>ASE000000000892360</t>
  </si>
  <si>
    <t>http://cdn.eksmo.ru/v2/ASE000000000892360/COVER/cover1.jpg</t>
  </si>
  <si>
    <t>ЕГЭ 27(карм)!Математика. Новый полный справочник для подготовки (Мерзляк)</t>
  </si>
  <si>
    <t>ЕГЭ. Физика. Новый полный справочник для подготовки к ЕГЭ</t>
  </si>
  <si>
    <t>978-5-17-178169-9</t>
  </si>
  <si>
    <t>ASE000000000892362</t>
  </si>
  <si>
    <t>http://cdn.eksmo.ru/v2/ASE000000000892362/COVER/cover1.jpg</t>
  </si>
  <si>
    <t>ЕГЭ 27(карм)!Физика. Новый полный справочник для подготовки к ЕГЭ</t>
  </si>
  <si>
    <t>Карманный справочник содержит весь теоретический материал по курсу физики, необходимый для сдачи единого государственного экзамена. Он включает в себя все элементы содержания, проверяемые контрольными измерительными материалами, и помогает обобщить и систематизировать знания и умения школьного курса физики.
Теоретический материал изложен в краткой и доступной форме. Каждая тема сопровождается примерами тестовых заданий. Практические задания соответствуют формату ЕГЭ. В конце пособия даны ответы к тестам.
Пособие адресовано школьникам, абитуриентам и учителям.</t>
  </si>
  <si>
    <t>ЕГЭ. Информатика. Новый полный справочник для подготовки к ЕГЭ</t>
  </si>
  <si>
    <t>Богомолова О.Б.</t>
  </si>
  <si>
    <t>978-5-17-178176-7</t>
  </si>
  <si>
    <t>ASE000000000892369</t>
  </si>
  <si>
    <t>http://cdn.eksmo.ru/v2/ASE000000000892369/COVER/cover1.jpg</t>
  </si>
  <si>
    <t>ЕГЭ 27(тв)!Информатика. Новый полный справочник для подготовки к ЕГЭ</t>
  </si>
  <si>
    <t>Справочник поможет школьнику освежить в памяти основной 
теоретический материал по всему курсу информатики за 7–11 классы, ознакомиться с принципами решения типовых задач, соответствующих демонстрационному варианту и спецификации ЕГЭ, и подготовиться к экзамену, проводимому в компьютерной форме.
Для школьников, учителей информатики и методистов.</t>
  </si>
  <si>
    <t>978-5-17-178170-5</t>
  </si>
  <si>
    <t>ASE000000000892363</t>
  </si>
  <si>
    <t>http://cdn.eksmo.ru/v2/ASE000000000892363/COVER/cover1.jpg</t>
  </si>
  <si>
    <t>ЕГЭ 27(тв)!Математика.Новый полный справочник для подготовки к ЕГЭ</t>
  </si>
  <si>
    <t>978-5-17-177107-2</t>
  </si>
  <si>
    <t>ASE000000000891413</t>
  </si>
  <si>
    <t>http://cdn.eksmo.ru/v2/ASE000000000891413/COVER/cover1.jpg</t>
  </si>
  <si>
    <t>ЕГЭ 27(тв)!Обществознание. Новый полный справочник для подготовки к ЕГЭ</t>
  </si>
  <si>
    <t>Математика. 1 класс. Просто выучить и повторить</t>
  </si>
  <si>
    <t>За 15 минут: просто выучим и повторим</t>
  </si>
  <si>
    <t>978-5-17-189004-9</t>
  </si>
  <si>
    <t>За15МинутВыучимПовторим</t>
  </si>
  <si>
    <t>ASE000000000901137</t>
  </si>
  <si>
    <t>http://cdn.eksmo.ru/v2/ASE000000000901137/COVER/cover1.jpg</t>
  </si>
  <si>
    <t>За15МинутВыучимПовторим Математика. 1 класс. Просто выучить и повторить</t>
  </si>
  <si>
    <t>1. Отработка навыка счёта до автоматизма всего за 15 минут в день.
2. Короткие и разнообразные задания.
3. Удобно использовать для быстрой проверки знаний.
4. Алгоритмы счёта в конце книги объяснят правильную последовательность вычислений.</t>
  </si>
  <si>
    <t>В пособие вошли примеры по математике на все темы, которые изучают в 1 классе. 
Занимаясь всего по 15 минут в день, ребёнок сможет отработать навык счёта до автоматизма. Маленький объём заданий не утомителен для ребёнка, а их разнообразие позволит избежать монотонности в обучении и закрепить понимание логики работы с примерами разных типов.
Такие задания удобно использовать и на уроке для быстрой проверки знаний или в качестве дополнительного материала. Книга пригодится на уроках математики,
для работы дома с родителями и станет незаменимым помощником для репетиторов.
В конце книги приведены подсказки — алгоритмы счёта, объясняющие последовательность вычислений.</t>
  </si>
  <si>
    <t>Математика. 2 класс. Просто выучить и повторить</t>
  </si>
  <si>
    <t>978-5-17-189007-0</t>
  </si>
  <si>
    <t>ASE000000000901138</t>
  </si>
  <si>
    <t>http://cdn.eksmo.ru/v2/ASE000000000901138/COVER/cover1.jpg</t>
  </si>
  <si>
    <t>За15МинутВыучимПовторим Математика. 2 класс. Просто выучить и повторить</t>
  </si>
  <si>
    <t>В пособие вошли примеры по математике на все темы, которые изучают в 2 классе. 
Занимаясь всего по 15 минут в день, ребёнок сможет отработать навык счёта до автоматизма. Маленький объём заданий не утомителен для ребёнка, а их разнообразие позволит избежать монотонности в обучении и закрепить понимание логики работы с примерами разных типов.
Такие задания удобно использовать и на уроке для быстрой проверки знаний или в качестве дополнительного материала. Книга пригодится на уроках математики,
для работы дома с родителями и станет незаменимым помощником для репетиторов.
В конце книги приведены подсказки — алгоритмы счёта, объясняющие последовательность вычислений.</t>
  </si>
  <si>
    <t>Математика.3 класс. Просто выучить и повторить</t>
  </si>
  <si>
    <t>978-5-17-189008-7</t>
  </si>
  <si>
    <t>ASE000000000901139</t>
  </si>
  <si>
    <t>http://cdn.eksmo.ru/v2/ASE000000000901139/COVER/cover1.jpg</t>
  </si>
  <si>
    <t>За15МинутВыучимПовторим Математика. 3 класс. Просто выучить и повторить</t>
  </si>
  <si>
    <t>В пособие вошли примеры по математике на все темы, которые изучают в 3 классе. 
Занимаясь всего по 15 минут в день, ребёнок сможет отработать навык счёта до автоматизма. Маленький объём заданий не утомителен для ребёнка, а их разнообразие позволит избежать монотонности в обучении и закрепить понимание логики работы с примерами разных типов.
Такие задания удобно использовать и на уроке для быстрой проверки знаний или в качестве дополнительного материала. Книга пригодится на уроках математики,
для работы дома с родителями и станет незаменимым помощником для репетиторов.
В конце книги приведены подсказки — алгоритмы счёта, объясняющие последовательность вычислений.</t>
  </si>
  <si>
    <t>Математика. 4 класс. Просто выучить и повторить</t>
  </si>
  <si>
    <t>978-5-17-189010-0</t>
  </si>
  <si>
    <t>ASE000000000901140</t>
  </si>
  <si>
    <t>http://cdn.eksmo.ru/v2/ASE000000000901140/COVER/cover1.jpg</t>
  </si>
  <si>
    <t>За15МинутВыучимПовторим Математика. 4 класс. Просто выучить и повторить</t>
  </si>
  <si>
    <t>В пособие вошли примеры по математике на все темы, которые изучают в 4 классе. 
Занимаясь всего по 15 минут в день, ребёнок сможет отработать навык счёта до автоматизма. Маленький объём заданий не утомителен для ребёнка, а их разнообразие позволит избежать монотонности в обучении и закрепить понимание логики работы с примерами разных типов.
Такие задания удобно использовать и на уроке для быстрой проверки знаний или в качестве дополнительного материала. Книга пригодится на уроках математики,
для работы дома с родителями и станет незаменимым помощником для репетиторов.
В конце книги приведены подсказки — алгоритмы счёта, объясняющие последовательность вычислений.</t>
  </si>
  <si>
    <t>Блаженная Матрона Московская. Житие, акафист, чудеса</t>
  </si>
  <si>
    <t>Институт Православной Книги. Небесные покровители. Молитвенник</t>
  </si>
  <si>
    <t>978-5-17-185677-9</t>
  </si>
  <si>
    <t>Попова Иулиания Сергеевна</t>
  </si>
  <si>
    <t>ИПК.Молитвенник</t>
  </si>
  <si>
    <t>ASE000000000898257</t>
  </si>
  <si>
    <t>http://cdn.eksmo.ru/v2/ASE000000000898257/COVER/cover1.jpg</t>
  </si>
  <si>
    <t>ИПК.Молитвенник Блаженная Матрона Московская. Житие, акафист, чудеса</t>
  </si>
  <si>
    <t>Блаженная Матрона Московская — одна из самых почитаемых святых в России: к ней обращаются за утешением и поддержкой в самые трудные моменты жизни.
Книга «Блаженная Матрона Московская. Житие, акафист, чудеса» станет надёжным духовным спутником для каждого верующего. В этом издании собрано всё необходимое для молитвенного общения со святой: подробное житие блаженной Матроны, трогательные и вдохновляющие рассказы о её чудесной помощи, а также полный молитвенный раздел — Акафист, Канон и молитвы, которые принято читать в скорбях и в знак благодарности.
Книга поможет глубже проникнуться историей жизни святой, понять силу её заступничества и обрести опору в вере.
Это не просто сборник текстов, а настоящее духовное подспорье: с ним вы сможете выстроить личную молитвенную практику и почувствовать, что даже в тяжёлых обстоятельствах вы не одиноки.
Подарите вместе с этой книгой источник утешения себе и близким.</t>
  </si>
  <si>
    <t>Святая Матрона Московская занимает особое место в сердцах верующих людей. К блаженной старице обращаются за утешением, поддержкой и помощью в самых разных жизненных обстоятельствах. 
В полный молитвенник вошли житие святой, рассказы о ее чудесной помощи, а также Акафист, Канон и молитвы Матронушке, читаемые в скорбях и благодарности. 
Это издание поможет глубже познакомиться с личностью блаженной Матроны и через молитвенное обращение к святой обрести ее благодатное заступничество перед Богом.</t>
  </si>
  <si>
    <t>Блаженная Матрона Московская. Молитвенник</t>
  </si>
  <si>
    <t>Институт Православной Книги. Молитвы небесным покровителям</t>
  </si>
  <si>
    <t>978-5-17-185676-2</t>
  </si>
  <si>
    <t>ИПК.НебеснПокровитель</t>
  </si>
  <si>
    <t>ASE000000000898256</t>
  </si>
  <si>
    <t>http://cdn.eksmo.ru/v2/ASE000000000898256/COVER/cover1.jpg</t>
  </si>
  <si>
    <t>ИПК.НебеснПокровитель Блаженная Матрона Московская. Молитвенник</t>
  </si>
  <si>
    <t>Блаженная Матрона Московская — святая, к которой миллионы верующих обращаются за поддержкой, когда сердце сжимается от тревоги, а кажется, что выхода нет.
Книга «Блаженная Матрона Московская. Молитвенник» создана как надёжное духовное подспорье: в ней собрано всё, что поможет укрепить веру и обрести утешение.
В издание вошло подробное житие святой, а потому вы сможете по-настоящему проникнуться её подвигом и понять, почему к ней так искренне тянутся люди.
Отдельный раздел посвящён рассказам о чудесной помощи Матронушки: эти истории согревают душу и напоминают, что даже в самых тяжёлых обстоятельствах есть место надежде.
Практическую ценность издания усиливает полный набор молитвенных текстов: Акафист, Канон и молитвы, которые принято читать в скорбях и в знак благодарности.
Эта книга — возможность выстроить молитвенное общение со святой, почувствовать её тихое, бережное заступничество и найти нерушимую опору в вере. Издание станет важной частью домашней духовной библиотеки и трогательным подарком для близких, которым сейчас особенно нужны утешение и поддержка.</t>
  </si>
  <si>
    <t>Мизери</t>
  </si>
  <si>
    <t>978-5-17-184844-6</t>
  </si>
  <si>
    <t>ASE000000000897532</t>
  </si>
  <si>
    <t>http://cdn.eksmo.ru/v2/ASE000000000897532/COVER/cover1.jpg</t>
  </si>
  <si>
    <t>Кинг(нов/м)Мизери (новый перевод)</t>
  </si>
  <si>
    <t>– «Мизери» — психологический триллер Стивена Кинга, одного из самых популярных писателей современности, обладателя премии Брэма Стокера и автора множества бестселлеров. Тираж его книг превышает 400 000 000 экземпляров, они переведены на 44 языка и изданы в 80 странах. 
– История о писателе Поле Шелдоне, попавшем в ловушку к своей поклоннице Энни Уилкс, — один из самых психологически напряженных сюжетов в творчестве Кинга.
– В центре повествования — история о том, как восхищение безумного фаната перерастает в одержимость и превращает жизнь его кумира в кошмар.
– Роман исследует темы контроля, творчества и зависимости — как физической, так и психологической.
– Издание серии «Король на все времена» в твердом переплете с иллюстрированной обложкой.</t>
  </si>
  <si>
    <t>Писатель Пол Шелдон, прославившийся серией любовно-приключенческих романов, чудом выживает в автокатастрофе.
Вот только приходит он в сознание не в больнице, а в чужом доме, хозяйка которого немолодая одинокая медсестра Энни Уилкс. Именно она спасла его, вытащив из-под обломков и оказав первую помощь.
Однако очень скоро он понимает, что Энни далеко не та, кем кажется. Она — давняя поклонница книг Пола и вырвала его из лап смерти с целями, бесконечно далекими от гуманности и милосердия...</t>
  </si>
  <si>
    <t>Приключения барона Мюнхаузена</t>
  </si>
  <si>
    <t>Распе Р.Э.</t>
  </si>
  <si>
    <t>Классики детской книги</t>
  </si>
  <si>
    <t>978-5-17-184047-1</t>
  </si>
  <si>
    <t>Малышева Таисия Владимировна</t>
  </si>
  <si>
    <t>КлассикиДетКниги</t>
  </si>
  <si>
    <t>ASE000000000897032</t>
  </si>
  <si>
    <t>http://cdn.eksmo.ru/v2/ASE000000000897032/COVER/cover1.jpg</t>
  </si>
  <si>
    <t>КлассикиДетКниги Распе Приключения барона Мюнхаузена (илл.  Н. Воронцов)</t>
  </si>
  <si>
    <t>В пособии рассказывается о жизни Карла Фридриха Иеронима, барона фон Мюнхаузена-ауф-Боденвердера (1720—1797), полной чудесных путешествий, леденящих кровь приключений и остроумных проделок. Читателям также предлагается рецепт утки по-сычуаньски, краткий заговорник зубов медведя, инструкция по укрощению бешеной шубы, игра в морской бой и многое другое, третье, четвёртое, пятое. 
Дядя Коля Воронцов</t>
  </si>
  <si>
    <t>Барон Мюнхаузен — самый правдивый человек на свете! А ещё человек, который чаще других попадал в приключения: летал на пушечном ядре, вытаскивал себя из болота за волосы, путешествовал на луну... Многие назовут события из жизни Барона невероятными и невозможными — настолько они необычны. Но поверьте, они возможны и очень даже обычны для такого удивительного человека. Писатель Рудольф Эрих Распэ их записал, К. Чуковский пересказал, а художник Н. Воронцов проиллюстрировал и добавил свои остроумные комментарии — скорее открывайте книгу и приготовьтесь много смеяться и удивляться!
Для среднего школьного возраста.</t>
  </si>
  <si>
    <t>Скажи мне поцелуями</t>
  </si>
  <si>
    <t>Рон М.</t>
  </si>
  <si>
    <t>Клуб романтики</t>
  </si>
  <si>
    <t>978-5-17-187809-2</t>
  </si>
  <si>
    <t>КлубРомантики</t>
  </si>
  <si>
    <t>Dímelo con besos</t>
  </si>
  <si>
    <t>ASE000000000881284</t>
  </si>
  <si>
    <t>http://cdn.eksmo.ru/v2/ASE000000000881284/COVER/cover1.jpg</t>
  </si>
  <si>
    <t>КлубРомантики Рон Скажи мне шепотом-3. Скажи мне поцелуями</t>
  </si>
  <si>
    <t>– Долгожданный финал молодежной любовной трилогии от Мерседес Рон, в котором Камилле Хэмилтон предстоит сделать невозможный выбор между братьями Ди Бьянко.
– Тьяго дарит героине ощущение полета, Тейлор — чувство надежности: контраст характеров делает любовный треугольник особенно напряженным и эмоциональным.
– В 2025 году по первой части трилогии вышел фильм, и уже ожидается второй.
– Мерседес Рон — аргентинская писательница, известная романами в жанре молодежной литературы, автор популярной трилогии «Виновные», получившей несколько экранизаций.
– Эстетичное издание в серии «Клуб романтики»: оригинальная иллюстрация испанского издания на обложке, стильная верстка, качественная типографская бумага.</t>
  </si>
  <si>
    <t>Камилла Хэмилтон должна сделать выбор между двумя братьями Ди Бьянко: Тьяго или Тейлор… Тейлор или Тьяго. Выбрать одного — значит отказаться от другого. Но как можно отказаться от кого-то из них?
Тьяго заставляет ее чувствовать, будто она касается неба кончиками пальцев. Тейлор дает понять, что никогда не отпустит ее.
Но когда Ками кажется, что ее сердце наконец сделало выбор, начинается самый настоящий кошмар. 
Что станет с Тейлором и Тьяго, когда они поймут, что любят одну и ту же девушку?
Сможет ли Ками не позволить любви уничтожить все?
И что произойдет, когда судьба вновь сама решит все за них?</t>
  </si>
  <si>
    <t>Тошнота</t>
  </si>
  <si>
    <t>Сартр Ж.</t>
  </si>
  <si>
    <t>978-5-17-157549-6</t>
  </si>
  <si>
    <t>LA NAUSEE</t>
  </si>
  <si>
    <t>ASE000000000874157</t>
  </si>
  <si>
    <t>http://cdn.eksmo.ru/v2/ASE000000000874157/COVER/cover1.jpg</t>
  </si>
  <si>
    <t>КнНаВсеВремена(м)Сартр Тошнота</t>
  </si>
  <si>
    <t>Роман об экзистенциальном кризисе от прославленного французского писателя и философа. Произведение, заставляющее заглянуть внутрь себя и пересмотреть жизненные принципы.</t>
  </si>
  <si>
    <t>Тошнота – это суть бытия людей, застрявших «в сутолоке дня». Людей – брошенных на милость чуждой, безжалостной, безотрадной реальности.
Тошнота – это невозможность любви и доверия, это – попросту – неумение мужчины и женщины понять друг друга.
Тошнота – это та самая «другая сторона отчаяния», по которую лежит Свобода.
Но – что делать с этой проклятой свободой человеку, осатаневшему от одиночества?..</t>
  </si>
  <si>
    <t>Кречет (сборник)</t>
  </si>
  <si>
    <t>Коллекция боевой фантастики</t>
  </si>
  <si>
    <t>978-5-17-189299-9</t>
  </si>
  <si>
    <t>КоллекцияБоевФантастики</t>
  </si>
  <si>
    <t>ASE000000000897992</t>
  </si>
  <si>
    <t>http://cdn.eksmo.ru/v2/ASE000000000897992/COVER/cover1.jpg</t>
  </si>
  <si>
    <t>КоллекцияБоевФантастики Трофимов Кречет (сборник)(ИДЛенинград)</t>
  </si>
  <si>
    <t>— В сборник собраны произведения «Случайный шаг», «Первый очаг», «Нежданная кровь». 
– Серия «Коллекция боевой фантастики», каждый том в которой – это уникальный сплав исторического боевика, политического детектива и альтернативной истории, где реальные события переплетаются с фантастическими возможностями. 
— Книги серии выделяются невероятным масштабом и разнообразием сюжетов, объединенных темой сильной личности, способной бросить вызов самой судьбе.
— Ерофей Трофимов – творческий псевдоним азербайджанского писателя Эльхана Аскерова, автора боевой и космической фантастики, фэнтези и остросюжетной литературы.</t>
  </si>
  <si>
    <t>Как гласит старая хохма, даже если вас съели, у вас всегда есть два выхода. Ну, а уж если ты всё ещё жив, даже оказавшись непонятно где и непонятно как, то выходов имеется гораздо больше. Вот по этому принципу 
и решил Беломир жить дальше. Ведь вся его прежняя жизнь складывалась 
из сплошного выживания. Сначала в приюте, потом в армии, даже на гражданке. А самое главное, что теперь у него появился свой собственный дом 
и надёжные соратники, а значит, жизнь только начинается</t>
  </si>
  <si>
    <t>Зеленый следак</t>
  </si>
  <si>
    <t>Корецкий Д.А.</t>
  </si>
  <si>
    <t>Шпионы и все остальные. Данил Корецкий (м)</t>
  </si>
  <si>
    <t>978-5-17-183644-3</t>
  </si>
  <si>
    <t>Корецкий(best/м)</t>
  </si>
  <si>
    <t>ASE000000000896557</t>
  </si>
  <si>
    <t>http://cdn.eksmo.ru/v2/ASE000000000896557/COVER/cover1.jpg</t>
  </si>
  <si>
    <t>Корецкий(best/м)!Зеленый следак</t>
  </si>
  <si>
    <t>Можно ли насмерть замёрзнуть осенью в центре города или угореть в собственной постели? Пьют ли чай повешенные? Надо ли первым приезжать на убийство? Какой смысл слов «последняя книга»? Стрельба в поезде — кто виноват?
Где несчастный случай, где самоубийство, а где убийство? Ответы на эти вопросы приходилось находить молодому следователю, и не в книгах, а в реальной жизни. Прошло много лет, но воспоминания живут долго, просятся наружу — и вот превратились в «Зелёного следака». Теперь читатель может сам как бы побывать на местах происшествий, погрузиться в атмосферу того времени, «примерить» на себя канувшие в Лету следственные ситуации, которые не приукрашивались, как в кинофильмах, а прописывались такими, какими были в действительности. У автора давние преступления пробуждали современные мысли. Наверняка появятся они и у читателей.</t>
  </si>
  <si>
    <t>Триады. История преступлений</t>
  </si>
  <si>
    <t>Цзян Цзиньлун</t>
  </si>
  <si>
    <t>Криминология. Мафия и банды</t>
  </si>
  <si>
    <t>978-5-17-186959-5</t>
  </si>
  <si>
    <t>бумага книжная кремовая 55</t>
  </si>
  <si>
    <t>КриминологияМафияБанды</t>
  </si>
  <si>
    <t>ASE000000000899387</t>
  </si>
  <si>
    <t>http://cdn.eksmo.ru/v2/ASE000000000899387/COVER/cover1.jpg</t>
  </si>
  <si>
    <t>КриминологияМафияБанды Цзиньлун Триады. История преступлений</t>
  </si>
  <si>
    <t>Эта книга — ваш билет в скрытый от посторонних глаз мир китайских триад. Вы узнаете, как из тайных обществ они выросли в глобальную криминальную империю, окутанную мифами и страхами. Автор живо и увлекательно рассказывает о внутренней кухне триад: их ритуалах, иерархии и неписаных законах. На страницах книги разворачивается история самых громких преступлений — от пиратства и контрабанды до современной киберпреступности. Это динамичное и захватывающее чтение для всех, кто интересуется тёмной стороной истории и загадками Востока.</t>
  </si>
  <si>
    <t>Английский язык. Прописи-тренажёр. 3-4 классы</t>
  </si>
  <si>
    <t>Акулкина Ю.А.</t>
  </si>
  <si>
    <t>978-5-17-171217-4</t>
  </si>
  <si>
    <t>ASE000000000887017</t>
  </si>
  <si>
    <t>http://cdn.eksmo.ru/v2/ASE000000000887017/COVER/cover1.jpg</t>
  </si>
  <si>
    <t>ЛучшТренажёрыШК Английский язык. Прописи-тренажёр. 3-4 классы</t>
  </si>
  <si>
    <t>«Английский язык. Прописи-тренажёр. 3-4 классы» — это практическое издание, направленное на формирование навыков грамотного и аккуратного письма на английском языке. Материал выстроен последовательно: ребёнок осваивает написание заглавных и строчных букв, закрепляет их в словах и коротких предложениях, постепенно переходя от простых заданий к более сложным.
Упражнения помогают не только отработать рукописный алфавит, но и расширить словарный запас, развить внимание, мелкую моторику и уверенность при работе с английским текстом. В конце книги размещён словарь, который поможет ребёнку лучше запомнить новые слова и закрепить изученный материал.
Прописи разработаны в соответствии с требованиями ФГОС и рекомендованы для занятий в школе и дома.</t>
  </si>
  <si>
    <t>Мой брат играет на кларнете. Рассказы</t>
  </si>
  <si>
    <t>Алексин А.Г.</t>
  </si>
  <si>
    <t>Лучшая школьная классика</t>
  </si>
  <si>
    <t>978-5-17-188857-2</t>
  </si>
  <si>
    <t>ЛучшШкКлассика</t>
  </si>
  <si>
    <t>ASE000000000900950</t>
  </si>
  <si>
    <t>http://cdn.eksmo.ru/v2/ASE000000000900950/COVER/cover1.jpg</t>
  </si>
  <si>
    <t>ЛШК Алексин Мой брат играет на кларнете. Рассказы</t>
  </si>
  <si>
    <t>Анатолий Алексин (1924–2017) —  русский советский писатель, сценарист, драматург. Он является одним из самых издаваемых и любимых авторов, писавших о детях, подростках и их взаимоотношениях с миром взрослых. Его книги переведены на 48 языков мира, по мотивам его повестей снято 17 фильмов, а пьесы шли более чем в 250 театрах. 
Герои произведений Алексина всегда остро реагируют на несправедливость и учатся брать ответственность за свои поступки, они помогут стать старше вместе с ними, расскажут о чести и достоинстве, о первой любви и дружбе, о самых верных друзьях и о самой жизни — такой интересной, полной открытий и свершений!
В книгу также вошли рассказы "Как ваше здоровье?", "Самый счастливый день", "Третий в пятом ряду", "Домашнее сочинение".</t>
  </si>
  <si>
    <t>Снежная королева. Сказки</t>
  </si>
  <si>
    <t>Андерсен Г.- Х.</t>
  </si>
  <si>
    <t>978-5-17-188722-3</t>
  </si>
  <si>
    <t>12-14</t>
  </si>
  <si>
    <t>ASE000000000900832</t>
  </si>
  <si>
    <t>http://cdn.eksmo.ru/v2/ASE000000000900832/COVER/cover1.jpg</t>
  </si>
  <si>
    <t>ЛШК Андерсен Снежная королева. Сказки</t>
  </si>
  <si>
    <t>Ханс Кристиан Андерсен (1805-1875) – великий датский писатель, автор всемирно известных сказок для детей и взрослых. 
Сам Андерсен говорил, что его сказки написаны не только для детей, но и для взрослых. Поэтому, сколько бы лет вам ни было, вы всегда сможете найти в этих удивительных историях что-то новое, интересное и поучительное.
Сказка «Снежная королева» о том, что искренняя любовь, верность и доброта способны растопить самое холодное сердце и преодолеть любые преграды. Теплота души, милосердие и бескорыстие оказываются сильнее злых чар и любых невзгод. 
В книгу вошли также сказки "Русалочка", "Ангел" и "Гадкий утёнок".</t>
  </si>
  <si>
    <t>Васюткино озеро. Рассказы</t>
  </si>
  <si>
    <t>Астафьев В.П.</t>
  </si>
  <si>
    <t>978-5-17-188850-3</t>
  </si>
  <si>
    <t>ASE000000000900943</t>
  </si>
  <si>
    <t>http://cdn.eksmo.ru/v2/ASE000000000900943/COVER/cover1.jpg</t>
  </si>
  <si>
    <t>ЛШК Астафьев Васюткино озеро. Рассказы</t>
  </si>
  <si>
    <t>Виктор Астафьев (1924 – 2001) – российский, советский писатель, драматург. Внес огромный вклад в отечественную литературу. Крупнейший писатель в жанре «деревенской» и военной прозы, участник Великой Отечественной войны.
«Васюткино озеро» - рассказ о 13-летнем мальчике, который заблудился в суровой сибирской тайге. Там он проводит несколько холодных и голодных дней. Он вспоминает советы деда и отца, благодаря не только выживает, но и открывает неизвестное озеро, богатое рыбой. Озеро называют Васюткиным озером.
В книгу также вошли рассказы «Зачем я убил коростеля?», «Милаха и кот Громило»/, «Не хватает сердца».</t>
  </si>
  <si>
    <t>Каменный цветок. Сказы</t>
  </si>
  <si>
    <t>Бажов П.П.</t>
  </si>
  <si>
    <t>978-5-17-188716-2</t>
  </si>
  <si>
    <t>ASE000000000900826</t>
  </si>
  <si>
    <t>http://cdn.eksmo.ru/v2/ASE000000000900826/COVER/cover1.jpg</t>
  </si>
  <si>
    <t>ЛШК Бажов Каменный цветок. Сказы</t>
  </si>
  <si>
    <t>Павел Бажов (1879 - 1950) - русский писатель, этнограф, фольклорист, сказочник. Получил известность, как автор самобытных уральских сказов. Бажов – один из немногих писателей ХХ века, удостоенных собственной Бажовской энциклопедии. Наследие Бажова включает 56 сказов, которые переведены на 100 языков мира.
Бажов долгое время собирал и перерабатывал предания Урала. Жизнь и работа уральских мастеров камнерезов, гранильщиков переплетается с вымышленными фантастическими героями: Хозяйкой Медной Горы, Великим Полозом и его дочерями Змеевками, Огневушкой-Поскакушкой, и другими. Сказы стали литературным символом богатства и традиций Урала, а удивительно певучий, особый язык (будто говор уральских горняков) расскажет о чу´дном крае и горных умельцах.
В книгу также вошли сказы "Горный мастер", "Малахитовая шкатулка", "Медной горы хозяйка", "Хрупкая веточка".</t>
  </si>
  <si>
    <t>Павел Бажов (1879 - 1950) - русский писатель, этнограф, фольклорист, сказочник. Получил известность, как автор самобытных уральских сказов. Бажов – один из немногих писателей ХХ века, удостоенных собственной Бажовской энциклопедии. Наследие Бажова включает 56 сказов, которые переведены на 100 языков мира.
Бажов долгое время собирал и перерабатывал предания Урала. Жизнь и работа уральских мастеров камнерезов, гранильщиков переплетается с вымышленными фантастическими героями: Хозяйкой Медной Горы, Великим Полозом и его дочерями Змеевками, Огневушкой-Поскакушкой, и другими. Сказы стали литературным символом богатства и традиций Урала, а удивительно певучий, особый язык (будто говор уральских горняков) расскажет о чу´дном крае и горных умельцах.
В книгу также вошли сказы "Горный мастер", "Малахитовая шкатулка", "Медной горы хозяйка", "Хрупкая веточка".</t>
  </si>
  <si>
    <t>Рассказы о Чике</t>
  </si>
  <si>
    <t>Искандер Ф.А.</t>
  </si>
  <si>
    <t>978-5-17-188721-6</t>
  </si>
  <si>
    <t>ASE000000000900831</t>
  </si>
  <si>
    <t>http://cdn.eksmo.ru/v2/ASE000000000900831/COVER/cover1.jpg</t>
  </si>
  <si>
    <t>ЛШК Искандер Рассказы о Чике</t>
  </si>
  <si>
    <t>Фазиль Искандер (1929-2016) - выдающийся советский и российский прозаик, поэт и мыслитель. Его произведения отличают глубокая философия, тонкая ирония и неподражаемый юмор. Дебютировал как поэт, но всемирную славу ему принесла проза.
«Рассказы о Чике» — знаменитый автобиографический цикл Фазиля Искандера о взрослении мальчика в Абхазии. Это трогательная, остроумная и мудрая проза. Главный герой Чик — обычный школьник с удивительным талантом видеть смешное, замечать скрытое и оставаться честным в любых ситуациях. 
В книгу вошли рассказы: "Чик и Пушкин", "Подвиг Чика", "Чик - играющий судья", "Чик чтит обычаи".</t>
  </si>
  <si>
    <t>978-5-17-188717-9</t>
  </si>
  <si>
    <t>ASE000000000900828</t>
  </si>
  <si>
    <t>http://cdn.eksmo.ru/v2/ASE000000000900828/COVER/cover1.jpg</t>
  </si>
  <si>
    <t>ЛШК Казаков Тихое утро. Рассказы</t>
  </si>
  <si>
    <t>Юрий Казаков (1927-1982) – известный русский прозаик, сценарист. Критики называли его достойным преемником Бунина и Чехова. Его небольшие по объему рассказы раскрывают глубокие и трогательные истории. 
Ничего не предвещает беды ранним тихим утром, когда двое мальчишек – деревенский Яшка и приехавший из города Володя – собираются на рыбалку. Так начинается рассказ «Тихое утро». Яшка знает о рыбалке всё, но его московский приятель совсем новичок в рыбной ловле. Мальчики и не догадываются, чем закончится их поход на пруд. 
В книгу вошли также рассказы «Глупый Чик», «Зачем мыши хвост?», «Как я строил дом», «Корова-спасительница», «Красная птица», «Скрип-скрип», «Тэдди».</t>
  </si>
  <si>
    <t>Вождь краснокожих</t>
  </si>
  <si>
    <t>О. Генри</t>
  </si>
  <si>
    <t>978-5-17-188855-8</t>
  </si>
  <si>
    <t>ASE000000000900948</t>
  </si>
  <si>
    <t>http://cdn.eksmo.ru/v2/ASE000000000900948/COVER/cover1.jpg</t>
  </si>
  <si>
    <t>ЛШК О. Генри Вождь краснокожих</t>
  </si>
  <si>
    <t>О. Генри (1862–1910) – всемирно известный писатель, признанный мастер американской новеллистики. Знаменит своими короткими рассказами, которые наполнены тонким юмором и ярким неожиданным финалом.
Рассказ «Вождь краснокожих» — блестящий пример жанра юмористического рассказа с неожиданной развязкой, в котором автор мастерски переворачивает привычные представления о преступлении и наказании. Два мелких жулика из захолустного городка Саммит решают поправить свои дела, похитив сына самого богатого горожанина. Но жертва похищения, десятилетний Джонни, воспринимает происходящее как величайшее приключение в своей жизни.
В книгу вошли также рассказы «Кафедра филантроматематики», «Трест, который лопнул», «Развлечения современной деревни» и другие.</t>
  </si>
  <si>
    <t>Битва королей</t>
  </si>
  <si>
    <t>Мартин Д.</t>
  </si>
  <si>
    <t>Мартин(КИНО)</t>
  </si>
  <si>
    <t>978-5-17-113896-7</t>
  </si>
  <si>
    <t>A CLASH OF KINGS</t>
  </si>
  <si>
    <t>ASE000000000842002</t>
  </si>
  <si>
    <t>http://cdn.eksmo.ru/v2/ASE000000000842002/COVER/cover1.jpg</t>
  </si>
  <si>
    <t>Мартин(КИНО)Битва королей(3-е издание)</t>
  </si>
  <si>
    <t>— Второй роман знаменитой саги «Песнь льда и пламени». Цикл переведен на 47 языков и разошелся по миру тиражом свыше 100 миллионов экземпляров.
— Литературная основа знаменитого телесериала «Игра престолов».
— Лауреат премий «Локус» и SFinks.
— Признанная классика жанра фэнтези. Для поклонников книг «Властелин колец» и «Ведьмак».</t>
  </si>
  <si>
    <t>Джордж Мартин — «живой классик» мировой фантастики, талантливейший из современных мастеров фэнтези, чьи произведения удостоены самых высоких наград жанра. Его шедевром по праву считается эпопея «Песнь льда и огня» — величайшая фэнтези-сага со времен Толкина!</t>
  </si>
  <si>
    <t>Пламя и кровь: Кровь драконов</t>
  </si>
  <si>
    <t>978-5-17-188989-0</t>
  </si>
  <si>
    <t>FIRE AND BLOOD</t>
  </si>
  <si>
    <t>ASE000000000901125</t>
  </si>
  <si>
    <t>http://cdn.eksmo.ru/v2/ASE000000000901125/COVER/cover1.jpg</t>
  </si>
  <si>
    <t>Мартин(КИНО)Пламя и кровь: Кровь драконов</t>
  </si>
  <si>
    <t>—  Первая часть дилогии о Таргариенах — приквела к циклу «Песнь льда и пламени», по мотивам которой был снят весь сериал «Игра престолов».  
— Приквел к «Игре престолов». Всё, что не уместилось в «Песнь льда и пламени» и даже больше.
— Атмосферное погружение в тёмную и величественную эпоху правления Таргариенов.
— Всё, что автор Джордж Р.Р. Мартин хотел рассказать о Таргариенах и драконах, вошло в этот полноценный цикл, написанный как историческая хроника из уст архимейстера Гильдейна из Староместа.
— События дилогии затрагивают период правления длиною в 300 лет: от триумфа Эйгона I Завоевателя и покорения Вестероса до мирного и мудрого Джейхейриса I. От кровавой междоусобной войны между Таргариенами, прозванной «Пляской Драконов», до регентства при Эйгоне III Драконьей погибели.</t>
  </si>
  <si>
    <t>Тирион Ланнистер еще не стал заложником жестокого рока, Бран Старк еще не сделался калекой, а голова его отца Неда Старка еще не скатилась с эшафота. Ни один человек в Королевствах не смеет даже предположить, что Дейенерис Таргариен когда-нибудь назовут Матерью Драконов. 
Присядьте же поближе к огню, добрые слушатели, и вы узнаете:
– как Королевская Гавань стала столицей столиц,
– как свершались славные подвиги, неподвластные воображению, – и как братья и сестры, отцы и матери теряли разум в кровавой борьбе за власть,
– как драконье племя постепенно уступало место драконам в человеческом обличье,
– а также и многие другие были и старины – смешные и невыразимо ужасные, бряцающие железом доспехов и играющие на песельных дудках, наполняющие наши сердца гордостью и печалью…
В первый том Истории Таргариенов, королей Вестероса, вошли хроники и сказания от дней правления Эйегона I Завоевателя до регентства при Эйегоне III.</t>
  </si>
  <si>
    <t>Пламя и кровь: Пляска смерти</t>
  </si>
  <si>
    <t>978-5-17-188990-6</t>
  </si>
  <si>
    <t>ASE000000000901126</t>
  </si>
  <si>
    <t>http://cdn.eksmo.ru/v2/ASE000000000901126/COVER/cover1.jpg</t>
  </si>
  <si>
    <t>Мартин(КИНО)Пламя и кровь: Пляска смерти</t>
  </si>
  <si>
    <t>—  Вторая часть дилогии о Таргариенах — приквела к циклу «Песнь льда и пламени», по мотивам которой был снят весь сериал «Игра престолов».  
— Приквел к «Игре престолов». Всё, что не уместилось в «Песнь льда и пламени» и даже больше.
— Атмосферное погружение в тёмную и величественную эпоху правления Таргариенов.
— Всё, что автор Джордж Р.Р. Мартин хотел рассказать о Таргариенах и драконах, вошло в этот полноценный цикл, написанный как историческая хроника из уст архимейстера Гильдейна из Староместа.
— События дилогии затрагивают период правления длиною в 300 лет: от триумфа Эйгона I Завоевателя и покорения Вестероса до мирного и мудрого Джейхейриса I. От кровавой междоусобной войны между Таргариенами, прозванной «Пляской Драконов», до регентства при Эйгоне III Драконьей погибели.</t>
  </si>
  <si>
    <t>Тирион Ланнистер еще не стал заложником жестокого рока, Бран Старк еще не сделался калекой, а голова его отца Неда Старка еще не скатилась с эшафота. Ни один человек в Королевствах не смеет даже предположить, что Дейенерис Таргариен когда-нибудь назовут Матерью Драконов.
Присядьте же поближе к огню, добрые слушатели, и вы узнаете:
– как Королевская Гавань стала столицей столиц,
– как свершались славные подвиги, неподвластные воображению, – и как братья и сестры, отцы и матери теряли разум в кровавой борьбе за власть,
– как драконье племя постепенно уступало место драконам в человеческом обличье,
– а также и многие другие были и старины – смешные и невыразимо ужасные, бряцающие железом доспехов и играющие на песельных дудках, наполняющие наши сердца гордостью и печалью…
Во второй том Истории королей Вестероса вошли хроники и сказания от кровавой Пляски Драконов, расколовшей Семь Королевств надвое, до дня совершеннолетия Печального короля Эйегона III, во время правления которого умерли последние драконы Таргариенов.</t>
  </si>
  <si>
    <t>Целительный Су-джок. Важнейшие точки для поддержания здоровья</t>
  </si>
  <si>
    <t>978-5-17-156170-3</t>
  </si>
  <si>
    <t>ASE000000000871460</t>
  </si>
  <si>
    <t>http://cdn.eksmo.ru/v2/ASE000000000871460/COVER/cover1.jpg</t>
  </si>
  <si>
    <t>МедицинаВостока Минь Лао Целительный Су-джок. Важнейшие точки для поддержания здоровья</t>
  </si>
  <si>
    <t>Книга Лао Миня, специалиста по восточным оздоровительным практикам, — это подробное руководство по целительному воздействию на особые зоны на стопах и ладонях, посредством чего можно улучшить работу всех органов и систем организма. Оригинальная корейская методика су-джок поможет укрепить иммунитет, справиться со стрессом, ускорить избавление от самых разных недугов и облегчить состояние при хронических недомоганиях. 
Подробные схемы расположения зон воздействия, доступное объяснение массажных техник помогут вам самостоятельно овладеть этим искусством и научиться оказывать помощь себе и своим близким. 
Применение методики показано при:
•   синдроме хронической усталости;
•   стрессе;
•   бессоннице;
•   простудных заболеваниях;
•   бронхиальной астме;
•   эндокринных расстройствах, в том числе сахарном диабете;
•   болезнях сердца и сосудов;
•   дисфункции ЖКТ;
•   расстройствах зрения и слуха;
•   неврологических заболеваниях и расстройствах;
•   нарушениях в работе органов мочеполовой системы;
•   восстановлении после болезней, операций, травм.
Книга в твердой обложке.</t>
  </si>
  <si>
    <t>Дачники. Любовь, дружба, семейные тайны, летние романы и комары — в рассказах современных писателей</t>
  </si>
  <si>
    <t>Юзефович Л.А., Матвеева А., Шаргунов С.А., Воденников Д.Б.</t>
  </si>
  <si>
    <t>Москва: место встречи</t>
  </si>
  <si>
    <t>978-5-17-186067-7</t>
  </si>
  <si>
    <t>МестоВстречи</t>
  </si>
  <si>
    <t>ASE000000000894076</t>
  </si>
  <si>
    <t>http://cdn.eksmo.ru/v2/ASE000000000894076/COVER/cover1.jpg</t>
  </si>
  <si>
    <t>МестоВстречи Дачники. Любовь, дружба, семейные тайны, летние романы и комары — в рассказах современных писателей</t>
  </si>
  <si>
    <t>– Новый сборник серии «Москва: место встречи». Для поклонников книг «В Питере жить», «Птичий рынок», «16 поездок», «Тело: у каждого своё». 
– Двадцать авторов «Редакции Елены Шубиной» — от Леонида Юзефовича до Дарьи Бобылёвой — рассказывают о даче во всех ее проявлениях. Первая любовь, семейные тайны, летние романы, дурманящий запах смородины, речка, комары — всё, что составляет настоящее русское лето. 
– Сергей Шаргунов гуляет с тетушкой по Переделкину и расспрашивает ее о тамошних довоенных детских елках, Марк Шагал в рассказе Майи Кучерской учит детей рисовать синих коров в Малаховке, герой рассказа Сергея Носова ночует в комаровской «будке» Анны Ахматовой… У каждого — своя история и своя дача.</t>
  </si>
  <si>
    <t>Любовь, дружба, семейные тайны, летние романы и комары — в рассказах современных писателей.
Леонид Юзефович, Майя Кучерская, Алексей Варламов, Анна Матвеева, Сергей Шаргунов, Ася Володина, Денис Драгунский, Дарья Беглова, Сергей Носов, Елена Колина, Дмитрий Воденников, Елена Холмогорова, Яна Верзун, Владимир Березин, Марина Москвина, Дарья Бобылёва, Иван Цыбин, Галина Калинкина, Елена Левина, Андрей Никоноров
"Книга, которую вы держите в руках, — вся посвящена даче. Как месту, как явлению, как точке отсчета и мерилу всего. Это место, где литература встречается с жизнью.  Желаю вам читать её в гамаке, под старой шершавой яблоней, под стрекот косилки и детские крики, и пусть пахнет смородиновым листом, только что политыми флоксами и бессмертием. Мы все это заслужили".
Марина Степнова</t>
  </si>
  <si>
    <t>Нейропрописи для тренировки мозга</t>
  </si>
  <si>
    <t>Звонцова О.А.</t>
  </si>
  <si>
    <t>Нейропрописи</t>
  </si>
  <si>
    <t>978-5-17-138736-5</t>
  </si>
  <si>
    <t>ASE000000000859637</t>
  </si>
  <si>
    <t>http://cdn.eksmo.ru/v2/ASE000000000859637/COVER/cover1.jpg</t>
  </si>
  <si>
    <t>Нейропрописи Для тренировки мозга</t>
  </si>
  <si>
    <t>Хотите, чтобы ваш ребёнок хорошо учился, чтобы легко и с удовольствием осваивал школьную науку?
Эта тетрадь-тренажёр — прекрасный помощник для детей и родителей!
Умение говорить, сложнейший навык, требующий:
•хорошо развитого слухового восприятия,
•развитого слухового внимания и памяти,
•взаимодействия между полушариями мозга,
•хорошо развитого фонематического слуха,
•умелого артикуляционного аппарата,
•правильного речевого дыхания,
•развитого словесно-логического мышления.
Если мозг малыша ещё не готов к работе хотя бы по одному пункту, то обучение в школе может стать трудоёмким и сложным делом. Поэтому, очень важно подготовить к учёбе: мозг, слух и речевой аппарат.</t>
  </si>
  <si>
    <t>Нейрологопедические прописи для профилактики дисграфии и дислексии</t>
  </si>
  <si>
    <t>Звонцова О. А.</t>
  </si>
  <si>
    <t>978-5-17-170323-3</t>
  </si>
  <si>
    <t>ASE000000000886275</t>
  </si>
  <si>
    <t>http://cdn.eksmo.ru/v2/ASE000000000886275/COVER/cover1.jpg</t>
  </si>
  <si>
    <t>Нейропрописи Нейрологопедические прописи для профилактики дисграфии и дислексии</t>
  </si>
  <si>
    <t>Что делать, если ребёнок испытывает трудности при чтении и письме? Как помочь ему справиться с ошибками и обрести уверенность в себе? Опытный психолог и педагог Ольга Звонцова поможет предотвратить самые распространённые проблемы младших школьников — дислексию и дисграфию. Уникальные игровые упражнения позволят легко и бережно предотвратить пропуски и замены букв при письме, преодолеть сложности чтения, помогут лучше понимать прочитанное. Занятия по 15 минут в день позволят лучше подготовиться к поступлению в школу, развить внимание, память и речь.
Тренируйтесь с удовольствием и пользой!</t>
  </si>
  <si>
    <t>Опытный психолог и педагог Ольга Звонцова поможет предотвратить самые распространённые проблемы младших школьников — дислексию и дисграфию. Увлекательные игровые задания, лабиринты и пальчиковая гимнастика сделают занятия не только полезными, но и интересными. Тренажер позволит ребятам избавиться от ошибок при чтении и письме, развить внимание и память, улучшить координацию и межполушарное взаимодействие. Пособие основано на нейропсихологическом подходе, доказавшем свою высокую результативность при подготовке к школе. Книга подойдёт как для домашних занятий, так и для осуществления развивающей или досуговой деятельности детей в образовательных дошкольных организациях.
Для дошкольного возраста.</t>
  </si>
  <si>
    <t>Нейропрописи для развития внимания и памяти</t>
  </si>
  <si>
    <t>Трясорукова Т.П.</t>
  </si>
  <si>
    <t>978-5-17-158750-5</t>
  </si>
  <si>
    <t>ASE000000000875367</t>
  </si>
  <si>
    <t>http://cdn.eksmo.ru/v2/ASE000000000875367/COVER/cover1.jpg</t>
  </si>
  <si>
    <t>Нейропрописи Нейропрописи для развития внимания и памяти</t>
  </si>
  <si>
    <t>Ваш маленький непоседа не может усидеть на месте и постоянно отвлекается? Продолжительные занятия превращаются в сплошные мучения? Увлекательные нейропрописи для развития внимания и памяти обязательно понравятся маленькому нехочухе
и помогут ему подготовиться к школе. Упражнения, разработанные опытным педагогом и психологом Т. Трясоруковой, нацелены на развитие межполушарного взаимодействия, пространственных представлений, графомоторных навыков, подготовку руку к письму. Лучший вариант для занятий на дому вашего сына или дочки.
Тренируйтесь с удовольствием и пользой!</t>
  </si>
  <si>
    <t>В пособии представлен большой практический материл по развитию внимания и памяти детей 4–6 лет. Система авторских нейропсихологических упражнений опирается на эффективный педагогический инструмент — игровые прописи. Выполняя упражнения, ребёнок будет совершать любимые действия: рисовать, раскрашивать, проводить линии и т. д., при этом будет тренировать свой мозг. Пособие основано на нейропсихологичском подходе, доказавшем свою высокую результативность при подготовке к школе. Книга подойдёт как для домашних занятий, так и для осуществления развивающей или досуговой деятельности детей в образовательных дошкольных организациях.
Для дошкольного возраста.</t>
  </si>
  <si>
    <t>Рождественский переполох</t>
  </si>
  <si>
    <t>Мозер А.</t>
  </si>
  <si>
    <t>978-5-17-186854-3</t>
  </si>
  <si>
    <t>Na toll, ein Weihnachtstroll</t>
  </si>
  <si>
    <t>ASE000000000899266</t>
  </si>
  <si>
    <t>http://cdn.eksmo.ru/v2/ASE000000000899266/COVER/cover1.jpg</t>
  </si>
  <si>
    <t>НовогоднийБестселлер Мозер Рождественский переполох</t>
  </si>
  <si>
    <t>Однажды вечером маленький тролль Моркви случайно попал в деревню рождественских эльфов, где уже вовсю идёт подготовка к празднику. Наконец-то сбывается его самая большая мечта — стать настоящим рождественским помощником и приносить радость людям! Только вот эльфы не в восторге от такого гостя. Чтобы избавиться от него, они отправляют Моркви к одинокому и ворчливому старику Яну Янсону, для которого Рождество — давно забытый и ненужный праздник.
Удастся ли Моркви понять истинный смысл Рождества и подарить своему человеку не только смех, но и самое главное — тепло семейного праздника?</t>
  </si>
  <si>
    <t>ОГЭ. Английский язык. Трудные задания с решениями и ответами для подготовки к основному государственному экзамену</t>
  </si>
  <si>
    <t>Степанова М.В.</t>
  </si>
  <si>
    <t>ИНОСТРАННЫЕ ЯЗЫКИ (5-9 КЛ)</t>
  </si>
  <si>
    <t>978-5-17-177031-0</t>
  </si>
  <si>
    <t>ASE000000000891336</t>
  </si>
  <si>
    <t>http://cdn.eksmo.ru/v2/ASE000000000891336/COVER/cover1.jpg</t>
  </si>
  <si>
    <t>Пособие предназначено для быстрой и эффективной подготовки учащихся 9-х классов общеобразовательных организаций к основному государственному экзамену по английскому языку.
По каждому из заданий экзаменационной работы в пособии дан следующий материал:
— краткая характеристика задания;
— детальный разбор задания со схемами анализа и комментариями;
— алгоритм выполнения задания;
— тренировочные  задания к каждому типу задания;
— необходимый для успешного выполнения задания теоретический материал;
— ответы для самопроверки, включая примеры ответов на задания с развёрнутым ответом (письменная и устная часть).
Пособие содержит 8 тренировочных вариантов КИМ ОГЭ (с ответами) и, таким образом, предоставляет возможность не только детального понимания сути каждого задания экзаменационной работы, овладения алгоритмом его решения, но и активного тренинга по успешному его выполнению. 
В пособии даны аудиоскрипты текстов для всех заданий разделов "Аудирование" и "Говорение". 
Пособие адресовано учащимся 9-х классов, учителям, всем заинтересованным в подготовке к успешной сдаче ОГЭ по английскому языку.</t>
  </si>
  <si>
    <t>ОГЭ. Математика в инфографике</t>
  </si>
  <si>
    <t>978-5-17-177668-8</t>
  </si>
  <si>
    <t>ASE000000000891813</t>
  </si>
  <si>
    <t>http://cdn.eksmo.ru/v2/ASE000000000891813/COVER/cover1.jpg</t>
  </si>
  <si>
    <t>Пособие содержит материал курса «Математика» в объёме, проверяемом на основном государственном экзамене.
Структура книги соответствует современному кодификатору элементов содержания по предмету, на основе которого формируются экзаменационные задания.
Справочник состоит из двух глав. Первая глава «Алгебра» соответствует содержанию курсов математики 5–6 классов, алгебры 7–9 классов; вторая глава «Геометрия» — содержанию курса планиметрии 7–9 классов.
Наглядность и доступность подачи материала в табличной форме позволяет легко и быстро обощить, систематизировать и повторить материал школьного курса математики за 5–9 классы и успешно подготовиться к сдаче ОГЭ.</t>
  </si>
  <si>
    <t>ОГЭ. Обществознание в инфографике</t>
  </si>
  <si>
    <t>978-5-17-177858-3</t>
  </si>
  <si>
    <t>ASE000000000892023</t>
  </si>
  <si>
    <t>http://cdn.eksmo.ru/v2/ASE000000000892023/COVER/cover1.jpg</t>
  </si>
  <si>
    <t>В пособии в виде доступных схем и таблиц представлены все темы курса обществознания, проверяемые на основном государственном экзамене.
Краткая и наглядная форма изложения позволяет систематизировать изучаемый материал, облегчает его усвоение и запоминание.
Книга окажет учащимся эффективную помощь при изучении новых и повторении пройденных тем и подготовке к различным видам аттестации, включая ОГЭ.</t>
  </si>
  <si>
    <t>ОГЭ. Обществознание. Комплексная подготовка к основному государственному экзамену: теория и практика</t>
  </si>
  <si>
    <t>Комплексная подготовка к ОГЭ</t>
  </si>
  <si>
    <t>978-5-17-166167-0</t>
  </si>
  <si>
    <t>КомплПодКОГЭ</t>
  </si>
  <si>
    <t>ASE000000000883365</t>
  </si>
  <si>
    <t>http://cdn.eksmo.ru/v2/ASE000000000883365/COVER/cover1.jpg</t>
  </si>
  <si>
    <t>ОГЭ 27!(КомплекснаяПодготовка)Обществознание. Комплексная подготовка к основному государственному экзамену: теория и практика</t>
  </si>
  <si>
    <t>Настоящее пособие – уникальный курс, основанный на комплексной подготовке учащихся 9 классов к основному государственному экзамену по обществознанию. Структура книги соответствует современному кодификатору элементов содержания по предмету, на основе которого составлены контрольные измерительные материалы ОГЭ. 
Шесть блоков-модулей  книги: «Человек и общество»,  «Сфера духовной культуры», «Экономика», «Социальная сфера», «Сфера политики и социального управления», «Право» включают теоретический материал, содержание которого представлено в лёгкой для запоминания  форме и в  объёме, проверяемом на экзамене,  и   образцы заданий  всех типов и  уровней сложности, нацеленных на отработку умений быстрого и грамотного их решения.  
В конце книги представлен  тренировочный вариант экзаменационной работы по всему курсу. Ко всем заданиям  даны  ответы, что позволяет оценить уровень знаний и умений.</t>
  </si>
  <si>
    <t>ОГЭ. История. Полный курс в таблицах и схемах для подготовки к ОГЭ</t>
  </si>
  <si>
    <t>Полный курс в таблицах и схемах для подготовки к ОГЭ</t>
  </si>
  <si>
    <t>978-5-17-178239-9</t>
  </si>
  <si>
    <t>ASE000000000892431</t>
  </si>
  <si>
    <t>http://cdn.eksmo.ru/v2/ASE000000000892431/COVER/cover1.jpg</t>
  </si>
  <si>
    <t>ОГЭ 27!(ПолныйКурс)История. Полный курс в таблицах и схемах для подготовки</t>
  </si>
  <si>
    <t>Вниманию учащихся 9 классов общеобразовательных организаций предлагается пособие, в котором представлен материал курса истории России в объёме, проверяемом на основном государственном экзамене.
Структура книги соответствует современному кодификатору элементов содержания для проведения ОГЭ.
Пособие включает два раздела: «Древность и Средневековье», «Новое время».
Полнота, компактность, наглядность и чёткость изложения – в виде таблиц и схем – обеспечивает максимальную эффективность подготовки к экзамену.</t>
  </si>
  <si>
    <t>ОГЭ. Русский язык и математика. Полный курс в таблицах и схемах для подготовки к ОГЭ</t>
  </si>
  <si>
    <t>978-5-17-178144-6</t>
  </si>
  <si>
    <t>ASE000000000892336</t>
  </si>
  <si>
    <t>http://cdn.eksmo.ru/v2/ASE000000000892336/COVER/cover1.jpg</t>
  </si>
  <si>
    <t>ОГЭ 27!(ПолныйКурс)Русский язык и математика. Полный курс в таблицах и схемах для подготовки к ОГЭ</t>
  </si>
  <si>
    <t>Справочник содержит сведения по всем разделам курсов русского языка и математики и соответствует Федеральному государственному образовательному стандарту (ФГОС) основного общего образования.
Краткая, наглядная и доступная форма изложения в виде таблиц и схем позволяет легко и быстро освоить новый материал, повторить и систематизировать пройденный.
Книга будет полезна при подготовке к урокам, промежуточной и итоговой аттестации, в том числе и в формате основного государственного экзамена.</t>
  </si>
  <si>
    <t>ОГЭ. Английский язык. Раздел «Чтение» и «Письмо» на основном государственном экзамене</t>
  </si>
  <si>
    <t>Терентьева О.В., Гудкова Л.М.</t>
  </si>
  <si>
    <t>978-5-17-176936-9</t>
  </si>
  <si>
    <t>ASE000000000891239</t>
  </si>
  <si>
    <t>http://cdn.eksmo.ru/v2/ASE000000000891239/COVER/cover1.jpg</t>
  </si>
  <si>
    <t>ОГЭ 27!Анг.яз. Разделы "Чтение" и "Письмо"</t>
  </si>
  <si>
    <t>Цель пособия – помочь учащимся 9 классов в кратчайшие  подготовиться к успешной сдаче разделов «Чтение» и «Письмо» основного государственного экзамена  по английскому языку.
Книга содержит  образцы всех типов  экзаменационных заданий,  нацеленных на  проверку понимания прочитанных текстов  и  умения написания  личного письма. 
Облегчить подготовку к экзамену помогут рекомендации по выполнению заданий, разбор типичных ошибок, допускаемых учащимися, справочный материал, а также ключи для самопроверки.
Сборник будет полезен и учителям, которые найдут в нем необходимую информацию для своей работы на уроках.</t>
  </si>
  <si>
    <t>ОГЭ. Информатика.Трудные задания с решениями и ответами для подготовки к ОГЭ</t>
  </si>
  <si>
    <t>ПРОЧИЕ (ФИЗ-РА, ОБЖ, ТЕХНОЛОГИЯ, ЧЕРЧЕНИЕ... 5-9 КЛ)</t>
  </si>
  <si>
    <t>978-5-17-178103-3</t>
  </si>
  <si>
    <t>ASE000000000892289</t>
  </si>
  <si>
    <t>http://cdn.eksmo.ru/v2/ASE000000000892289/COVER/cover1.jpg</t>
  </si>
  <si>
    <t>ОГЭ 27!Информатика.Трудные задания с решениями и ответами для подготовки к ОГЭ</t>
  </si>
  <si>
    <t>Вниманию учащихся 9-х классов и учителей предлагается сборник экзаменационных заданий по информатике и ИКТ, вызывающих трудности в выполнении итоговой работы, с подробным разбором решений и ответами для подготовки к ОГЭ.
Задания в сборнике сгруппированы по темам в соответствии с официальными требованиями к контрольным измерительным материалам (КИМ) для проведения ОГЭ. 
По каждой теме предлагается несколько типов заданий. Приводятся алгоритм решения и задачи для самостоятельного выполнения. В конце сборника даны ответы на все задания и критерии оценки выполнения заданий с развёрнутыми ответами.
Предлагаемый материал позволит учащимся эффективно подготовиться к выполнению экзаменационной работы по информатике и ИКТ в формате ОГЭ, а учителям — организовать успешную подготовку к итоговой аттестации.</t>
  </si>
  <si>
    <t>ОГЭ. Математика. Трудные задания с решениями и ответами для подготовки к ОГЭ</t>
  </si>
  <si>
    <t>978-5-17-178145-3</t>
  </si>
  <si>
    <t>ASE000000000892337</t>
  </si>
  <si>
    <t>http://cdn.eksmo.ru/v2/ASE000000000892337/COVER/cover1.jpg</t>
  </si>
  <si>
    <t>ОГЭ 27!Математика. Трудные задания с решениями и ответами</t>
  </si>
  <si>
    <t>Данный сборник — учебное пособие для быстрой и эффективной подготовки к основному государственному экзамену по математике. Пособие включает более 800 тренировочных примеров и заданий, вызывающих сложности при изучении и подготовке к итоговой аттестации. 
К примерам, сгруппированным по темам официального кодификатора, даны подробные разборы и задачи для самостоятельного решения. 
В пособии размещены справочные материалы, которые выдаются на экзамене, и образец экзаменационных бланков. В конце сборника представлены ответы к заданиям для самостоятельного выполнения.
Предлагаемый материал позволит учащимся проверить свои знания и готовность к экзамену по математике в формате ОГЭ любого уровня сложности, а учителям — организовать работу по подготовке к итоговой аттестации в 9-м классе.</t>
  </si>
  <si>
    <t>Данный сборник — учебное пособие для быстрой и эффективной подготовки к основному государственному экзамену по математике. Пособие включает более 800 тренировочных примеров и заданий, вызывающих сложности при изучении и подготовке к итоговой аттестации. 
К примерам, сгруппированным по темам официального кодификатора, даны подробные разборы и задачи для самостоятельного решения. 
В пособии размещены справочные материалы, которые выдаются на экзамене, и образцы экзаменационных бланков. В конце сборника представлены ответы к заданиям для самостоятельного выполнения.
Предлагаемый материал позволит учащимся проверить свои знания и готовность к экзамену по математике в формате ОГЭ любого уровня сложности, а учителям — организовать работу по подготовке к итоговой аттестации в 9-м классе.</t>
  </si>
  <si>
    <t>ОГЭ. Обществознание. Новый полный справочник для подготовки к ОГЭ</t>
  </si>
  <si>
    <t>978-5-17-177138-6</t>
  </si>
  <si>
    <t>ASE000000000891447</t>
  </si>
  <si>
    <t>http://cdn.eksmo.ru/v2/ASE000000000891447/COVER/cover1.jpg</t>
  </si>
  <si>
    <t>ОГЭ 27!Обществознание. Новый полный справочник для подготовки к ОГЭ</t>
  </si>
  <si>
    <t>В справочнике, адресованном выпускникам 9 классов общеобразовательных организаций, представлен материал курса «Обществознание» в объёме, проверяемом на основном государственном экзамене.
Содержательные линии курса сгруппированы в восемь блоков-модулей: «Человек и его социальное окружение», «Общество, в котором мы живём. Человек в современном изменяющемся мире», «Человек в мире культуры», «Человек в экономических отношениях», «Человек в системе социальных отношений. Социальные ценности и нормы», «Человек в политическом измерении», «Гражданин и государство», «Человек как участник правовых отношений. Основы российского права».</t>
  </si>
  <si>
    <t>ОГЭ. Химия. Новый полный справочник для подготовки к ОГЭ</t>
  </si>
  <si>
    <t>Медведев Ю.Н.</t>
  </si>
  <si>
    <t>978-5-17-178064-7</t>
  </si>
  <si>
    <t>ASE000000000892249</t>
  </si>
  <si>
    <t>http://cdn.eksmo.ru/v2/ASE000000000892249/COVER/cover1.jpg</t>
  </si>
  <si>
    <t>ОГЭ 27!Химия. Новый полный справочник для подготовки</t>
  </si>
  <si>
    <t>Справочник содержит теоретический материал по курсу химии и тестовые задания, необходимые для подготовки к Государственной итоговой аттестации (ОГЭ) выпускников 9-х классов общеобразовательных учреждений.
Теория курса дана в краткой и доступной форме. Каждый раздел сопровождается примерами тестов. Они дают исчерпывающее представление о типах заданий экзаменационной работы и о степени их сложности. В конце пособия даны ответы на все задания, а также необходимые справочные таблицы.
Пособие может быть использовано учащимися для подготовки к ОГЭ и самоконтроля, а учителями — для подготовки учащихся основной школы к итоговой аттестации по химии. Книга адресована учащимся, учителям и методистам.</t>
  </si>
  <si>
    <t>ОГЭ. Химия. Трудные задания с решениями и ответами для подготовки к ОГЭ</t>
  </si>
  <si>
    <t>Купцова А.В., Корощенко А.С.</t>
  </si>
  <si>
    <t>978-5-17-178250-4</t>
  </si>
  <si>
    <t>ASE000000000892446</t>
  </si>
  <si>
    <t>http://cdn.eksmo.ru/v2/ASE000000000892446/COVER/cover1.jpg</t>
  </si>
  <si>
    <t>ОГЭ 27!Химия. Трудные задания с решениями и ответами для подготовки</t>
  </si>
  <si>
    <t>Вниманию выпускников основной школы предлагается
учебное пособие для подготовки к ОГЭ, которое содержит подробный анализ всех типовых заданий экзаменационной работ 
по химии.
Для каждого типа заданий представлена его характеристика, пример, алгоритм выполнения и блок тренировочных заданий. В конце пособия приводятся ответы на все задания.
Подробные инструкции, описывающие порядок действий
при работе с каждым типом заданий, позволяют в короткий
срок выработать навыки выполнения заданий разных типов,
систематизировать знания и качественно подготовиться к основному государственному экзамену.</t>
  </si>
  <si>
    <t>ОГЭ. История. Новый полный справочник для подготовки к ОГЭ</t>
  </si>
  <si>
    <t>Карманный справочник для подготовки к ОГЭ</t>
  </si>
  <si>
    <t>978-5-17-178126-2</t>
  </si>
  <si>
    <t>ASE000000000892313</t>
  </si>
  <si>
    <t>http://cdn.eksmo.ru/v2/ASE000000000892313/COVER/cover1.jpg</t>
  </si>
  <si>
    <t>ОГЭ 27(карм)!История. Новый полный справочник для подготовки к ОГЭ</t>
  </si>
  <si>
    <t>В справочнике, адресованном выпускникам 9 классов общеобразовательных организаций, в полном объёме дан материал курса «История России», проверяемый на основном  государственном экзамене.
    Структура книги соответствует современному кодификатору элементов содержания по предмету, на основе которого составлены экзаменационные задания – контрольные измерительные материалыОГЭ.
    Справочник включает три раздела: «Древность и Средневековье», «Новое время», «Новейшая история», их содержание представлено в форме структурно-логических схем и таблиц, позволяющих не только быстро запомнить обширный фактический материал, но и понять взаимосвязь между отдельными событиями, явлениями, процессами.
    Образцы заданий и ответы к ним, завершающие каждый раздел, а также тренировочный вариант экзаменационной  работы в формате ОГЭ помогут оценить уровень подготовки по предмету.
    Пособие содержит хронологическую таблицу – даты важнейших  событий российской истории,знание которых необходимо для успешного прохождения государственной итоговой аттестации.
    Автор книги – Пётр Анатольевич Баранов, доктор педагогических наук, член-корреспондент Академии педагогических и социальных наук РФ, заслуженный учитель России – хорошо известен как создатель школьных учебников и учебных пособий по истории и обществознанию, в том числе для подготовки к государственной итоговой аттестации.</t>
  </si>
  <si>
    <t>978-5-17-178100-2</t>
  </si>
  <si>
    <t>ASE000000000892285</t>
  </si>
  <si>
    <t>http://cdn.eksmo.ru/v2/ASE000000000892285/COVER/cover1.jpg</t>
  </si>
  <si>
    <t>ОГЭ 27(карм)!Математика. Новый полный справочник для подготовки к ОГЭ</t>
  </si>
  <si>
    <t>Cправочник содержит материал курса «Математика» в объёме, проверяемом на государственной итоговой аттестации.
Структура книги соответствует современному кодификатору элементов содержания по предмету, на основе которого формируются контрольные измерительные материалы (КИМы) основного государственного экзамена (ОГЭ).
Справочник состоит из двух глав. Первая глава «Арифметика. Алгебра» соответствует содержанию курсов математики 5–6 классов и алгебры 7–9 классов основной школы, вторая глава «Геометрия» — содержанию курса геометрии 7–9 классов.
Помимо теоретического материала в справочнике представлено значительное количество разобранных примеров, иллюстрирующих основные методы и приёмы решения задач. Ко всем заданиям в конце пособия даны ответы для самопроверки.
Работа с пособием позволит повторить все основные темы курса математики за 5–9 классы и успешно подготовиться к сдаче ОГЭ.
Справочник адресован выпускникам 9-х классов.</t>
  </si>
  <si>
    <t>978-5-17-177157-7</t>
  </si>
  <si>
    <t>ASE000000000891464</t>
  </si>
  <si>
    <t>http://cdn.eksmo.ru/v2/ASE000000000891464/COVER/cover1.jpg</t>
  </si>
  <si>
    <t>ОГЭ 27(тв)!История. Новый полный справочник для подготовки</t>
  </si>
  <si>
    <t>В справочнике, адресованном выпускникам 9 классов общеобразовательных организаций, в полном объёме дан материал курса «История России», проверяемый на основном  государственном экзамене. Структура книги соответствует современному кодификатору элементов содержания по предмету, на основе которого составлены экзаменационные задания – контрольные измерительные материалы ОГЭ. Справочник включает два раздела: «Древность и Средневековье» и «Новое время», их содержание представлено в форме структурно-логических схем и таблиц, позволяющих не только быстро запомнить обширный фактический материал, но и понять взаимосвязь между отдельными событиями, явлениями, процессами.
Пособие содержит хронологическую таблицу – даты важнейших  событий российской истории,знание которых необходимо для успешного прохождения государственной итоговой аттестации.</t>
  </si>
  <si>
    <t>978-5-17-178111-8</t>
  </si>
  <si>
    <t>ASE000000000892296</t>
  </si>
  <si>
    <t>http://cdn.eksmo.ru/v2/ASE000000000892296/COVER/cover1.jpg</t>
  </si>
  <si>
    <t>ОГЭ 27(тв)!Математика. Новый полный справочник для подготовки к ОГЭ</t>
  </si>
  <si>
    <t>978-5-17-177139-3</t>
  </si>
  <si>
    <t>ASE000000000891446</t>
  </si>
  <si>
    <t>http://cdn.eksmo.ru/v2/ASE000000000891446/COVER/cover1.jpg</t>
  </si>
  <si>
    <t>ОГЭ 27(тв)!Обществознание.Новый полный справочник для подготовки</t>
  </si>
  <si>
    <t>ОГЭ. Обществознание. Краткий справочник для подготовки к ОГЭ</t>
  </si>
  <si>
    <t>Краткий справочник для подготовки к ОГЭ</t>
  </si>
  <si>
    <t>978-5-17-178275-7</t>
  </si>
  <si>
    <t>82х117</t>
  </si>
  <si>
    <t>60x70/32*</t>
  </si>
  <si>
    <t>ОГЭ(КраткийCправочник)</t>
  </si>
  <si>
    <t>ASE000000000892479</t>
  </si>
  <si>
    <t>http://cdn.eksmo.ru/v2/ASE000000000892479/COVER/cover1.jpg</t>
  </si>
  <si>
    <t>ОГЭ(КраткийCправочник)Обществознание</t>
  </si>
  <si>
    <t>Справочник включает все основные темы школьного курса обществознания для 10-11 классов и соответствует Федеральному государственному образовательному стандарту (ФГОС) среднего (полного) общего образования.
Теоретический материал представлен в краткой и наглядной форме — в виде схем и таблиц, позволяющих легко и быстро понять  и запомнить изучаемую тему и разобраться в самой её сути.
Книга окажет эффективную помощь при изучении новых и повторении пройденных тем, а также при подготовке к единому государственному экзамену.</t>
  </si>
  <si>
    <t>ОГЭ. История. ОГЭ на 100 баллов. Справочник: Теория и практика</t>
  </si>
  <si>
    <t>Баранов П.А., Артасов И.А., Мельникова О.Н.</t>
  </si>
  <si>
    <t>ОГЭ на 100 баллов</t>
  </si>
  <si>
    <t>978-5-17-178127-9</t>
  </si>
  <si>
    <t>ОГЭ(на 100 баллов)</t>
  </si>
  <si>
    <t>ASE000000000892315</t>
  </si>
  <si>
    <t>http://cdn.eksmo.ru/v2/ASE000000000892315/COVER/cover1.jpg</t>
  </si>
  <si>
    <t>ОГЭ(на 100 баллов)История Справочник: Теория и практика</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</si>
  <si>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истории. 
Книга включает теоретический материал, представленный в форме схем и таблиц, позволяющих легко и быстро повторить пройденный в школе курс, систематизировать и углубить полученные за время обучения знания.
Практическая часть пособия содержит 5 тренировочных вариантов экзаменационных работ, составленных в полном соответствии с требованиями ОГЭ и включающих задания разных типов и уровней сложности, что предоставляет отличную возможность для овладения необходимыми для успешного прохождения итоговой
аттестации умениями и навыками.
В конце книги даны ответы для самопроверки на все задания части 1, основное содержание ответов на задания части 2 и критерии их оценивания.</t>
  </si>
  <si>
    <t>ОГЭ. Математика. ОГЭ на 100 баллов. Справочник: Теория и практика</t>
  </si>
  <si>
    <t>978-5-17-178086-9</t>
  </si>
  <si>
    <t>ASE000000000892270</t>
  </si>
  <si>
    <t>http://cdn.eksmo.ru/v2/ASE000000000892270/COVER/cover1.jpg</t>
  </si>
  <si>
    <t>ОГЭ(на 100 баллов)Математика Справочник: Теория и практика</t>
  </si>
  <si>
    <t>Пособие предназначено для быстрой и эффективной подготовки учащихся 9-х классов общеобразовательных организаций к ОГЭ по математике.
Материал разбит на уроки, включающие все необходимые сведения для плодотворной подготовки к экзамену и успешной его сдачи. Теоретический материал, представленный в форме таблиц, позволит легко и быстро повторить и систематизировать пройденный в школе курс. Практическая часть состоит из подробного разбора экзаменационных примеров и заданий для самостоятельного выполнения. В конце пособия даны ответы на все задания для самопроверки.
Справочник предназначен для интенсивной подготовки к основному государственному экзамену, но может быть использована и для систематических занятий в течение учебного года.</t>
  </si>
  <si>
    <t>ОГЭ. Обществознание. ОГЭ на 100 баллов. Справочник: Теория и практика</t>
  </si>
  <si>
    <t>978-5-17-178098-2</t>
  </si>
  <si>
    <t>ASE000000000892283</t>
  </si>
  <si>
    <t>http://cdn.eksmo.ru/v2/ASE000000000892283/COVER/cover1.jpg</t>
  </si>
  <si>
    <t>ОГЭ(на 100 баллов)Обществознание Справочник: Теория и практика</t>
  </si>
  <si>
    <t>Пособие предназначено для быстрой и эффективной подготовки учащихся общеобразовательных организаций к основному государственному экзамену по обществознанию.
Книга включает теоретический материал, представленный в форме схем и таблиц, позволяющих легко и быстро повторить пройденный в школе курс, систематизировать и углубить обществоведческие знания, конкретизировать их без избыточного усложненного текстового сопровождения.
Практическая часть пособия содержит пять тренировочных вариантов экзаменационных работ, составленных в полном соответствии с требованиями ОГЭ и включающих задания разных типов и уровней сложности по всем базовым наукам, на основе которых формируется курс обществознания, что предоставляет отличнуювозможность для овладения необходимыми для успешного прохождения итоговой аттестации умениями и навыками.
В конце книги даны ответы для самопроверки на все задания.</t>
  </si>
  <si>
    <t>ОГЭ. Физика. ОГЭ на 100 баллов. Справочник: Теория и практика</t>
  </si>
  <si>
    <t>Пурышева Н.С., Ратбиль Е.Э., Слепнева Н.И.</t>
  </si>
  <si>
    <t>978-5-17-178097-5</t>
  </si>
  <si>
    <t>ASE000000000892282</t>
  </si>
  <si>
    <t>http://cdn.eksmo.ru/v2/ASE000000000892282/COVER/cover1.jpg</t>
  </si>
  <si>
    <t>ОГЭ(на 100 баллов)Физика. Справочник: Теория и практика</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</si>
  <si>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физике.
Книга включает все основные темы школьного курса физики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Практическая часть пособия содержит тренировочные варианты экзаменационных работ, что дает отличную возможность овладеть необходимыми умениями и навыками для успешного прохождения итоговой аттестации.
В конце книги даны ответы для самопроверки на все задания.</t>
  </si>
  <si>
    <t>ОГЭ. Химия. ОГЭ на 100 баллов. Справочник: Теория и практика</t>
  </si>
  <si>
    <t>Корощенко А.С., Купцова А.В., Логинова Г.П.</t>
  </si>
  <si>
    <t>978-5-17-178089-0</t>
  </si>
  <si>
    <t>ASE000000000892272</t>
  </si>
  <si>
    <t>http://cdn.eksmo.ru/v2/ASE000000000892272/COVER/cover1.jpg</t>
  </si>
  <si>
    <t>ОГЭ(на 100 баллов)Химия. Справочник: Теория и практика</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</si>
  <si>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химии.
Книга включает все основные темы школьного курса химии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Практическая часть пособия содержит тренировочные варианты экзаменационных работ, что дает отличную возможность овладеть необходимыми умениями и навыками для успешного прохождения итоговой аттестации.
В конце книги даны ответы для самопроверки на все задания. Преподаватели химии могут использовать пособие на уроках в качестве опорных схем.</t>
  </si>
  <si>
    <t>Биология. Краткий справочник для подготовки к ОГЭ и ЕГЭ</t>
  </si>
  <si>
    <t>Краткий справочник для подготовки к ОГЭ и ЕГЭ</t>
  </si>
  <si>
    <t>978-5-17-178054-8</t>
  </si>
  <si>
    <t>ОГЭ/ЕГЭ(КраткийCправочник</t>
  </si>
  <si>
    <t>ASE000000000892230</t>
  </si>
  <si>
    <t>http://cdn.eksmo.ru/v2/ASE000000000892230/COVER/cover1.jpg</t>
  </si>
  <si>
    <t>ОГЭ/ЕГЭ(КраткийCправочник)Биология. Краткий справочник для подготовки к ОГЭ и ЕГЭ</t>
  </si>
  <si>
    <t>Cправочник содержит сведения по всем темам биологии, изучаемым в средней школе. В пособии в форме таблиц и схем представлены основные правила, законы, процессы, планы строения и схемы развития животного и растительного мира.
Наглядность и доступность изложения позволяют легко и быстро обобщать, систематизировать и повторять материал школьного курса.
Книга окажет эффективную помощь при подготовке к урокам, контрольным работам, а также при подготовке к итоговой государственной аттестации.</t>
  </si>
  <si>
    <t>Математика. Краткий справочник для подготовки к ОГЭ и ЕГЭ</t>
  </si>
  <si>
    <t>978-5-17-178108-8</t>
  </si>
  <si>
    <t>ASE000000000892293</t>
  </si>
  <si>
    <t>http://cdn.eksmo.ru/v2/ASE000000000892293/COVER/cover1.jpg</t>
  </si>
  <si>
    <t>ОГЭ/ЕГЭ(КраткийCправочник)Математика. Краткий справочник для подготовки к ОГЭ и ЕГЭ</t>
  </si>
  <si>
    <t>Справочник содержит материал курса «Математика» в объёме, проверяемом на ОГЭ и ЕГЭ.
Наглядность и доступность подачи материала в табличной форме позволяет легко и быстро обощить, систематизировать и повторить материал школьного курса за 5–11 классы и успешно подготовиться к сдаче итоговых экзаменов.</t>
  </si>
  <si>
    <t>Русский язык. Краткий справочник для подготовки к ОГЭ и ЕГЭ</t>
  </si>
  <si>
    <t>Текучева И.В.</t>
  </si>
  <si>
    <t>978-5-17-178267-2</t>
  </si>
  <si>
    <t>ASE000000000892478</t>
  </si>
  <si>
    <t>http://cdn.eksmo.ru/v2/ASE000000000892478/COVER/cover1.jpg</t>
  </si>
  <si>
    <t>ОГЭ/ЕГЭ(КраткийCправочник)Русский язык. Краткий справочник для подготовки к ОГЭ и ЕГЭ</t>
  </si>
  <si>
    <t>В справочнике в виде наглядных и доступных таблиц и схем представлены все основные темы школьного курса русского языка, которые проверяются на ЕГЭ и ОГЭ:
«Фонетика. Графика», «Лексикология. Фразеология», «Морфемика. Словообразование», «Морфология», «Синтаксис», «Стилистика», «Орфография», «Пунктуация», «Речь. Текст», «Языковые нормы».
Удобный и наглядный способ подачи материала позволяет быстро повторить нужные темы и успешно подготовиться к сдаче ЕГЭ и ОГЭ.</t>
  </si>
  <si>
    <t>Физика. Краткий справочник для подготовки к ОГЭ и ЕГЭ</t>
  </si>
  <si>
    <t>978-5-17-178052-4</t>
  </si>
  <si>
    <t>ASE000000000892222</t>
  </si>
  <si>
    <t>http://cdn.eksmo.ru/v2/ASE000000000892222/COVER/cover1.jpg</t>
  </si>
  <si>
    <t>ОГЭ/ЕГЭ(КраткийCправочник)Физика. Краткий справочник для подготовки к ОГЭ и ЕГЭ</t>
  </si>
  <si>
    <t>Справочное пособие включает все основные темы школьного курса физики в объёме, проверяемом на ОГЭ и ЕГЭ.
Теоретический материал представлен в краткой и наглядной форме — в виде схем и таблиц, позволяющих легко и быстро обобщить, систематизировать и повторить материал школьного курса физики.
Книга окажет эффективную помощь при подготовке к сдаче итоговых экзаменов.</t>
  </si>
  <si>
    <t>Химия. Краткий справочник для подготовки к ОГЭ и ЕГЭ</t>
  </si>
  <si>
    <t>978-5-17-178056-2</t>
  </si>
  <si>
    <t>ASE000000000892235</t>
  </si>
  <si>
    <t>http://cdn.eksmo.ru/v2/ASE000000000892235/COVER/cover1.jpg</t>
  </si>
  <si>
    <t>ОГЭ/ЕГЭ(КраткийCправочник)Химия. Краткий справочник для подготовки к ОГЭ и ЕГЭ</t>
  </si>
  <si>
    <t>Справочное пособие включает все основные темы школьного курса химии в объёме, проверяемом на ОГЭ и ЕГЭ.
Теоретический материал представлен в краткой и наглядной форме — в виде схем и таблиц, позволяющих легко и быстро обобщить, систематизировать и повторить материал школьного курса химии.
Книга окажет эффективную помощь при подготовке к сдаче итоговых экзаменов.</t>
  </si>
  <si>
    <t>Если с ребенком трудно</t>
  </si>
  <si>
    <t>Библиотека Петрановской</t>
  </si>
  <si>
    <t>978-5-17-095771-2</t>
  </si>
  <si>
    <t>140х200</t>
  </si>
  <si>
    <t>Петрановская(best)</t>
  </si>
  <si>
    <t>ASE000000000721309</t>
  </si>
  <si>
    <t>http://cdn.eksmo.ru/v2/ASE000000000721309/COVER/cover1.jpg</t>
  </si>
  <si>
    <t>Петрановская(best)Если с ребенком трудно</t>
  </si>
  <si>
    <t>Новая книга известного семейного психолога, лауреата премии президента РФ в области образования, автора бестселлеров «Что делать, если...» и «Что делать, если... 2» адресована родителям детей и подростков с особенностями поведения. Издание поможет найти с ребенком общий язык, сориентироваться в сложных ситуациях и конфликтах, достойно выйти из них, сохранить терпение, восстановить понимание и мир в семье.</t>
  </si>
  <si>
    <t>Дети не слушают своих родителей, сколько стоит этот мир. В попытках научить «нерадивое чадо», как «надо себя вести», ответственные родители вооружаются новейшими психологическими «приемчиками», разучивают современные техники сидения на гречке, а дети в ответ лишь становятся все более раздражительными и непослушными. Что же нам мешает в отношениях с ребенком, а ему мешает вести себя лучше? Новая книга Людмилы Петрановской будет полезна  родителям, отчаявшимся найти общий язык с детьми. Вы сможете научиться ориентироваться в сложных ситуациях, решать конфликты и достойно выходить из них. Книга поможет сохранить терпение, восстановить понимание и мир в семье.</t>
  </si>
  <si>
    <t>Куба. Полная история</t>
  </si>
  <si>
    <t>Наварете Р.</t>
  </si>
  <si>
    <t>Полная история страны</t>
  </si>
  <si>
    <t>978-5-17-184902-3</t>
  </si>
  <si>
    <t>ПолнИсторияСтраны</t>
  </si>
  <si>
    <t>ASE000000000897583</t>
  </si>
  <si>
    <t>http://cdn.eksmo.ru/v2/ASE000000000897583/COVER/cover1.jpg</t>
  </si>
  <si>
    <t>ПолнИсторияСтраны Куба. Полная история</t>
  </si>
  <si>
    <t>Куба – страна винтажных автомобилей и сигар, страна Энди Гарсиа и Эрнеста Хемингуэя. Убежище президентов и революционеров, один из последних оплотов социализма на планете Земля. Куба – не только белоснежные пляжи, лазурное море, это еще и самобытная культура, и невероятно интересная история. Автор книги «Куба. Полная история» Рамон Наварете с огромной любовью рассказывает о кубинском народе и главных событиях, происходивших на Острове свободы. Как жила Куба до времен Христофора Колумба? Почему французам была так важна Гавана и чем на самом деле закончилось правление Фиделя Кастро? Об этом и многом другом – в новом издании в серии бестселлеров «Полная история страны».</t>
  </si>
  <si>
    <t>По ту сторону отражения. Музыкальный приворот</t>
  </si>
  <si>
    <t>978-5-17-170141-3</t>
  </si>
  <si>
    <t>ASE000000000885996</t>
  </si>
  <si>
    <t>http://cdn.eksmo.ru/v2/ASE000000000885996/COVER/cover1.jpg</t>
  </si>
  <si>
    <t>РомантичМиры Джейн Музыкальный приворот-2. По ту сторону отражения.</t>
  </si>
  <si>
    <t>Любовные привороты сродни любовному суррогату и вряд ли смогут заменить настоящие чувства. Так считала раньше главная героиня. Привороты, с помощью которых желаешь влюбить в себя не кого‑нибудь, а известного рок‑музыканта, приводят к одним лишь глупостям, странным ситуациям и даже к слезам. Так Катрина стала считать после эксперимента своей лучшей подруги. А теперь она вообще не думает о приворотах — сейчас Катрине очень хотелось бы разобраться в себе и понять, кого она любит: нежного и странного или скверного и знаменитого? А может быть, она любит их обоих или... одного и того же человека? И что ему (или все же им?) нужно от нее?</t>
  </si>
  <si>
    <t>Русские былички</t>
  </si>
  <si>
    <t>978-5-17-180296-7</t>
  </si>
  <si>
    <t>ASE000000000894064</t>
  </si>
  <si>
    <t>http://cdn.eksmo.ru/v2/ASE000000000894064/COVER/cover1.jpg</t>
  </si>
  <si>
    <t>Русский фандом(классика)Русские былички</t>
  </si>
  <si>
    <t>«Русские былички» — это собрание народных рассказов о встречах с нечистой силой, где ужасы вплетаются в обычную жизнь и могут произойти с каждым. 
На страницах книги оживают зловещие образы леших, водяных, коварных русалок, мертвецов, упырей и чертей – во всей их жуткой первозданности.
Эта книга откроет дверь в архаичное сознание русского человека, где каждый уголок мира был одушевлен и таил в себе опасность</t>
  </si>
  <si>
    <t>Пиво. Традиции и современность</t>
  </si>
  <si>
    <t>Шляхов А.Л.</t>
  </si>
  <si>
    <t>Тайные опоры мира</t>
  </si>
  <si>
    <t>978-5-17-186137-7</t>
  </si>
  <si>
    <t>ТайныеОпорыМира</t>
  </si>
  <si>
    <t>ASE000000000896745</t>
  </si>
  <si>
    <t>http://cdn.eksmo.ru/v2/ASE000000000896745/COVER/cover1.jpg</t>
  </si>
  <si>
    <t>ТайныеОпорыМира Шляхов Пиво. Традиции и современность</t>
  </si>
  <si>
    <t>Хмель, солод и вода — три простых ингредиента, породивших пиво – жидкий двигатель истории. С древнейших времен это был не просто напиток: оно служило валютой, лекарством, затем стало символом братства и ремесленного мастерства. Так почему же сегодня пиво — это не просто алкоголь, а целая культура со своими экспертами, фестивалями и философией?
Эта книга раскроет историю пены веков: от монастырских погребов Европы до современного крафтового бума.</t>
  </si>
  <si>
    <t>Хоббит, или туда и обратно с иллюстрациями Беломлинского</t>
  </si>
  <si>
    <t>Толкин с иллюстрациями Беломлинского</t>
  </si>
  <si>
    <t>978-5-17-081760-3</t>
  </si>
  <si>
    <t>Толкин(илл. Беломлинского</t>
  </si>
  <si>
    <t>THE HOBBIT</t>
  </si>
  <si>
    <t>AST000000000141356</t>
  </si>
  <si>
    <t>http://cdn.eksmo.ru/v2/AST000000000141356/COVER/cover1.jpg</t>
  </si>
  <si>
    <t>Толкин(илл. Беломлинского)Хоббит, или туда и обратно</t>
  </si>
  <si>
    <t>Перед вами — самая любимая волшебная сказка для детей в самом любимом оформлении, знакомом каждому. Именно с нее начинается знакомство с чудесным миром Средиземья. Но величественная трилогия о Кольце Всевластья случится чуть позже, а сейчас в уютную норку хоббита Бильбо вот-вот постучится Приключения, и он в компании гномов и волшебника Гэндальфа отправится в дальнее путешествие на поиски пропавших сокровищ…</t>
  </si>
  <si>
    <t>Клиника: анатомия жизни</t>
  </si>
  <si>
    <t>Хейли А.</t>
  </si>
  <si>
    <t>Артур Хейли: классика для всех(м)</t>
  </si>
  <si>
    <t>978-5-17-091455-5</t>
  </si>
  <si>
    <t>Хейли(best/м)</t>
  </si>
  <si>
    <t>THE FINAL DIAGNOSIS</t>
  </si>
  <si>
    <t>ASE000000000713244</t>
  </si>
  <si>
    <t>http://cdn.eksmo.ru/v2/ASE000000000713244/COVER/cover1.jpg</t>
  </si>
  <si>
    <t>Хейли(best/м)Клиника: анатомия жизни</t>
  </si>
  <si>
    <t>Больница. Удивительный замкнутый мир, где лечат и спасают людей от смерти. Здесь каждую секунду надо быть готовым к схватке за жизнь человека.
Здесь кипят нешуточные страсти, ведь врачи и медсестры – мужчины и женщины – способны на любовь и предательство, на смертельный риск ради высшей цели – и на холодные интриги ради карьеры. 
Они враждуют и дружат, вступают в мелкие «междоусобные войны» – и снова объединяются, если на карту поставлена судьба пациента…</t>
  </si>
  <si>
    <t>Самые лучшие корейские легенды с произношением</t>
  </si>
  <si>
    <t>Читаем по-корейски с обучающей закладкой</t>
  </si>
  <si>
    <t>978-5-17-169591-0</t>
  </si>
  <si>
    <t>ЧитаемКорейскОбучЗакладки</t>
  </si>
  <si>
    <t>ASE000000000885521</t>
  </si>
  <si>
    <t>http://cdn.eksmo.ru/v2/ASE000000000885521/COVER/cover1.jpg</t>
  </si>
  <si>
    <t>ЧитаемКорейскОбучЗакладки Самые лучшие корейские легенды с произношением</t>
  </si>
  <si>
    <t>Эта книга включает в себя такие известные древние корейские легенды, как «Красный и синий веер», «Хынбу и Нольбу», «История цветка Халми» и многие другие.
Сборник состоит из 24 корейских легенд, каждая из которых сопровождается надстрочной транскрипцией. Для тренировки чтения к изданию прилагается специальная закладка с прорезями, которая позволяет попеременно читать корейский текст и его произношение.
Данная книга предназначена для людей, которые желают ознакомиться с известными корейскими легендами в оригинале.</t>
  </si>
  <si>
    <t>Снежная королева (ил. Галя Зинько)</t>
  </si>
  <si>
    <t>Андерсен Г.- Х., Зинько Г.В.</t>
  </si>
  <si>
    <t>978-5-17-189020-9</t>
  </si>
  <si>
    <t>ASE000000000901152</t>
  </si>
  <si>
    <t>http://cdn.eksmo.ru/v2/ASE000000000901152/COVER/cover1.jpg</t>
  </si>
  <si>
    <t>ШедеврыИллюстрации Андерсен Снежная королева(илл.Галя Зинько)</t>
  </si>
  <si>
    <t>Самая длинная, самая зимняя, самая таинственная и философская сказка-притча Ганса Христиана Андерсена известна уже многим поколениями людей. Но от этого не становится менее значимой и любимой читателями по всему миру.
Эта трогательная история — лучший способ поговорить с детьми об извечной борьбе добра со злом, о всемогущем милосердии и сострадании, о неизбежности испытаний и препятствий на пути к искренней и настоящей любви.
Галя Зинько — обладательница престижных книжных премий и наград, одна из самых востребованных художниковиллюстраторов. Она известна и любима во всем мире. Узнаваемый стиль её иллюстраций сама художница определяет как «сказочный реализм».</t>
  </si>
  <si>
    <t>Проснись</t>
  </si>
  <si>
    <t>Артеева Ю.</t>
  </si>
  <si>
    <t>Школьное стекло</t>
  </si>
  <si>
    <t>978-5-17-168022-0</t>
  </si>
  <si>
    <t>ШкольноеСтекло</t>
  </si>
  <si>
    <t>ASE000000000884492</t>
  </si>
  <si>
    <t>http://cdn.eksmo.ru/v2/ASE000000000884492/COVER/cover1.jpg</t>
  </si>
  <si>
    <t>ШкольноеСтекло Артеева Проснись</t>
  </si>
  <si>
    <t>– Новинка серии историй о первой любви «Школьное стекло». От автора книг «Физика любви», «Бей первая» и «Правило 24 секунд». 
– История о дружбе, которая постепенно превращается в любовь: Саша и Ксюша долгое время были лучшими друзьями, пока однажды не поняли, что их чувства могут быть куда глубже.
– Роман о последнем школьном годе, поиске себя и сложных эмоциях — ведь сейчас всего один шаг способен изменить всю жизнь.
– В книге спрятаны тайные послания и задания для читателей: шифры азбуки Морзе, скрытые сообщения и элементы интерактива.
– Издание оформлено как личный дневник: мягкая обложка с клапаном, который закрывает обрез и создает ощущение закрытой на ключ тетрадки с секретами.
– Иллюстрации внутри книги и новая обложка от художницы Полины Граф создают эффект полного погружения в историю.</t>
  </si>
  <si>
    <t>Школа может оказаться полем боя или убежищем.  Зависит от того,  кто рядом с тобой.
Ксюша Войнова злится на весь окружающий мир и доверяет только лучшему другу, потому что лишь рядом с ним чувствует себя в безопасности. Саша Чигарев страдает от ночных кошмаров и неразделенной любви к своей подруге. 
Они стараются оставаться самыми близкими друг для друга, но этого уже недостаточно. Как минимум для одного из них. Саше и Ксюше обоим придется проснуться, и никто не знает, насколько это окажется болезненным для пары лучших друзей.</t>
  </si>
  <si>
    <t>Иван Грозный</t>
  </si>
  <si>
    <t>978-5-17-154560-4</t>
  </si>
  <si>
    <t>ASE000000000871031</t>
  </si>
  <si>
    <t>http://cdn.eksmo.ru/v2/ASE000000000871031/COVER/cover1.jpg</t>
  </si>
  <si>
    <t>ЭксклюзивИстория Радзинский Иван Грозный</t>
  </si>
  <si>
    <t>Эдвард Радзинский – писатель, драматург, историк, сценарист, а также создатель телевизионных передач и документальных фильмов.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Книга "Иван Грозный" приподнимает занавес над темными тайнами самого грозного царя Руси. В страшные дни войны, когда немцы рвались к Москве, на стол к Иосифу Сталину попала пьеса А.Н. Толстого об Иване Грозном. Прочитав ее и, видимо, о чем-то раздумывая, Сталин несколько раз написал на задней стороне обложки одно слово — "Учитель". Учитель… но в чем? Сталинская любовь к Грозному связана с неким важнейшим вопросом, который когда-то задал наш великий историк Карамзин. И ответ, на который скрывает история самого загадочного и самого кровавого из русских царей…
Для кого книга:
•   Для тех, кто любит историю;
•   Для тех, кто хочет найти истину;
•   Для тех, кого увлекают загадки.
Официальный  канал Эдварда Радзинского на youtube: https://www.youtube.com/channel/UCWu_slXwsc0IH9fFiOrbrJg</t>
  </si>
  <si>
    <t>978-5-17-184842-2</t>
  </si>
  <si>
    <t>ASE000000000897530</t>
  </si>
  <si>
    <t>http://cdn.eksmo.ru/v2/ASE000000000897530/COVER/cover1.jpg</t>
  </si>
  <si>
    <t>ЭксклюзивКлассика Кинг Мизери (новый перевод)</t>
  </si>
  <si>
    <t>Ставок больше нет</t>
  </si>
  <si>
    <t>Сартр Ж.-П.</t>
  </si>
  <si>
    <t>978-5-17-119359-1</t>
  </si>
  <si>
    <t>Les jeux sont faits</t>
  </si>
  <si>
    <t>ASE000000000847735</t>
  </si>
  <si>
    <t>http://cdn.eksmo.ru/v2/ASE000000000847735/COVER/cover1.jpg</t>
  </si>
  <si>
    <t>ЭксклюзивКлассика Сартр Ставок больше нет</t>
  </si>
  <si>
    <t>— От автора романа «Тошнота».
— Нобелевский лауреат по литературе Жан Поль Сартр, добровольно отказавшийся от этой награды, — один из самых значимых писателей и философов середины XX века.
 — «Ставок больше нет» — это экзистенциальный роман о любви и свободе выбора.</t>
  </si>
  <si>
    <t>Роман-пьеса «Ставок больше нет» был написан Сартром еще в 1943 году, но опубликован только по окончании войны, в 1947 году. 
В длинной очереди в кабинет, где решаются в загробном мире посмертные судьбы, сталкиваются двое – прекрасная женщина, отравленная мужем ради наследства, и молодой революционер, застреленный предателем.  Сталкиваются, начинают говорить, чтобы избавиться от скуки ожидания, и… успевают полюбить друг друга настолько сильно, что неожиданно получают второй шанс на возвращение в мир живых, ведь в бумаги «небесной бюрократии» вкралась ошибка – эти двое, предназначенные друг для друга, так и не встретились при жизни. 
Но есть условие – за одни лишь сутки влюбленные должны найти друг друга на земле, иначе они вернутся в загробный мир уже навеки…</t>
  </si>
  <si>
    <t>О мышах и людях. Жемчужина</t>
  </si>
  <si>
    <t>978-5-17-099511-0</t>
  </si>
  <si>
    <t>OF MICE AND MEN</t>
  </si>
  <si>
    <t>ASE000000000725055</t>
  </si>
  <si>
    <t>http://cdn.eksmo.ru/v2/ASE000000000725055/COVER/cover1.jpg</t>
  </si>
  <si>
    <t>ЭксклюзивКлассика Стейнбек О мышах и людях. Жемчужина (2-ое издание)</t>
  </si>
  <si>
    <t>– Две повести великого Джона Стейнбека, относящиеся к разным направлениям его творчества и позволяющие читателю увидеть разные грани его блистательного таланта. Повесть «Жемчужина» печатается в новом переводе. 
– Романы Стейнбека неоднократно экранизировались и номинировались на премию «Оскар».
– Читатели в самых разных странах мира зачитываются Стейнбеком, они любят его за «реалистический и поэтический дар, сочетающийся с мягким юмором и острым социальным видением».</t>
  </si>
  <si>
    <t>"О мышах и людях" — повесть, не выходящая из ТОР-100 "Amazon", наряду с "Убить пересмешника" Харпер Ли, "Великим Гэтсби" Фицджеральда, "1984" Оруэлла.
Книга, включенная Американской библиотечной ассоциацией в список запрещенных вместе с "451° по Фаренгейту" Р. Брэдбери "Над пропастью во ржи" Дж.Д. Сэлинджера. Обе ее экранизации стали заметным событием в киномире: картина 1939 года была номинирована на 4 премии "Оскар", фильм 1992-го — на "Золотую пальмовую ветвь".
В издание также включена повесть "Жемчужина".</t>
  </si>
  <si>
    <t>978-5-17-116072-2</t>
  </si>
  <si>
    <t>ASE000000000844453</t>
  </si>
  <si>
    <t>http://cdn.eksmo.ru/v2/ASE000000000844453/COVER/cover1.jpg</t>
  </si>
  <si>
    <t>ЭксклюзивКлассика Хейли Клиника: анатомия жизни</t>
  </si>
  <si>
    <t>Король в желтом</t>
  </si>
  <si>
    <t>Чамберс Р.</t>
  </si>
  <si>
    <t>978-5-17-167968-2</t>
  </si>
  <si>
    <t>The Repairer of Reputations</t>
  </si>
  <si>
    <t>ASE000000000884440</t>
  </si>
  <si>
    <t>http://cdn.eksmo.ru/v2/ASE000000000884440/COVER/cover1.jpg</t>
  </si>
  <si>
    <t>ЭксклюзивКлассика Чамберс Король в желтом</t>
  </si>
  <si>
    <t>— «Король в желтом» — культовая книга жанра хоррор, один из самых ярких образцов «ужаса и сверхъестественного» американской прозы. Творчество Роберта Чамберса вдохновило огромное количество последующих авторов, начиная от Говарда Филлипса Лавкрафта и Стивена Кинга и заканчивая создателем телесериала «Настоящий детектив» Ником Пиццолатто.
— Все истории цикла «Король в желтом» под одной обложкой.
— Любимая книга — теперь в удобном формате и узнаваемом оформлении серии «Эксклюзивная классика».</t>
  </si>
  <si>
    <t>Десять поэтичных и откровенно пугающих историй, нанизанных на тему таинственной пьесы «Король в желтом», неотвратимо меняющей судьбы всех, кто ее читает, и не менее загадочного, рокового «Желтого знака».
Книга, которой восхищался Лавкрафт, считавший ее одним из самых ярких образцов «ужаса и сверхъестественного» американской прозы.
Книга, оказавшая колоссальное влияние на позднейшую американскую готическую литературу, — включая и самого Лавкрафта, неоднократно использовавшего мотивы Чамберса в своих произведениях.</t>
  </si>
  <si>
    <t>Единственный и его собственность</t>
  </si>
  <si>
    <t>Штирнер М.</t>
  </si>
  <si>
    <t>978-5-17-144927-8</t>
  </si>
  <si>
    <t>Der Einzige und sein Egenthum</t>
  </si>
  <si>
    <t>ASE000000000860946</t>
  </si>
  <si>
    <t>http://cdn.eksmo.ru/v2/ASE000000000860946/COVER/cover1.jpg</t>
  </si>
  <si>
    <t>ЭксклюзивКлассика Штирнер Единственный и его собственность</t>
  </si>
  <si>
    <t>Макс Штирнер (1806–1856) – немецкий философ, долгое время был последователем Георга Гегеля и его учеников – младогегельянцев. Считается основателем философии индивидуалистического анархизма и предшественником экзистенциализма и постмодернизма. Многие его идеи позже заимствовал Фридрих Ницше.
Основной труд Макса Штирнера «Единственный и его собственность» представляет собой радикальную критику христианства, национализма и морали, с одной стороны, а с другой – гуманизма, либерализма и социализма. Философ отрицает все традиционные ценности  и полностью оправдывает человеческий эгоизм, который является для него воплощением свободы личности.</t>
  </si>
  <si>
    <t>978-5-17-151125-8</t>
  </si>
  <si>
    <t>Лаврова Маргарита Александровна</t>
  </si>
  <si>
    <t>ASE000000000867319</t>
  </si>
  <si>
    <t>http://cdn.eksmo.ru/v2/ASE000000000867319/COVER/cover1.jpg</t>
  </si>
  <si>
    <t>ЭксклюзивКлассика(тв/ляссе)Гончаров Обломов(2-ое издание)</t>
  </si>
  <si>
    <t>"Обломов" — история неудавшейся карьеры, несбывшейся любви, упущенных возможностей, но при этом, как ни странно, история жизни вполне счастливого, по собственному мнению, человека...
Такой парадоксальный тип личности в лице Ильи Обломова описал в своем произведении Гончаров, сделав имя своего героя нарицательным и определив такой образ жизни как "обломовщина".
Что такое "обломовщина"? Ничегонеделание, каждодневное лежание на диване, апатия? Как это знакомо... Человек, страдающий обломовщиной, может быть по сути своей умным, образованным и добрейшим человеком, но все устремления и желания его пропадут втуне. А ведь все могло сложиться по-другому...
Роман Гончарова "Обломов" многих читателей побуждает серьезно задуматься и, возможно, многое пересмотреть в своей жизни. Не случайно его так часто экранизируют и ставят ведущие театры России.</t>
  </si>
  <si>
    <t>Темные аллеи</t>
  </si>
  <si>
    <t>Бунин И.А.</t>
  </si>
  <si>
    <t>978-5-17-089253-2</t>
  </si>
  <si>
    <t>ASE000000000706529</t>
  </si>
  <si>
    <t>http://cdn.eksmo.ru/v2/ASE000000000706529/COVER/cover1.jpg</t>
  </si>
  <si>
    <t>ЭксклюзивКлассикаРус Бунин Темные аллеи</t>
  </si>
  <si>
    <t>«Темные аллеи» (1937-1945) — самая известная книга Бунина, состоящая из рассказов о любви, этот сборник сам писатель считал своим лучшим творением.
Наверное, никто ни до, ни после Бунина не создал в литературе такой яркой, живой и разнообразной «энциклопедии любви». Для Бунина любовь — как солнечный удар. Испытать это чувство хотя бы раз в жизни дано не каждому, это и великое счастье, и дорогое сердцу воспоминание, а порой и страшная трагедия, оборачивающаяся смертью. Каждая из новелл, составляющих этот сборник, — отдельная история любви.
Самые известные рассказы «Темных аллей» — «Генрих», «Чистый понедельник», «Натали», «В Париже», но, без сомнения, вы, читая эту вдохновенную, увлекательную книгу, сами выберете ту историю, которая наиболее созвучная вашему сердцу.</t>
  </si>
  <si>
    <t>На дне</t>
  </si>
  <si>
    <t>Горький М.</t>
  </si>
  <si>
    <t>978-5-17-146847-7</t>
  </si>
  <si>
    <t>ASE000000000862740</t>
  </si>
  <si>
    <t>http://cdn.eksmo.ru/v2/ASE000000000862740/COVER/cover1.jpg</t>
  </si>
  <si>
    <t>ЭксклюзивКлассикаРус Горький На дне(2-ое издание)</t>
  </si>
  <si>
    <t>В эту книгу вошли самые известные ранние произведения Горького — до сих пор не сходящая с лучших театральных сцен мира, неоднократно экранизированная драма "На дне", стихотворения в прозе "Песня о соколе" и "Песня о Буревестнике", рассказы "Челкаш", "Старуха Изергиль" и, конечно, шедевр романтической прозы Горького "Макар Чудра", положенный в основу сценария культового, любимого многими поколениями зрителей фильма "Табор уходит в небо".</t>
  </si>
  <si>
    <t>Записки из подполья</t>
  </si>
  <si>
    <t>Достоевский Ф.М.</t>
  </si>
  <si>
    <t>978-5-17-097018-6</t>
  </si>
  <si>
    <t>ASE000000000723026</t>
  </si>
  <si>
    <t>http://cdn.eksmo.ru/v2/ASE000000000723026/COVER/cover1.jpg</t>
  </si>
  <si>
    <t>ЭксклюзивКлассикаРус Достоевский Записки из подполья</t>
  </si>
  <si>
    <t>В сборник вошли три произведения: повести "Записки из подполья" (1864), "Вечный муж" (1870) и рассказ "Бобок" (1873).
"Записки из подполья", наверное, самое пророческое из всех произведений Достоевского. В нем писатель во многом предвосхитил идеи ХХ века, в том числе прозу Камю и Сартра, впервые показал, что иррациаональное, не поддающееся пониманию начало может быть значительнее и могущественнее разумного.
"Вечный муж" — удивительный психологический портрет обманутого мужа, терзаемого самыми противоречивыми чувствами: злостью на покойную жену, любовью к их общему ребенку и желанием выместить на нем свой гнев, ненавистью к обидчику, соблазнившему его супругу, и добрыми чувствами к человеку, когда-то бывшему ему другом.
"Бобок" — злая сатира, высмеивающая в гротескной форме человеческие пороки, искоренить которые не может даже смерть.</t>
  </si>
  <si>
    <t>Дама с собачкой</t>
  </si>
  <si>
    <t>978-5-17-151912-4</t>
  </si>
  <si>
    <t>ASE000000000868106</t>
  </si>
  <si>
    <t>http://cdn.eksmo.ru/v2/ASE000000000868106/COVER/cover1.jpg</t>
  </si>
  <si>
    <t>ЭксклюзивКлассикаРус Чехов Дама с собачкой(2-ое издание)</t>
  </si>
  <si>
    <t>Проникновенная «Дама с собачкой» – и печальная «Попрыгунья». Хлесткий «Человек в футляре» – и озорные «Мальчики». Беспощадная «Палата номер шесть» – и трогательная «Каштанка». В этот сборник вошли рассказы и повести разных лет, серьезные и смешные, юмористические и трагические, взрослые и детские. Однако о чем бы ни писал великий Чехов – неизменным оставались его поразительное чувство слова, глубокое понимание человеческой природы.</t>
  </si>
  <si>
    <t>Степь</t>
  </si>
  <si>
    <t>978-5-17-133567-0</t>
  </si>
  <si>
    <t>ASE000000000854314</t>
  </si>
  <si>
    <t>http://cdn.eksmo.ru/v2/ASE000000000854314/COVER/cover1.jpg</t>
  </si>
  <si>
    <t>ЭксклюзивКлассикаРус Чехов Степь</t>
  </si>
  <si>
    <t>В этот сборник вошли повести, написанные Чеховым в плодотворный и во многом переломный для его творчества период 1880—1890-х гг. В них молодой писатель, уже лишившийся юношеского оптимизма, а впоследствии достигший спокойной и ироничной умудренности зрелых лет, открыл для себя тему, которая стала для него главной, — тему русской интеллигенции. 
Любовь и профессиональная деятельность, отношения с людьми, родительские чувства и попытки обрести смысл существования — все это для героев его повестей становится поводом для сложного и беспощадного  самоанализа.</t>
  </si>
  <si>
    <t>Судьба человека. Донские рассказы</t>
  </si>
  <si>
    <t>Шолохов М.А.</t>
  </si>
  <si>
    <t>978-5-17-065225-9</t>
  </si>
  <si>
    <t>ASE000000000722237</t>
  </si>
  <si>
    <t>http://cdn.eksmo.ru/v2/ASE000000000722237/COVER/cover1.jpg</t>
  </si>
  <si>
    <t>ЭксклюзивКлассикаРус Шолохов Судьба человека. Донские рассказы</t>
  </si>
  <si>
    <t>В этой книге вы прочтете новеллу «Судьба человека» и «Донские рассказы». «Судьба человека» (1956-1957 гг.) - пронзительный рассказ о  временах Великой Отечественной войны. Одно из первых произведений советской литературы, в котором война показана правдиво и наглядно. Плен, немецкие концлагеря, побег, возвращение на фронт, потеря близких, тяжелое послевоенное время, попытка найти родную душу, спастись от одиночества. Рассказ экранизировал Сергей Бондарчук, он же и исполнил в нем главную роль -  фильм начинающего режиссера получил главный приз Московского кинофестиваля в 1959 году.     
 «Донские рассказы» (1924-1926 гг.) - это сборник из 6 рассказов, описывающих события Гражданской войны. Хотя местом действия остается Дон, с его особым колоритом и специфическим казачьим духом, очевидно, что события в этих новеллах могут быть спроецированы на всю Россию – война обнажает чувства, именно в такое кровавое время, когда стираются границы дозволенного, яснее становится, кто смог сохранить достоинство и остаться Человеком, а кто нет.</t>
  </si>
  <si>
    <t>ЕГЭ 27!(ПолныйКурс)Русский язык и математика. Полный курс в таблицах и схемах для подготовки</t>
  </si>
  <si>
    <t>ЕГЭ 27!Обществознание. 100 заданий с диаграммами, таблицами и графиками</t>
  </si>
  <si>
    <t>ЕГЭ 27!Русский язык и математика в инфографике</t>
  </si>
  <si>
    <t>ЕГЭ 27!Химия. Трудные задания с решениями и ответами</t>
  </si>
  <si>
    <t>ЕГЭ 27(карм)!Русский язык. Новый полный справочник для подготовки к ЕГЭ</t>
  </si>
  <si>
    <t>ОГЭ 27!Математика в инфографике</t>
  </si>
  <si>
    <t>ЕГЭ 27(тв)!Англ.язык. Новый полный справочник для подготовки к ЕГЭ</t>
  </si>
  <si>
    <t>ОГЭ 27!Анг.яз. Трудные задания с решениями и ответами для подготовки</t>
  </si>
  <si>
    <t>ОГЭ 27!Обществознание в инфографике</t>
  </si>
  <si>
    <t>3000 примеров по математике. Определяем время по часам. 2 класс</t>
  </si>
  <si>
    <t>978-5-17-175906-3</t>
  </si>
  <si>
    <t>ASE000000000890417</t>
  </si>
  <si>
    <t>http://cdn.eksmo.ru/v2/ASE000000000890417/COVER/cover1.jpg</t>
  </si>
  <si>
    <t>3000 примеровНачШк п/мат.2 кл.Определяем время по часам</t>
  </si>
  <si>
    <t>Большая книга примеров и заданий по всем темам курса начальной школы. 1-4 классы. Русский язык. Супертренинг</t>
  </si>
  <si>
    <t>978-5-17-109071-5</t>
  </si>
  <si>
    <t>ASE000000000837137</t>
  </si>
  <si>
    <t>http://cdn.eksmo.ru/v2/ASE000000000837137/COVER/cover1.jpg</t>
  </si>
  <si>
    <t>3000 примеровНачШк п/рус.яз.1-4 кл. Бол.кн. примеров и заданий по всем темам курса начальной школы. Супертренинг</t>
  </si>
  <si>
    <t>Пособие подготовлено хорошо известными авторами - учителями-практиками высшей категории О.В. Узоровой и Е.А. Нефёдовой. Все пособия этих авторов пользуются неизменной популярностью и помогают детям хорошо понять и прочно усвоить все темы школьной программы. Пособие содержит примеры и задания по всем темам курса русского языка для начальной школы.</t>
  </si>
  <si>
    <t>Перед вами уникальное пособие, которое поможет выработать у школьников навыки грамотного письма.  В нём объединены примеры и задания по всем темам курса русского языка для начальной школы. Материал пособия раздёлен по принципу "от простого к сложному". Вначале каждого раздела даются теоретические сведения. Это позволяет учащимся повторить правило и сразу же его закрепить, выполнив ряд практических заданий. Не нужно тратить время на списывание - нужную букву вписывают в книгу карандашом. Также упражнения можно писать под диктовку, выделяя орфограммы, а где нужно, подбирая проверочные слова. Путём регулярных упражнений школьники усвоят навыки грамотного письма и орфографические правила. Пособие можно использовать для коллективной  и индивидуальной работы в классе, а также для работы дома.</t>
  </si>
  <si>
    <t>3000 примеров по русскому языку. 3 класс. Крупный шрифт</t>
  </si>
  <si>
    <t>978-5-17-108634-3</t>
  </si>
  <si>
    <t>ASE000000000836595</t>
  </si>
  <si>
    <t>http://cdn.eksmo.ru/v2/ASE000000000836595/COVER/cover1.jpg</t>
  </si>
  <si>
    <t>3000 примеровНачШк п/рус.яз.3 кл. 3000 примеров.Крупный шрифт</t>
  </si>
  <si>
    <t>Пособие  известных педагогов-практиков, авторов самых издаваемых учебников и учебных пособий в России О.В. Узоровой  и Е.А Нефёдовой содержит примеры на повторение и закрепление основных правил орфографии и пунктуации предусмотренных  программой по русскому языку для 3 класса. Особенностью этого издания является крупный шрифт. За короткое время учащиеся смогут отработать все орфограммы и пунктограммы.
Пособие может быть использованно как на уроках русского языка, так и для работы дома.</t>
  </si>
  <si>
    <t>Пособие содержит 3000  новых примеров на повторение и закрепление основных правил орфографии и пунктуации. Оно охватывает всю программу 3 класса по русскому языку. Особенностью этого издания является крупный шрифт.
Материал построен таким образом, что позволяет за короткое время учащимся отработать все орфограммы и пунктограммы, а учителю проверить их знания.
Пособие может быть использовано как на уроках русского языка, так и для работы дома.</t>
  </si>
  <si>
    <t>Избранные рассказы Лу Синя. Уровень 6</t>
  </si>
  <si>
    <t>Reading China: ридеры для всех уровней HSK</t>
  </si>
  <si>
    <t>978-5-17-170928-0</t>
  </si>
  <si>
    <t>182х255</t>
  </si>
  <si>
    <t>75x108/16</t>
  </si>
  <si>
    <t>ReadingChina(ВсеУровниHSK</t>
  </si>
  <si>
    <t>Selected Short Stories of Lu Xun</t>
  </si>
  <si>
    <t>ASE000000000886694</t>
  </si>
  <si>
    <t>http://cdn.eksmo.ru/v2/ASE000000000886694/COVER/cover1.jpg</t>
  </si>
  <si>
    <t>ReadingChina(ВсеУровниHSK)Избранные рассказы Лу Синя. Уровень 6</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</si>
  <si>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шестого уровня, вы сможете подготовиться к соответствующему экзамену HSK 3.0.
В эту книгу вошли значимые произведения Лу Синя, которые оказали большое влияние на китайскую литературу и стали известны по всему миру. Тексты произведений «Подлинная история А-кью», «Кун И-цзи», «Моление о счастье» и «Почтенный учитель Гао» адаптированы специально для изучающих китайский язык профессорами и преподавателями китайских университетов. Синим цветом выделена лексика уровня 6, красным — превышающая уровень. Произведения сопровождаются сносками с комментариями, а также комплексами упражнений на закрепление лексики и понимание прочитанного. В конце издания вы найдёте ответы для самопроверки и словарь новых слов.
Пособие предназначено для тех, кто освоил языковой материал уровня HSK 5 и желает повысить свой уровень до HSK 6 версии 3.0.</t>
  </si>
  <si>
    <t>Китайские мифы и легенды. Уровень 6</t>
  </si>
  <si>
    <t>978-5-17-170929-7</t>
  </si>
  <si>
    <t>Chinese Myths and Legends</t>
  </si>
  <si>
    <t>ASE000000000886695</t>
  </si>
  <si>
    <t>http://cdn.eksmo.ru/v2/ASE000000000886695/COVER/cover1.jpg</t>
  </si>
  <si>
    <t>ReadingChina(ВсеУровниHSK)Китайские мифы и легенды. Уровень 6</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</si>
  <si>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шестого уровня, вы сможете подготовиться к соответствующему экзамену HSK 3.0.
Эта книга включает 15 глав о ключевых сюжетах и героях китайской мифологии. Тексты для чтения составлены и адаптированы специально для изучающих китайский язык профессорами и преподавателями китайских университетов. Синим цветом выделена лексика уровня 6, красным – превышающая уровень. Для каждого текста составлен комплекс упражнений на закрепление лексики и понимание прочитанного. В конце издания вы найдёте ответы для самопроверки и словарь новых слов.
Пособие предназначено для тех, кто освоил языковой материал уровня HSK 5 и желает повысить свой уровень до HSK 6 версии 3.0.</t>
  </si>
  <si>
    <t>Справочник анализов. Исследования при различных состояниях и заболеваниях</t>
  </si>
  <si>
    <t>Ингерлейб М.Б.</t>
  </si>
  <si>
    <t>978-5-17-177733-3</t>
  </si>
  <si>
    <t>ASE000000000891902</t>
  </si>
  <si>
    <t>http://cdn.eksmo.ru/v2/ASE000000000891902/COVER/cover1.jpg</t>
  </si>
  <si>
    <t>АзбукаЗдоровья Ингерлейб Справочник анализов. Исследования при различных состояниях и заболеваниях</t>
  </si>
  <si>
    <t>В предлагаемом справочнике представлены полные и современные сведения об исследованиях при различных состояниях и заболеваниях: анализ крови, мочи и кала; иммунитет и аллергия; инфекционные и неинфекционные заболевания. 
Особое внимание уделено описанию причин изменения нормальных показателей, влиянию на эти изменения заболеваний, лекарств и даже ошибок при заборе анализа. 
Справочник отличается логичной и ясной для использования структурой, удобным поиском данных. Книга рекомендуется как для людей без медицинского образования, так и для врачей и других медицинских работников. 
Научитесь сдавать и читать результаты анализов правильно.</t>
  </si>
  <si>
    <t>Что будет после расторжения помолвки? Книга 2</t>
  </si>
  <si>
    <t>Морикава Мари</t>
  </si>
  <si>
    <t>Аниме Вайб: Любовь</t>
  </si>
  <si>
    <t>978-5-17-175675-8</t>
  </si>
  <si>
    <t>АнимеВайбЛюбовь</t>
  </si>
  <si>
    <t>Fiancee no more: the forsaken lady , th eprince and their make-believe love / 婚約破棄のその先に volume 2</t>
  </si>
  <si>
    <t>ASE000000000890190</t>
  </si>
  <si>
    <t>http://cdn.eksmo.ru/v2/ASE000000000890190/COVER/cover1.jpg</t>
  </si>
  <si>
    <t>АнимеВайбЛюбовь Морикава Что будет после расторжения помолвки? Книга 2</t>
  </si>
  <si>
    <t>– Продолжение популярного ранобэ от японской писательницы Мари Морикава.
– На страницах книги вас ждут дворцовые интриги, сверхспособности, средневековый сеттинг и очаровательный юмор.
– После громкого объявления о помолвке Арклейна и Эстель напряжение в высшем свете достигает предела, а ставки в борьбе за трон растут с каждой страницей.
– Троп «от фиктивных отношений к настоящим»: на фоне политических разломов и предательства бывших союзников герои учатся отличать искренность от игры, а любовь — от расчета.
– Стильное оформление в серии «Аниме Вайб: Любовь»: мягкая обложка с клапанами, оригинальные внутренние иллюстрации в блоке от популярного японского художника Bodax, качественная бумага.</t>
  </si>
  <si>
    <t>В шуме празднества на новогоднем балу Арклейн торжественно объявляет о помолвке с Эстель. Это стало большим потрясением не только для светского круга дворян, но и для его бывшей невесты Оливии. Она и без того долгое время испытывала лишь ненависть к дочери семьи Фрозе, и новый удар стал для юной дворянки невыносим.
Кулуарная война фракций достигла своего апогея. Бывшие соратники покинули свиту Арклейна и готовы переметнуться на сторону второго принца, Лидиса. К чему приведет борьба, подкрепленная гневом и невыносимой обидой? Какую роль сыграет в битве за трон сама Эстель Фрозе, желая защитить любимого Арклейна?</t>
  </si>
  <si>
    <t>Секрет убегающей тени</t>
  </si>
  <si>
    <t>Даша и компания</t>
  </si>
  <si>
    <t>978-5-17-188040-8</t>
  </si>
  <si>
    <t>ВильмонтДетДетектив(Даша</t>
  </si>
  <si>
    <t>ASE000000000900370</t>
  </si>
  <si>
    <t>http://cdn.eksmo.ru/v2/ASE000000000900370/COVER/cover1.jpg</t>
  </si>
  <si>
    <t>ВильмонтДетДетектив(Даша и Ко)Секрет убегающей тени</t>
  </si>
  <si>
    <t>Вот и первое сентября! И снова в школу! У Даши и Пети в классе появилась новенькая – Оля Жукова. А у Стаса пропала самая красивая одноклассница. Что случилось? Неужели она сбежала из дома или ее похитили ради выкупа? Кто эти злодеи? Подозрительные новые соседи Петьки? Или за этим стоит мафия? Даше и ее друзьям, рискуя собственной жизнью, придется начать свое расследование…</t>
  </si>
  <si>
    <t>Вира кровью</t>
  </si>
  <si>
    <t>Пересвет А.</t>
  </si>
  <si>
    <t>978-5-17-163306-6</t>
  </si>
  <si>
    <t>ASE000000000880022</t>
  </si>
  <si>
    <t>http://cdn.eksmo.ru/v2/ASE000000000880022/COVER/cover1.jpg</t>
  </si>
  <si>
    <t>ВремяZ Пересвет Вира кровью(ИДЛенинград)</t>
  </si>
  <si>
    <t>– Третья книга цикла «Мститель Донбасса».
– Серия «Время Z» – мощный документальный проект, собравший голоса непосредственных участников и свидетелей ключевых событий современности: от Русской весны в Донбассе до спецоперации. 
– Александр Цыганов (литературный псевдоним — Александр Пересвет) — российский журналист и публицист, автор научно-популярных и художественных книг.</t>
  </si>
  <si>
    <t>Начало 2015 года на Донбассе. Шаткое перемирие между подпавшей под власть нацистов Украиной и восставшими против нацизма донбасскими республиками — ДНР и ЛНР. 
Перемирие, в которое не верит ни одна из сторон. И оно действительно вскоре взорвётся — штурмом Донецкого аэропорта и мясорубкой под Дебальцево. В центре этих событий оказался россиянин по гражданству и луганчанин по рождению Алексей Кравченко. Офицер и разведчик. В ЛНР он оказался вовлечён в целый водоворот различных событий — от большой политики до собственных личных конфликтов. Он карает убийц своего отца, он раскрывает киевскую агентуру в Луганске, он освобождает свою землю от нечисти, что пришла на Донбасс убивать людей только за то, что те не хотят жить в «нэзалэжном» рейхе. Он собирает с врагов виру 
кровью. Но и платит за это свою цену… Книга написана на основе реальных событий. Впрочем, все 
совпадения случайны.</t>
  </si>
  <si>
    <t>Ребенок от 8 до 13 лет: самый трудный возраст</t>
  </si>
  <si>
    <t>Суркова Л.М.</t>
  </si>
  <si>
    <t>О детях для родителей: понимать и воспитывать</t>
  </si>
  <si>
    <t>978-5-17-186826-0</t>
  </si>
  <si>
    <t>(Уволен) Быканова Элеонора Михайловна</t>
  </si>
  <si>
    <t>ДетРодитПониматьВоспитать</t>
  </si>
  <si>
    <t>ASE000000000899239</t>
  </si>
  <si>
    <t>http://cdn.eksmo.ru/v2/ASE000000000899239/COVER/cover1.jpg</t>
  </si>
  <si>
    <t>ДетРодитПониматьВоспитать Суркова Ребенок от 8 до 13 лет: самый трудный возраст</t>
  </si>
  <si>
    <t>Лариса Суркова — мама семерых детей, кандидат психологических наук, признанный мастер детской и семейной психологии. Проводит личные консультации, групповые тренинги и вебинары. Является основателем и куратором проекта «Марафон позитива».
Подростки — это не дети и еще не взрослые. Они живут в своем мире, говорят на своем языке и часто не желают слушать родителей. Но это не значит, что связь потеряна навсегда.
Эта книга — практическое руководство для родителей, которые хотят понять своего ребенка на непростом этапе взросления и при этом сохранить собственное душевное равновесие. Автор разбирает ключевые конфликты: учеба, друзья, гаджеты, внешность, любовь, свобода — и показывает, как находить общий язык даже тогда, когда кажется, что его нет.
Быть родителем подростка — сложно. Но быть подростком — еще сложнее. Пройдите этот путь вместе с Ларисой Сурковой!</t>
  </si>
  <si>
    <t>Облака возвращаются с запада. Повести о военном времени</t>
  </si>
  <si>
    <t>Крапивин В.П.</t>
  </si>
  <si>
    <t>978-5-17-188911-1</t>
  </si>
  <si>
    <t>ASE000000000901022</t>
  </si>
  <si>
    <t>http://cdn.eksmo.ru/v2/ASE000000000901022/COVER/cover1.jpg</t>
  </si>
  <si>
    <t>Детям о Родине Крапивин Облака возвращаются с запада. Повести о военном времени</t>
  </si>
  <si>
    <t>Война — страшное событие для
человека, и она не заканчивается
с прекращением боевых действий.
Голод, холод, смерть остаются
в жизни людей и в послевоенное
время. Но даже в тяжелые годы
Великой Отечественной войны
было время для радости и счастья.
Книга «Облака возвращаются с запада. Повести
о военном времени» Владислава Крапивина
посвящена мальчишкам, чье взросление
проходило в военную эпоху. У этих детей было
главное — дружба. В мире ужаса и страха
мальчики оказались главной опорой и защитой
друг для друга, вместе они смогли пережить
все невзгоды и трагедии, которые оставила
после себя война.</t>
  </si>
  <si>
    <t>Книга «Облака возвращаются с запада. Повести о военном вре-
мени» — это сборник рассказов и повестей талантливого детского
писателя Владислава Крапивина. Действия его произведений раз-
ворачиваются в разные годы (до и после Великой Отечественной
войны), в разных странах (не только в Советском Союзе, но и в фа-
шистской Германии), но все они посвящены главным жертвам воен-
ного времени — детям. Сам автор родился в 1938 году, его рассказы
наполнены личными чувствами и впечатлениями из послевоенного
детства.
Для среднего школьного возраста.</t>
  </si>
  <si>
    <t>Шереметевы</t>
  </si>
  <si>
    <t>Династии России</t>
  </si>
  <si>
    <t>978-5-17-174117-4</t>
  </si>
  <si>
    <t>ДинастииРоссии</t>
  </si>
  <si>
    <t>ASE000000000889173</t>
  </si>
  <si>
    <t>http://cdn.eksmo.ru/v2/ASE000000000889173/COVER/cover1.jpg</t>
  </si>
  <si>
    <t>ДинастииРоссии Шереметевы</t>
  </si>
  <si>
    <t>Род Шереметевых на протяжении веков занимал важное место в российской истории. Фельдмаршал Борис Петрович, сподвижник Петра I, прославился воинской доблестью, а его сын Петр Борисович устроил в усадьбе Останкино собственный театр. Его сын Николай Петрович был страстным любителем музыки. С его именем связана самая яркая история любви того времени - граф женился на крепостной.  Юная Параша Жемчугова, выступая на сцене, покорила его сердце. Несмотря на давление высшего света Николай не отрекся от чувств и тайно женился на ней. Их недолгий союз оставил след в истории: в память о рано ушедшей супруге граф основал Шереметевскую больницу в Москве.
Удивительным образом судьба Прасковьи повторилась два столетия спустя: праправнук Николая Шереметева, тоже Николай Петрович, влюбился в актрису — Цецилию Мансурову. Как и его предок, он доказал, что настоящая любовь не знает сословных границ.
Эта книга –  рассказ о людях,  которые не только копили богатства, но и щедро делились ими: строили храмы, помогали бедным, развивали искусство. История рода Шереметевых показывает, что истинное величие измеряется не только властью и богатством, но и способностью любить, творить и заботиться о ближних.</t>
  </si>
  <si>
    <t>Путешествие на "Снарке"</t>
  </si>
  <si>
    <t>Лондон Д.</t>
  </si>
  <si>
    <t>Зарубежная классика</t>
  </si>
  <si>
    <t>978-5-17-187894-8</t>
  </si>
  <si>
    <t>Зар.класс!</t>
  </si>
  <si>
    <t>The Cruise of the Snark. The Cruise of the Dazzler</t>
  </si>
  <si>
    <t>ASE000000000900211</t>
  </si>
  <si>
    <t>http://cdn.eksmo.ru/v2/ASE000000000900211/COVER/cover1.jpg</t>
  </si>
  <si>
    <t>Зар.класс!Лондон Путешествие на "Снарке"</t>
  </si>
  <si>
    <t>Джек Лондон прожил короткую, но крайне насыщенную жизнь — скитался по Америке, занимался устричным пиратством в заливе Сан-Франциско, искал золото на Аляске, ходил по южным морям… Полученный опыт лег в основу множества произведений писателя, в том числе вошедших в данное издание повестей: автобиографической «Путешествие на «Снарке» и приключенческой «Путешествие на «Ослепительном».</t>
  </si>
  <si>
    <t>978-5-17-081855-6</t>
  </si>
  <si>
    <t>AST000000000141776</t>
  </si>
  <si>
    <t>http://cdn.eksmo.ru/v2/AST000000000141776/COVER/cover1.jpg</t>
  </si>
  <si>
    <t>Зар.класс!Стейнбек К востоку от Эдема</t>
  </si>
  <si>
    <t>Шедевр «позднего» Джона Стейнбека.
Роман, который вызвал бурю возмущения консервативно настроенных критиков, надолго занял первое место среди национальных бестселлеров и лег в основу классического фильма с Джеймсом Дином в главной роли.
Семейная сага…
История страстной любви и страстной ненависти, доверия и предательства, преступлений и проступков…
Но прежде всего – история двух  сыновей калифорнийца Адама Траска, своеобразных «Каина и Авеля».
Оба они ищут свое место в мире, но как же разнятся их поиски…
«Ты можешь» – слова из библейского апокрифа, которые становятся своеобразным символом романа. 
Можешь. Можешь творить зло – или добро, можешь стать жертвой – или хищником.
Но за каждый выбор придется платить дорогой ценой…</t>
  </si>
  <si>
    <t>Одиссей Фокс. Ярость Вечных</t>
  </si>
  <si>
    <t>Карелин А.А.</t>
  </si>
  <si>
    <t>Звездная авантюра</t>
  </si>
  <si>
    <t>978-5-17-188004-0</t>
  </si>
  <si>
    <t>ЗвёзднаяАвантюра</t>
  </si>
  <si>
    <t>ASE000000000900327</t>
  </si>
  <si>
    <t>http://cdn.eksmo.ru/v2/ASE000000000900327/COVER/cover1.jpg</t>
  </si>
  <si>
    <t>ЗвёзднаяАвантюра Карелин Одиссей Фокс-5. Ярость Вечных</t>
  </si>
  <si>
    <t>На древнем космическом мусоровозе летает с планеты на планету частный сыщик Одиссей Фокс. Гений и эксцентрик, единственный человек в Галактике, который не использует улучшений и апгрейдов.
В жизни Одиссея эпохальное и великое всегда сочетается с обыденным и малым. Вот и сейчас. Преступники украли у него бухгалтера-луура Фазиля, и теперь команде Фокса придется за сутки выяснить, кто это сделал, а попутно полетать в космосе на банках с газировкой и раскрыть зловещую тайну: кто держит жизни людей целой планеты в заложниках. 
Также в этой книге мы впервые увидим, как детектив расследует убийство вместе с его жертвой, и наконец-то узнаем, почему Одиссей Фокс отказался от апгрейдов.</t>
  </si>
  <si>
    <t>Искатель</t>
  </si>
  <si>
    <t>Смайт Д.</t>
  </si>
  <si>
    <t>Звезды научной фантастики</t>
  </si>
  <si>
    <t>978-5-17-183934-5</t>
  </si>
  <si>
    <t>Кудрявцев Николай Валерьевич</t>
  </si>
  <si>
    <t>ЗвездыНаучФантастики</t>
  </si>
  <si>
    <t>The Explorer</t>
  </si>
  <si>
    <t>ASE000000000896917</t>
  </si>
  <si>
    <t>http://cdn.eksmo.ru/v2/ASE000000000896917/COVER/cover1.jpg</t>
  </si>
  <si>
    <t>ЗвездыНаучФантастики Смайт Искатель</t>
  </si>
  <si>
    <t>Когда журналиста Кормака Истона выбирают для 
освещения первой пилотируемой экспедиции в далекий космос, он понимает, что вошел в историю, но даже не подозревает, какие ужасы его ждут впереди. 
Команда выходит из гиперсна, и они выясняют, что их капитан умер прямо в капсуле, причем без всяких видимых причин. От Земли экипаж получает единственное послание: что бы ни случилось, миссия должна продолжаться. Но странные несчастные случаи множатся, люди 
гибнут, и в результате Кормак остается один, летит навстречу неизбежной смерти… если только не сможет все изменить. Ведь неизведанное пространство скрывает в себе немало тайн, способных радикально трансформировать реальность, что так привычна человеку.</t>
  </si>
  <si>
    <t>Магический календарь. 2027 год</t>
  </si>
  <si>
    <t>978-5-17-185932-9</t>
  </si>
  <si>
    <t>ASE000000000898527</t>
  </si>
  <si>
    <t>http://cdn.eksmo.ru/v2/ASE000000000898527/COVER/cover1.jpg</t>
  </si>
  <si>
    <t>КалендарьНастенный2027 Магический календарь</t>
  </si>
  <si>
    <t>Красочный настенный календарь для всех, кому по душе эстетика современных ведьм, повседневной магии и мистической силы природы. В каждом месяце вы найдете: ритуал, рецепт волшебного блюда или напитка, информацию об эфирных маслах, свечах и атрибутах месяца. В календарной сетке отмечены главные лунные фазы, названия полнолуний и праздники из Колеса года.</t>
  </si>
  <si>
    <t>Косница. Элегия</t>
  </si>
  <si>
    <t>Сабиров А.Р.</t>
  </si>
  <si>
    <t>Неороман</t>
  </si>
  <si>
    <t>978-5-17-188691-2</t>
  </si>
  <si>
    <t>ASE000000000900802</t>
  </si>
  <si>
    <t>http://cdn.eksmo.ru/v2/ASE000000000900802/COVER/cover1.jpg</t>
  </si>
  <si>
    <t>КПД.Неороман Сабиров Косница. Элегия</t>
  </si>
  <si>
    <t>Повесть «Косница» — прозаический дебют поэта-фронтовика Амира Сабирова. Стилистически изощрённый, сотканный из портретов и настроений, текст работает на разных уровнях — от глубокой психологической прорисовки образа молодого человека, познающего механизмы и метафизику войны, до фиксации пограничных состояний между жизнью и смертью. Состояний, которым подвержен не отдельный человек, но сам мир в нынешнее предкатастрофное время.</t>
  </si>
  <si>
    <t>Клуб «5 часов утра». Секрет личной эффективности от монаха, который продал свой "феррари"</t>
  </si>
  <si>
    <t>Шарма Р.</t>
  </si>
  <si>
    <t>978-5-17-158959-2</t>
  </si>
  <si>
    <t>Сватовская Анна Станиславовна</t>
  </si>
  <si>
    <t>THE 5AM CLUB</t>
  </si>
  <si>
    <t>ASE000000000868045</t>
  </si>
  <si>
    <t>http://cdn.eksmo.ru/v2/ASE000000000868045/COVER/cover1.jpg</t>
  </si>
  <si>
    <t>ЛегендыПопПсихологии Шарма Клуб «5 часов утра». Секрет личной эффективности от монаха, который продал свой "феррари"</t>
  </si>
  <si>
    <t>Долгожданное новое издание бестселлера Робина Шармы — одного из самых знаменитых учителей современности в области личной эффективности.
Вы давно мечтаете выучить языки, заняться спортом, больше читать. Повседневная рутина затягивает в болото прокрастинации, не оставляя сил на себя, свои хобби и мечты. Знакомо? Откройте для себя «Клуб 5 часов утра»!
Пять часов утра — это период максимальной концентрации, силы и энергии. Прочитав эту книгу, вы узнаете о стратегиях: как успевать в два раза больше, сохраняя при этом здоровье, как настроиться на ранний подъем, зарядиться на весь день и научиться эффективно использовать драгоценные утренние часы. 
Забудьте о внутренних барьерах «не могу» или «у меня не получится». Эта книга поможет вам понять: все рамки и ограничения существуют только в вашей голове. Раздвинув их, вы удивитесь своей внутренней силе и осознаете, что весь мир открыт для вас, независимо от того, кто вы и какова ваша профессия.
Эта книга для всех, кто:
•   мечтает заняться собой и воплотить в жизнь свои давние желания;
•   ищет эффективные способы повысить свою энергию, концентрацию и продуктивность;
•   хочет перестать бояться и выйти за рамки зоны комфорта;
•   стремится к личностному росту и готов изменить свое мышление, чтобы достичь по-настоящему больших целей в жизни.
Компактное издание небольшого формата будет удобным и дома, и в дороге.</t>
  </si>
  <si>
    <t>Семь путешествий Синдбада-морехода. Уровень 1 = Rihalat alsindibad alsabe</t>
  </si>
  <si>
    <t>Легко читаем по-арабски</t>
  </si>
  <si>
    <t>978-5-17-165083-4</t>
  </si>
  <si>
    <t>ЛегкоЧитаем.Араб.</t>
  </si>
  <si>
    <t>ASE000000000882258</t>
  </si>
  <si>
    <t>http://cdn.eksmo.ru/v2/ASE000000000882258/COVER/cover1.jpg</t>
  </si>
  <si>
    <t>ЛегкоЧитаем.Араб.(уровень 1).Семь путешествий Синдбада-морехода. Уровень 1 = Rihalat alsindibad alsabe</t>
  </si>
  <si>
    <t>Ищете книгу на арабском языке для начинающих? Тогда обратите внимание на это пособие!
Познакомьтесь с известными арабскими сказками про легендарного путешественника Синдбада из книги «Тысяча и одна ночь», которые адаптированы для начального уровня. Все сказки написаны с огласовками. Каждая сказка сопровождается небольшими упражнениями на понимание прочитанного, а рядом приводятся ключи.
Главная особенность этой книги в том, что она читается справа налево, то есть с «последней» для нас страницы, как и любая книга на арабском языке. Такое расположение текста позволит быстрее привыкнуть к направлению арабских текстов, которые пишутся справа налево, и к чтению книг на арабском языке.
Текст адаптировал, сопроводил комментариями, упражнениями и словарем Леонид Раклинский, арабист и преподаватель арабского языка.
Издание подойдет всем, кто приступает к изучению арабского языка.</t>
  </si>
  <si>
    <t>Троецарствие = Sangou yanyi. Уровень 1</t>
  </si>
  <si>
    <t>Ло Гуаньчжун</t>
  </si>
  <si>
    <t>Легко читаем по-китайски</t>
  </si>
  <si>
    <t>978-5-17-152472-2</t>
  </si>
  <si>
    <t>ЛегкоЧитаем.Китайск.</t>
  </si>
  <si>
    <t>ASE000000000868806</t>
  </si>
  <si>
    <t>http://cdn.eksmo.ru/v2/ASE000000000868806/COVER/cover1.jpg</t>
  </si>
  <si>
    <t>ЛегкоЧитаем.Китайск.(уровень 1).Троецарствие = Sangou yanyi. Уровень 1</t>
  </si>
  <si>
    <t>«Троецарствие» — это один из четырёх великих классических романов Китая, был написан Ло Гуаньчжуном в XIV веке. В данном произведении рассказывается о временах падения династии Восточная Хань и расколе государства на три отдельных враждующих царства: Вэй, Шу и У (события III в. н.э.). История повествует о военных действиях между тремя царствами, борьбе за власть и политических интригах. Действующими лицами романа являются как реально живущие в то время известные исторические личности, так и вымышленные персонажи.
Данное издание — это адаптация романа, оно включает текст на китайском, его перевод, словарь новых слов и задания к тексту с ответами.
Пособие предназначено для широкого круга читателей, мы рекомендуем его всем людям, которые находятся на начальных этапах изучения китайского языка и желают начать чтение книг на китайском.</t>
  </si>
  <si>
    <t>Миру видней</t>
  </si>
  <si>
    <t>Ефимова Ю.С.</t>
  </si>
  <si>
    <t>Лирический детектив</t>
  </si>
  <si>
    <t>978-5-17-188043-9</t>
  </si>
  <si>
    <t>ЛиричДетектив</t>
  </si>
  <si>
    <t>ASE000000000900373</t>
  </si>
  <si>
    <t>http://cdn.eksmo.ru/v2/ASE000000000900373/COVER/cover1.jpg</t>
  </si>
  <si>
    <t>ЛиричДетектив Ефимова Миру видней</t>
  </si>
  <si>
    <t>Люди любят планировать свою жизнь. Но миру видней, где и когда сделать нас счастливыми. Белла думала, что распланировала всё на много лет вперед, но неудачный брак, разочарование привели ее к невероятному круговороту событий. Новая работа, преступления одно за другим, происходящие у нее на глазах, и увлекательное путешествие в Китай — страну контрастов — это те события, которые навсегда изменили ее жизнь. Неожиданный ход событий заставит Беллу понять, что все случайности в нашей жизни не случайны.</t>
  </si>
  <si>
    <t>Африка. Краткая история с иллюстрациями</t>
  </si>
  <si>
    <t>Соколов Б.В.</t>
  </si>
  <si>
    <t>Лучшее в истории</t>
  </si>
  <si>
    <t>978-5-17-189769-7</t>
  </si>
  <si>
    <t>ЛучшИстории</t>
  </si>
  <si>
    <t>ASE000000000898119</t>
  </si>
  <si>
    <t>http://cdn.eksmo.ru/v2/ASE000000000898119/COVER/cover1.jpg</t>
  </si>
  <si>
    <t>ЛучшИстории Африка. Краткая история с иллюстрациями</t>
  </si>
  <si>
    <t>Что первое приходит на ум при слове «Африка»? Несметные богатства: алмазы и слоновая кость? Или, может, работорговля и жестокость колонизаторов? А может, вопиющая бедность и голод? Каков бы ни был ответ, вы абсолютно правы. Все это и есть Африка!
Но ведь не только этим «славится» Черный континент. А чем же еще? Откройте новую книгу серии «Лучшее в истории» и найдите ответы даже на те вопросы, которые вы и не думали задавать! Калейдоскоп событий, личностей и интересных фактов затянет вас, словно зыбучий песок. Поверьте, прочитав эту книгу, вы навсегда измените свое мнение об Африке!</t>
  </si>
  <si>
    <t>Таро японских духов «Проказы екаев»</t>
  </si>
  <si>
    <t>Лоран Ярия</t>
  </si>
  <si>
    <t>Мастера Таро (Коробка с картами + руководство)</t>
  </si>
  <si>
    <t>978-5-17-184746-3</t>
  </si>
  <si>
    <t>75х115</t>
  </si>
  <si>
    <t>84x108/64*</t>
  </si>
  <si>
    <t>МастераТаро(подар/коробка</t>
  </si>
  <si>
    <t>ASE000000000897276</t>
  </si>
  <si>
    <t>http://cdn.eksmo.ru/v2/ASE000000000897276/COVER/cover1.jpg</t>
  </si>
  <si>
    <t>МастераТаро(подар/коробка)Таро японских духов «Проказы екаев»</t>
  </si>
  <si>
    <t>Хотите познакомится с проказливыми духами? Колода «Таро японских духов» приглашает в мир, где живут духи и божества древних мифов Японии, Китая и Кореи, Проказливые екаи знают все тайны вашей судьбы.
Колода гармонично объединяет классическую систему Уэйта с живой энергией азиатских сказаний. Система Арканов здесь приобретает новые грани: старшие боги и своенравные проказливые духи наделяют каждое предсказание глубоким смыслом. Огненная энергия кицуне, решительность тенгу, глубокая эмоциональность водного духа мульквисин и основательность домашнего духа цзао-ван вдыхают жизнь в привычные масти, превращая работу с картами в захватывающее путешествие.
Колода особенно хорошо подходит всем, кто ищет не шаблонные трактовки, а более тонкое понимание происходящего. Ее уникальность заключается в том, что она объединяет структуру Таро с восточным восприятием мира как живого, одушевленного пространства, где все связано со всем.
Комплект состоит из 78 карт, 8х12 см, и инструкции под размер коробки. Колода также выходит под названием «Восточное Таро „Божества Поднебесной“. Фэнтези-колода. Путь самурая и эстетика Востока».</t>
  </si>
  <si>
    <t>Хэвен</t>
  </si>
  <si>
    <t>Диди Т.</t>
  </si>
  <si>
    <t>Мастера ужасов</t>
  </si>
  <si>
    <t>978-5-17-179604-4</t>
  </si>
  <si>
    <t>МастераУжасов</t>
  </si>
  <si>
    <t>Haven</t>
  </si>
  <si>
    <t>ASE000000000893402</t>
  </si>
  <si>
    <t>http://cdn.eksmo.ru/v2/ASE000000000893402/COVER/cover1.jpg</t>
  </si>
  <si>
    <t>МастераУжасов Диди Хэвен</t>
  </si>
  <si>
    <t>– Дебютный роман Тома Диди, удостоенный премии Брэма Стокера.
– Мрачная история на стыке хоррора и романа взросления: книга рассказывает о жестком детстве в маленьком американском городке, где страх живет в каждом доме.
– В центре сюжета — возвращение Пола Греймора в городок Хэвен спустя 17 лет после несправедливого приговора: он пытается доказать свою невиновность, и ему помогают местный священник, мальчик Денни и его друг Билли. Но убийства и исчезновения начинаются снова…
– По мере расследования герои понимают, что имеют дело не с обычным преступником: зло в Хэвене носит куда более странную и пугающую природу, уходящую корнями в давние городские тайны.
– Книга понравится поклонникам атмосферного хоррора в духе Стивена Кинга и Роберта Маккаммона, историй о маленьких городках с мрачными секретами и сюжетов, где страх рождается не только из сверхъестественного, но и из человеческой жестокости.
– Книга входит в серию «Мастера ужасов» — коллекцию захватывающих современных произведений в жанре хоррора от популярных зарубежных писателей. Издание в твердом переплете с эстетичным оформлением, передающим мрачную и зловещую атмосферу истории.</t>
  </si>
  <si>
    <t>В 1961 году маленький городок Хэвен решил, что избавился от своего монстра. Тогда в городе убили несколько детей и на месте одного из убийств обнаружили местного жителя Пола Греймора, который нес на руках раненую девочку. Полиция сочла, что преступник найден, пусть все доказательства были косвенные, а после его заключения в тюрьму в городе наступил покой. 
Спустя семнадцать лет, отсидев срок, Пол возвращается в Хэвен. Несмотря ни на что, он пытается доказать свою невиновность, но лишь некоторые ему верят, включая местного священника, мальчика по имени Денни и его лучшего друга Билли. Вот только убийства начинаются снова, дети (и не только они) опять исчезают. И теперь героям предстоит выяснить, кто же во всем виноват. А может, не кто, а что? Поиски приведут их к давней тайне Хэвена и столкнут с чем-то жутким и очень странным.</t>
  </si>
  <si>
    <t>Другие берега</t>
  </si>
  <si>
    <t>978-5-17-160868-2</t>
  </si>
  <si>
    <t>ASE000000000877452</t>
  </si>
  <si>
    <t>http://cdn.eksmo.ru/v2/ASE000000000877452/COVER/cover1.jpg</t>
  </si>
  <si>
    <t>Набоков(Весь/м)Другие берега</t>
  </si>
  <si>
    <t>“Другие берега” — автобиографические мемуары Владимира Набокова, русско-американского писателя-классика, автора романов “Истинная жизнь Севастьяна Найта”, “Дар” и скандальной “Лолиты”. Первоначально эта книга была опубликована в 1951 году под названием "Conclusive Evidence", тремя годами позже вышла ее расширенная и переведенная на русский язык самим Набоковым версия под названием “Другие берега”, а в 1966 году окончательная англоязычная версия “Speak, Memory” увидела свет. 
“Другие берега” охватывают период с раннего детства Набокова до 1940-х годов и эмиграции писателя в США. Набоков пересобирает свое прошлое по кусочкам, и давно забытые сюжеты вновь обретают краски и смысл — беззаботное детство в дореволюционной России, роскошные обеды в аристократических особняках, первая влюбленность, ловля бабочек и исследование лесных тропинок в бескрайних лесах бесследно исчезают, а на их место приходят ужасы гражданской войны, тяготы вынужденного изгнания и тоска по утраченному дому.
Это не только мемуары, но и сложное, многостороннее исследование человеческой памяти, идентичности и природы искусства. Замысловатый узор из образов, выстроенный Набоковым, напоминает сложные и причудливые шахматные задачки, и читателям придется самостоятельно расшифровывать многочисленные аллюзии и подбирать ключи к литературным головоломкам непревзойденного классика.</t>
  </si>
  <si>
    <t>Книга воспоминаний Владимира Набокова «Другие берега» (1954) имеет необычное строение и назначение: реконструируя отдаленное прошлое — с первых годов XX века по май 1940 года, — он старается обнаружить в нем развитие и повторение тайных тем в явной судьбе. Такому развитию и повторению не могут помешать даже самые трагичные годы русской и европейской истории, свидетелем которых стал Набоков. Вопреки времени и пространству автор «Дара» и «Лолиты» с невиданным искусством и упорством стремится вернуться в свое счастливое усадебное детство — если не во плоти, то собственным «двойником в американском пальто на викуньевом меху».</t>
  </si>
  <si>
    <t>Александр Невский и северные крестоносцы. Борьба за сферы влияния в Восточной Прибалтике XIII в.</t>
  </si>
  <si>
    <t>Хрусталёв Д.</t>
  </si>
  <si>
    <t>Подлинная история России</t>
  </si>
  <si>
    <t>978-5-17-185850-6</t>
  </si>
  <si>
    <t>Замятина Светлана Витальевна</t>
  </si>
  <si>
    <t>ПодлиннаяИсторияРоссии</t>
  </si>
  <si>
    <t>ASE000000000898230</t>
  </si>
  <si>
    <t>http://cdn.eksmo.ru/v2/ASE000000000898230/COVER/cover1.jpg</t>
  </si>
  <si>
    <t>ПодлиннаяИсторияРоссии Хрусталёв Александр Невский и северные крестоносцы. Борьба за сферы влияния в Восточной Прибалтике XIII в.</t>
  </si>
  <si>
    <t>Денис Хрусталёв – российский историк, исследователь русского и европейского Средневековья. Автор многих научных исследований, включая такие монографии, как «Разыскания о Ефреме Переяславском», «Монгольское нашествие на Русь», «Колдовство на Руси», «Тетради купца Афанасия», «Вызов императора Павла», а также комментированных переводов таких сочинений, как «Происхождение идеи крестового похода» Карла Эрдмана, «Ведьмы из Варбойс» и «Демонология короля Якова».
Представлена история борьбы за сферы влияния в Восточной Прибалтике между русскими княжествами, которые формально владели регионом в XI–XII в., и немецкими миссионерами, крестоносцами, колонистами, оформившими там в XIII в. феодальную конфедерацию, распространившую власть на большинство земель Ливонии, Латгалии и Эстонии. Отдельно выделена история войн этих ливонцев и Швеции с Новгородом за контроль за Финляндией и Карелией, а также покорение областей ижоры и води. Специально обследованы важнейшие сражения тех лет — Невская битва 1240 г., Ледовое побоище 1242 г., Раковорская битва 1268 г. и др. Материал представлен предельно подробно на основе всех доступных источников как отечественных, так и зарубежных: от «натиска на Восток» до встречных завоеваний и деятельности великого князя Александра Невского.</t>
  </si>
  <si>
    <t>Продвижение к Силе. Путь видящих. Тайные знания, переданные через ученика Кастанеды</t>
  </si>
  <si>
    <t>Бирсави Яков Бен</t>
  </si>
  <si>
    <t>Практическая магия для жизни</t>
  </si>
  <si>
    <t>978-5-17-188724-7</t>
  </si>
  <si>
    <t>ПрактичМагияЖизни</t>
  </si>
  <si>
    <t>ASE000000000900592</t>
  </si>
  <si>
    <t>http://cdn.eksmo.ru/v2/ASE000000000900592/COVER/cover1.jpg</t>
  </si>
  <si>
    <t>ПрактичМагияЖизни Продвижение к Силе. Путь видящих. Тайные знания, переданные через ученика Кастанеды</t>
  </si>
  <si>
    <t>Вы держите в руках записи десяти семинаров Карлоса Кастанеды. Автор книги присутствовал на них лично, выполняя домашние практики и сталкиваясь с задачами, которые ставил сам Кастанеда. Эти записи имеют большую ценность, так как Мастер запрещал записывать что-либо в тетрадь или на диктофон. Он считал, что знание должно «отпечататься» в человеке.
В книге вы прочитаете о Силе, и это поможет найти внутренний ресурс, понять, откуда берется сила и что она такое и самое главное — что она есть у каждого, нужно только понять, как ее раскрыть и использовать.
Что вас ждет внутри?
Суть учения о Силе и Знании. Вы узнаете, что такое «отпечаток знания» и как этот отпечаток определяет магический дар человека — даже если он никогда не считал себя магом.
Десять дней трансформации — от первого шока до глубоких изменений, которые автор пережил лично.
Новый взгляд на жизнь. Как перестать бояться ошибок и начать двигаться вперед.</t>
  </si>
  <si>
    <t>Прописи, отключающие тревогу. Выдохни плохое настроение!</t>
  </si>
  <si>
    <t>978-5-17-188060-6</t>
  </si>
  <si>
    <t>ASE000000000900344</t>
  </si>
  <si>
    <t>http://cdn.eksmo.ru/v2/ASE000000000900344/COVER/cover1.jpg</t>
  </si>
  <si>
    <t>ПрописиСамотерапии Прописи, отключающие тревогу. Выдохни плохое настроение!</t>
  </si>
  <si>
    <t>«Прописи, отключающие тревогу» — это простой способ замедлиться, отпустить плохое настроение и вернуть ясность мыслям. Возьмите ручку, откройте тетрадь и начинайте писать в ритме с вашим дыханием.
Это первые прописи, где упражнения строятся на принципах пранаямы — каждое слово, каждая линия привязаны к вдоху, выдоху и коротким паузам между ними. Вы прописываете слова по слогам, выводите узоры, обводите фигуры, выполняете практики благодарности и постепенно замечаете, как пульс выравнивается, а напряжение уходит в бумагу. Синхронизация мелкой моторики и осознанного дыхания работает как двойной «якорь»: тело успокаивается, а мозг перестает накручивать тревожные сценарии.
•   Дыхательная каллиграфия — пишите поддерживающие слова и фразы-аффирмации, чтобы замедлиться и вернуться в настоящий момент.
•   Дыхательная геометрия — рисуйте и обводите волны, спирали, фигуры, цифры на вдохе и выдохе, чтобы структурировать мысли.
•   Техники благодарности к телу — чтобы выдохнуть остатки негативных эмоций и почувствовать опору в себе.
Попробуйте новый способ заботы о себе — выдохните плохое настроение!</t>
  </si>
  <si>
    <t>Крым (ЮБК+Севастополь). Что там делать. Маршруты на 3 дня</t>
  </si>
  <si>
    <t>Путеводитель. Поехали, там есть что делать</t>
  </si>
  <si>
    <t>978-5-17-182127-2</t>
  </si>
  <si>
    <t>ПутеводительПоехали</t>
  </si>
  <si>
    <t>ASE000000000895485</t>
  </si>
  <si>
    <t>http://cdn.eksmo.ru/v2/ASE000000000895485/COVER/cover1.jpg</t>
  </si>
  <si>
    <t>ПутеводительПоехали Крым (ЮБК+Севастополь). Что там делать. Маршруты на 3 дня</t>
  </si>
  <si>
    <t>Откройте для себя неповторимое очарование Южного Берега Крыма и Севастополя с нашим новым путеводителем, созданным специально для коротких и насыщенных путешествий! Он предлагает готовые и прод уманные маршруты на 1, 2 или 3 дня. Благодаря множеству качественных цветных фотографий вы сможете заранее окунуться в атмосферу Крыма, а живой и увлекательный текст сделает знакомство с достопримечательностями по-настоящему интересным. Наглядные карты, прилагаемые к каждому маршруту, позволят вам легко ориентироваться на местности и не упустить ничего важного.
Этот путеводитель станет вашим надёжным спутником и докажет, что яркое и запоминающееся путешествие по Крыму может быть доступным каждому.</t>
  </si>
  <si>
    <t>Буддизм. От сутр до нейросетей</t>
  </si>
  <si>
    <t>Безмолитвенный А.С.</t>
  </si>
  <si>
    <t>Религии мира</t>
  </si>
  <si>
    <t>978-5-17-187791-0</t>
  </si>
  <si>
    <t>РелигииМира</t>
  </si>
  <si>
    <t>ASE000000000894897</t>
  </si>
  <si>
    <t>http://cdn.eksmo.ru/v2/ASE000000000894897/COVER/cover1.jpg</t>
  </si>
  <si>
    <t>РелигииМира Буддизм. От сутр до нейросетей</t>
  </si>
  <si>
    <t>Просыпаетесь — и рука тянется к смартфону. Засыпаете, листая ленту. Знакомо? Добро пожаловать в эпоху «цифровой дуккхи», когда СДВГ, FOMO, FOBO и эмоциональное выгорание становятся новой нормой, а гаджеты ощущаются продолжением вашего «Я».
Автор не предлагает бежать в лес и выбрасывать телефон. Он задаёт вопрос: может ли буддизм, древняя «наука об уме», которой уже более 2500 лет, стать противоядием от современных зависимостей? Вы узнаете, почему ваш мозг постоянно требует «ещё полчасика соцсетей», как отличить настоящие буддийские практики от нью-эйдж-подделок и почему многозадачность— не то, чем кажется.
А ещё — имеет ли нейросеть шанс на просветление и как человечество рискует создать новые круги «цифрового ада» в недрах дата-центров?
Эта книга — живой и рациональный разговор о том, как сохранить ясный ум и самообладание в условиях информационного шторма, пользуясь наработками богатейшей буддийской традиции.</t>
  </si>
  <si>
    <t>Актерское мастерство. Лучшие методики и техники знаменитых мастеров театра и кино. Чаплин, Китон, Станиславский, Чехов</t>
  </si>
  <si>
    <t>Сарабьян Эльвира</t>
  </si>
  <si>
    <t>Самоучитель успеха</t>
  </si>
  <si>
    <t>978-5-17-189226-5</t>
  </si>
  <si>
    <t>СамоучУспеха</t>
  </si>
  <si>
    <t>ASE000000000901298</t>
  </si>
  <si>
    <t>http://cdn.eksmo.ru/v2/ASE000000000901298/COVER/cover1.jpg</t>
  </si>
  <si>
    <t>СамоучУспеха Сарабьян Актерское мастерство. Лучшие методики и техники знаменитых мастеров театра и кино. Чаплин, Китон, Станиславский, Чехов</t>
  </si>
  <si>
    <t>Классические актерские техники — как инструмент влияния, коммуникации и личной свободы! Эта книга — продолжение бестселлера Э. Сарабьян «Большая книга актерского мастерства. Уникальное собрание тренингов по методикам величайших режиссеров» и содержит еще больше практических заданий и упражнений.
В основе — тренинг по методикам Чарли Чаплина, Бастера Китона, Константина Станиславского и Михаила Чехова. Эти подходы помогают развивать выразительность, внимание, свободу тела и уверенность в коммуникации.
Книга будет полезна не только начинающим актерам, студентам и абитуриентам театральных вузов, но и практикующим профессионалам, руководителям театральных студий, педагогам и психологам. Также она подойдет всем, кто хочет увереннее чувствовать себя в общении — в повседневной жизни, на публичных выступлениях, дискуссиях и лекциях.
Любители кино найдут в книге интересные факты о классике немого кино.
С помощью этой книги вы сможете:
овладеть сценической речью;
развить гибкость и владение телом;
улучшить навыки общения в межличностной и публичной коммуникации;
развить харизму и уверенность.
Книга в мягкой обложке.</t>
  </si>
  <si>
    <t>Царство дураков</t>
  </si>
  <si>
    <t>Усачев А.А.</t>
  </si>
  <si>
    <t>Книги А. Усачёва</t>
  </si>
  <si>
    <t>978-5-17-185755-4</t>
  </si>
  <si>
    <t>Усачёв(лучшее)</t>
  </si>
  <si>
    <t>7-11</t>
  </si>
  <si>
    <t>ASE000000000898338</t>
  </si>
  <si>
    <t>http://cdn.eksmo.ru/v2/ASE000000000898338/COVER/cover1.jpg</t>
  </si>
  <si>
    <t>Усачев(лучшее)Царство дураков (илл.И.Ю.Олейников)</t>
  </si>
  <si>
    <t>«Умного можно перехитрить, богатого — разорить, сильного — победить. А с дураком что делать?» — размышляет Злыдень,
глядя на доброго, бескорыстного и трудолюбивого Ивана‑дурака. Но вот наконец в голове у Злыдня складывается план, как
справиться с Иваном. Только Злыдень пока не знает, что в результате его козней появится целое царство дураков... Эта озорная
весёлая сказка предлагает задуматься об очень серьёзных вопросах, а иллюстрации Игоря Олейникова создают во время её чтения
поистине волшебную атмосферу.</t>
  </si>
  <si>
    <t>Я - Распутин. Нечестная война</t>
  </si>
  <si>
    <t>Вязовский А.В.</t>
  </si>
  <si>
    <t>978-5-17-165407-8</t>
  </si>
  <si>
    <t>ASE000000000881995</t>
  </si>
  <si>
    <t>http://cdn.eksmo.ru/v2/ASE000000000881995/COVER/cover1.jpg</t>
  </si>
  <si>
    <t>ФанБоевикНовЭра Вязовский Я - Распутин. Нечестная война</t>
  </si>
  <si>
    <t>– Четвёртая книга цикла «Я – Распутин».
– Серия современной русскоязычной фантастики о «попаданцах» в прошлое «Фантастический боевик. Новая эра», чаще всего в 20-е годы XX века. В некоторых книгах присутствуют элементы фэнтези. 
– Алексей Вязовский – российский писатель-фантаст, экономист-международник, автор статей для газет и журналов, а также художественной литературы.</t>
  </si>
  <si>
    <t>Трехсотлетие дома Романовых… Позади  — труды по созданию Ростеха, Стрелкового союза, детских колоний и  работоспособной Думы, впереди — гроза Первой мировой войны и призрак 
революции. Хватит  ли запаса прочности у  России Распутина, 
чтобы выстоять и выйти из потрясений сильной и свободной?</t>
  </si>
  <si>
    <t>Пушкинская эпоха: преддверие. XVIII век</t>
  </si>
  <si>
    <t>Сурин С.В.</t>
  </si>
  <si>
    <t>Человек и время. Подарочное издание</t>
  </si>
  <si>
    <t>978-5-17-185607-6</t>
  </si>
  <si>
    <t>ЧеловекВремя(под)</t>
  </si>
  <si>
    <t>ASE000000000895462</t>
  </si>
  <si>
    <t>http://cdn.eksmo.ru/v2/ASE000000000895462/COVER/cover1.jpg</t>
  </si>
  <si>
    <t>ЧеловекВремя(под)Сурин Пушкинская эпоха: преддверие. XVIII век</t>
  </si>
  <si>
    <t>Сергей Сурин — петербургский литературовед, писатель, композитор, автор книг «Александр Пушкин: близкая эпоха», «Александр Пушкин: покой и воля», автор ютьюб-канала и сообщества во Вконтакте «Лекции Сергея Сурина», текстового проекта «Один день Александра Сергеевича», лекций-перфомансов с классическими и джазовыми музыкантами «Пазл Пушкина», лекционного проекта «Феномен пушкинской эпохи», брейн-рингов для старшеклассников «Нехрестоматийный Пушкин», «Нехрестоматийный Лермонтов», «Нехрестоматийный Грибоедов». 
Эта книга — 21 очерк из истории русской культуры XVIII века (или чуть шире — от эпохи Алексея Михайловича до начала царствования Александра I) — увлекательное путешествие в прошлое нашего Отечества. Просто, ярко и динамично здесь рассказывается о людях, которые формировали русский литературный язык, о первых экстравагантных политических деятелях, о самоотверженных библиофилах, удивительных меценатах, о первых независимых русских красавицах и о грандиозных скандалах, с ними связанных. Зарождался русский театр, зарождалась русская поэзия и художественная мысль, зарождалось книгопечатание и  противостояние царей и оппозиции. В книге вы найдете не только истории о всем известных личностях — таких, как Михаил Ломоносов, Гавриил Державин, Денис Фонвизин и Александр Радищев, но и о тех, кто незаслуженно оказался на задворках нашей памяти.  Книга помогает понять — каким образом культура XVIII века формировала нашу национальную идентичность, как она подготавливала последующую пушкинскую эпоху, какой след оставила в истории России.</t>
  </si>
  <si>
    <t>Хиромантия. Большая книга практик. Чтение судьбы по ладони</t>
  </si>
  <si>
    <t>Матвеев Сергей</t>
  </si>
  <si>
    <t>978-5-17-170647-0</t>
  </si>
  <si>
    <t>ASE000000000886433</t>
  </si>
  <si>
    <t>http://cdn.eksmo.ru/v2/ASE000000000886433/COVER/cover1.jpg</t>
  </si>
  <si>
    <t>ШколаЭзотерики Хиромантия. Большая книга практик. Чтение судьбы по ладони</t>
  </si>
  <si>
    <t>Книга-самоучитель по хиромантии от известного Мастера. Простое и понятное руководство для тех, кто только начинает изучать искусство гадания по линиям на ладони. Книга написана доступным языком и содержит множество подробных иллюстраций.
Вы сможете найти все главные линии на ладони, узнаете, что они означают, научитесь видеть варианты развития будущего и лучше понимать прошлое. В книге есть подробный анализ форм рук и ладоней, с его помощью вы сможете узнать о характере, увлечениях, скрытых мотивах и пристрастиях других людей. 
В основу книги легли древние манускрипты и современные наработки по хиромантии. Эта книга будет особенно полезна новичкам, так как в ней даны важные основы хиромантии. 
Руки — кладезь всевозможной информации. Стоит только внимательно приглядеться, и можно узнать очень многое, тайное, скрытое от обычного взгляда, и научиться «читать» людей как открытую книгу.</t>
  </si>
  <si>
    <t>978-5-17-188766-7</t>
  </si>
  <si>
    <t>ASE000000000900868</t>
  </si>
  <si>
    <t>http://cdn.eksmo.ru/v2/ASE000000000900868/COVER/cover1.jpg</t>
  </si>
  <si>
    <t>ЭксклюзивNon-fiction Шарма Клуб «5 часов утра». Секрет личной эффективности от монаха, который продал свой "феррари"</t>
  </si>
  <si>
    <t>В этой книге вы найдете секрет личной эффективности одного из самых знаменитых учителей современности — Робина Шармы. 
Робин Шарма — всемирно известный писатель, мыслитель-гуманист. Он входит в число ведущих консультантов по лидерству и личностной оптимизации, его клиенты — знаменитые миллиардеры, деятели искусств, звезды профессионального спорта и многие компании из рейтинга «Fortune-100». Книги Робина Шармы изданы более чем на 92 языках, что делает его одним из самых читаемых писателей современности. 
Пять часов утра — уникальное время, период наибольшей концентрации внимания, воли и энергии. Это час победы! У многих есть мечта: выучить язык, заняться йогой, саморазвитием, начать планировать жизнь. В повседневной рутине на это нет не только времени, но даже желания. Мечта может исполниться, если вы вступите в клуб «5 часов утра». 
В этой книге вы найдете пошаговую стратегию, которая поможет вам рано вставать и чувствовать себя энергичным весь день. Вы узнаете, как правильно использовать драгоценные утренние часы, чтобы успевать в два раза больше и при этом сохранить здоровье и нервную систему, развить свои таланты. Эта книга — ваш пропуск в элитный клуб «5 часов утра».
Издание небольшого формата будет удобным и дома, и в дороге.</t>
  </si>
  <si>
    <t>Не навреди!</t>
  </si>
  <si>
    <t>Гиппократ</t>
  </si>
  <si>
    <t>978-5-17-184956-6</t>
  </si>
  <si>
    <t>ASE000000000897646</t>
  </si>
  <si>
    <t>http://cdn.eksmo.ru/v2/ASE000000000897646/COVER/cover1.jpg</t>
  </si>
  <si>
    <t>ЭксклюзивКлассика Гиппократ Не навреди!</t>
  </si>
  <si>
    <t>В сборник «Не навреди!» вошли избранные книги по основным направлениям греческой медицины V и VI вв до н. э. и естественнонаучным проблемам. Сборник включает книги: «Клятва», «Закон», «О враче», «О воздухах, водах и местностях», «Прогностика», «Афоризмы» и другие, охватывая терапию, хирургию, диетологию, травматологию и этику. Эти тексты заложили основы рациональной медицины, трактуя болезнь как естественный процесс, а не сверхъестественное явление.
Перевод книг выполнен профессором В. И. Рудневым, каждая книга дополнена вступительной статьей и комментариями профессора В. П. Карпова.</t>
  </si>
  <si>
    <t>Новые детективные истории эпохи Мэйдзи</t>
  </si>
  <si>
    <t>Сакагути А.</t>
  </si>
  <si>
    <t>978-5-17-181866-1</t>
  </si>
  <si>
    <t>ASE000000000895218</t>
  </si>
  <si>
    <t>http://cdn.eksmo.ru/v2/ASE000000000895218/COVER/cover1.jpg</t>
  </si>
  <si>
    <t>ЭксклюзивКлассика Сакагути Новые детективные истории эпохи Мэйдзи</t>
  </si>
  <si>
    <t>Благородного джентльмена Юки Синдзюро – сыщика-любителя, к которому полиция обращается за помощью всякий раз, как сталкивается с невероятно сложным и неразрешимым на первый взгляд делом, – ждут новые увлекательные загадки. Например, загадочное двойное убийство на свадьбе сына мастера боевых искусств, таинственное исчезновение молоденькой служанки ночью во время грозы или необъяснимая смерть хозяина борделя на железной дороге, которую попытались выдать за самоубийство.
Изначально печатавшиеся в виде отдельных рассказов на страницах периодических журналов, «Детективные истории эпохи Мэйдзи» завоевали популярность публики и с тех пор легли в основу двух телесериалов, манги и аниме. В данное
издание вошли вторые десять из двадцати рассказов оригинального авторского сборника. Все истории публикуются на русском языке впервые!</t>
  </si>
  <si>
    <t>Леди Макбет Мценского уезда</t>
  </si>
  <si>
    <t>Лесков Н.С.</t>
  </si>
  <si>
    <t>978-5-17-189764-2</t>
  </si>
  <si>
    <t>ASE000000000901646</t>
  </si>
  <si>
    <t>http://cdn.eksmo.ru/v2/ASE000000000901646/COVER/cover1.jpg</t>
  </si>
  <si>
    <t>ЭксклюзивКлассика(тв/ляссе)Лесков Леди Макбет Мценского уезда</t>
  </si>
  <si>
    <t>Катерина Измайлова, молодая красавица, по расчету выданная за нелюбимого, годами томится в удушливой чопорной атмосфере богатого купеческого дома, изнывая от скуки... и внезапно загорается пагубной, непреодолимой страстью к дерзкому приказчику Сергею. 
Отныне она уже не способна думать ни о чем, кроме возлюбленного, и готова ради него на любое безумство и преступление... Такова сюжетная завязка повести Лескова "Леди Макбет Мценского уезда". 
В сборник также вошли повести "Воительница" и "Житие одной бабы".</t>
  </si>
  <si>
    <t>Белый Клык. Зов предков</t>
  </si>
  <si>
    <t>978-5-17-189768-0</t>
  </si>
  <si>
    <t>White Fang</t>
  </si>
  <si>
    <t>ASE000000000901650</t>
  </si>
  <si>
    <t>http://cdn.eksmo.ru/v2/ASE000000000901650/COVER/cover1.jpg</t>
  </si>
  <si>
    <t>ЭксклюзивКлассика(тв/ляссе)Лондон Белый Клык. Зов предков</t>
  </si>
  <si>
    <t>В сборник вошли два знаменитых произведения Лондона – «Белый Клык» и «Зов предков», трогательные истории, любимые и детьми, и взрослыми, о жизни собак и волков.
К Белому Клыку – наполовину собаке, наполовину волку – люди относились по-разному, то были жестоки, то, напротив, ласковы. И Белый Клык откликнулся на ласку преданностью, совершил подвиг и спас своего хозяина. Совсем другая история в «Зове предков» – тут пес Бэк постоянно сталкивался с жестоким обращением людей и, ожесточившись, ушел к волкам и стал их вожаком.
Читателю придутся по душе эти истории,потому что они не только полны жизненной мудрости и доброты, но и, как всегда у Лондона, изобилуют захватывающими приключениями.</t>
  </si>
  <si>
    <t>Дерсу Узала</t>
  </si>
  <si>
    <t>Арсеньев В.К.</t>
  </si>
  <si>
    <t>978-5-17-149563-3</t>
  </si>
  <si>
    <t>ASE000000000865839</t>
  </si>
  <si>
    <t>http://cdn.eksmo.ru/v2/ASE000000000865839/COVER/cover1.jpg</t>
  </si>
  <si>
    <t>ЭксклюзивКлассикаРус Арсеньев Дерсу Узала</t>
  </si>
  <si>
    <t>Нестареющая история, экранизированная в 1975-м году одним из величайших режиссеров в истории кино Акирой Куросавой. 
В основе повести совместные странствия, опасные приключения и большая дружба, связавшая в начале ХХ столетия русского географа и его проводника — старого нанайского охотника Дерсу Узала, в котором словно воплотился сам дух древнего, еще дикого и почти нетронутого цивилизацией Дальнего Востока.
Горы, реки, тайга — таков до последнего звука и запаха знакомый и понятный мир Дерсу Узала, с первобытной и мудрой естественностью не отделяющего себя от природы и искренне считающего зверей и птиц, по простодушному его выражению, «людьми». Снова и  снова он, которого европейцы считают «дикарем», оказывается умнее, благороднее и добрее их...</t>
  </si>
  <si>
    <t>Повесть о рыжей девочке</t>
  </si>
  <si>
    <t>Будогоская Л.А.</t>
  </si>
  <si>
    <t>978-5-17-184595-7</t>
  </si>
  <si>
    <t>ASE000000000897328</t>
  </si>
  <si>
    <t>http://cdn.eksmo.ru/v2/ASE000000000897328/COVER/cover1.jpg</t>
  </si>
  <si>
    <t>ЭксклюзивКлассикаРус Будогоская Повесть о рыжей девочке</t>
  </si>
  <si>
    <t>«Повесть о рыжей девочке» — трогательная история взросления Евы Кюн, рыжеволосой гимназистки из небольшого провинциального городка на берегу реки Камы.  У нее редкое имя, необычная внешность, мечтательный и независимый характер. Сталкиваясь с насмешками в школе и семейными неприятностями, Ева учится принимать себя. Она в первый раз влюбляется, готовится к школьному балу, дружит, ссорится и живет жизнью обычной девочки…</t>
  </si>
  <si>
    <t>978-5-17-160466-0</t>
  </si>
  <si>
    <t>ASE000000000877061</t>
  </si>
  <si>
    <t>http://cdn.eksmo.ru/v2/ASE000000000877061/COVER/cover1.jpg</t>
  </si>
  <si>
    <t>ЭксклюзивКлассикаРус Набоков Другие берега</t>
  </si>
  <si>
    <t>Падежи. Тренажер по русскому языку</t>
  </si>
  <si>
    <t>978-5-17-181022-1</t>
  </si>
  <si>
    <t>ASE000000000894576</t>
  </si>
  <si>
    <t>http://cdn.eksmo.ru/v2/ASE000000000894576/COVER/cover1.jpg</t>
  </si>
  <si>
    <t>3000 примеровНачШк п/рус.яз.Падежи. Тренажер по русскому языку</t>
  </si>
  <si>
    <t>Все правила.
Все виды заданий для отработки орфограмм.
Проверочные диктанты.
Тренажёр поможет ученику  усвоить базовую тему начальной школы «Безударные падежные окончания имён существительных».
Пособие можно использовать в качестве дополнительного материала на уроках русского языка в школе и для самостоятельных занятий дома.</t>
  </si>
  <si>
    <t>Тренажёр поможет ученику усвоить базовую тему начальной школы «Безударные падежные окончания имён существительных».
В пособие вошли правила, все виды заданий для отработки орфограмм, проверочные диктанты.    В самом начале пособия предложен диктант, который поможет определить, достаточно ли хорошо ребёнок усвоил эту тему.
Пособие можно использовать в качестве дополнительного материала на уроках русского языка в школе и для самостоятельных занятий дома.</t>
  </si>
  <si>
    <t>Не будь гнилым лимоном. Тренинг развития здоровых отношений в личной жизни, на работе и в любой непонятной ситуации</t>
  </si>
  <si>
    <t>Болховитина София</t>
  </si>
  <si>
    <t>Psychology#KnowHow</t>
  </si>
  <si>
    <t>978-5-17-180715-3</t>
  </si>
  <si>
    <t>ASE000000000894249</t>
  </si>
  <si>
    <t>http://cdn.eksmo.ru/v2/ASE000000000894249/COVER/cover1.jpg</t>
  </si>
  <si>
    <t>Psychology#KnowHow Болховитина Не будь гнилым лимоном. Тренинг развития здоровых отношений в личной жизни, на работе и в любой непонятной ситуации</t>
  </si>
  <si>
    <t>Люди — как лимоны в ящике. Один гнилой экземпляр может испортить все остальные. Каждый из нас стремится быть в сочном и спелом окружении, чтобы рядом находились достойные, интересные, умные люди, умеющие договариваться и строить отношения. А что, если лучшим решением будет — начать с себя? 
Психолог София Болховитина предлагает вам не самый легкий, но единственно верный путь: вместо вечных поисков идеального окружения (которое тоже ищет идеальное окружение) — самому стать тем самым «спелым лимоном» и проявлять это в коммуникации. Именно так, уверена автор книги, каждый из нас сможет прийти к внутренней свободе, процветанию и благополучию.
Научитесь управлять тремя волшебными «С»: Собой (тем самым, кто иногда ведет себя кринжово или в целом не так, как хотел бы), Собеседником (включая мужа, маму, начальника и консьержку) и Событиями (в частности теми, которые ставят в тупик).
Предупреждение от автора: приготовьтесь вкусить «кислинки». Вам придется: признать слабости, обнаружить у себя токсичность и взглянуть правде в глаза. Порой будет слишком «кисло», но оно того стоит! Внутри — целый ассортимент психологических витаминов, обернутых в неповторимый авторский стиль. Откройте на любой странице, и наслаждайтесь пользой!
Бери и делай — и увидишь, как многое изменится!
•   Формат тренинга, чтобы прийти к реальным переменам.
•   Рекомендации для разных ситуаций — выбирайте, какая актуальна именно для вас.
•   Рассматривает разные типы отношений: от романтических встреч до переговоров с коллегами. 
•   Самые важные психологические теории — в одной книге.
•   Юмор и исключительный стиль автора не оставят равнодушными.</t>
  </si>
  <si>
    <t>Портрет Дориана Грея. Илл. В.Петелина</t>
  </si>
  <si>
    <t>Уайльд О.</t>
  </si>
  <si>
    <t>THE POP-UP BOOK. Шедевры литературы</t>
  </si>
  <si>
    <t>978-5-17-171883-1</t>
  </si>
  <si>
    <t>196х253</t>
  </si>
  <si>
    <t>Сойкина Анна Алексеевна</t>
  </si>
  <si>
    <t>THE POP-UP BOOK.ШедеврЛит</t>
  </si>
  <si>
    <t>The Picture of Dorian Gray</t>
  </si>
  <si>
    <t>ASE000000000887440</t>
  </si>
  <si>
    <t>Малыш 0+</t>
  </si>
  <si>
    <t>http://cdn.eksmo.ru/v2/ASE000000000887440/COVER/cover1.jpg</t>
  </si>
  <si>
    <t>THE POP-UP BOOK.ШедеврЛит Уайльд Портрет Дориана Грея. Илл. В.Петелина</t>
  </si>
  <si>
    <t>Оскар Уайльд – один из самых известных писателей Викторианской эпохи, классик мировой литературы. Его единственный роман «Портрет Дориана Грея», гимн декадентства и эстетизма, при жизни автора вызвал взрывную реакцию, споры и критику. История Дориана Грея – юноши, чья ангельская красота ярко контрастировала с порочным образом жизни – и его загадочного портрета до сих пор будоражит сердца и умы читателей. Сегодня роман признан подлинным шедевром, поднимающим вопросы этики, морали и истинной красоты.
Это издание – настоящий подарок для всех поклонников «Портрета Дориана Грея». Интерактивный элемент на обложке книги, подарочное оформление и рисунки известного художника Валерия Петелина предлагают особый взгляд на классику мировой литературы.</t>
  </si>
  <si>
    <t>Все мы обмануты счастьем". Истории любви поэтов Серебряного века</t>
  </si>
  <si>
    <t>Щербак Н.Ф.</t>
  </si>
  <si>
    <t>Биографии без границ</t>
  </si>
  <si>
    <t>978-5-17-188143-6</t>
  </si>
  <si>
    <t>БиографииБезГраниц</t>
  </si>
  <si>
    <t>ASE000000000900479</t>
  </si>
  <si>
    <t>http://cdn.eksmo.ru/v2/ASE000000000900479/COVER/cover1.jpg</t>
  </si>
  <si>
    <t>БиографииБезГраниц Щербак "Все мы обмануты счастьем". Истории любви поэтов Серебряного века</t>
  </si>
  <si>
    <t>– Книга о жизни, любви и последних днях поэтов Серебряного века.
– Автор — Нина Щербак, доцент кафедры английской филологии СПбГУ, кандидат филологических наук и прозаик. Ее стиль сочетает академическую точность с живым повествованием, без упрощений и сплетен.
– В центре внимания — самые трагические и яркие союзы: роковые отношения Анны Ахматовой и Николая Гумилева, одержимость Владимира Маяковского и Лили Брик, испепеляющий роман Сергея Есенина и Айседоры Дункан, тихая драма Георгия Иванова и Ирины Одоевцевой.
– Издание объединяет поэзию, биографические детали и культурные сведения, показывая, как как из противоречивых чувств и сложных отношений рождались великие стихи.
– Автор исследует тему любви как мощного и всепоглощающего чувства, которое одновременно вдохновляло и разрушало.</t>
  </si>
  <si>
    <t>«…все и всегда были влюблены: если не в самом деле, то хоть уверяли себя, будто влюблены; малейшую искорку чего-то похожего на любовь раздували из всех сил», — писал о своих современниках-поэтах Владислав Ходасевич. И действительно — поэты Серебряного века жили в любви, дышали любовью. Их сложные взаимоотношения не позволяли заглушить самое важное — способность чувствовать, ощущать мир — таким противоречивым, какой он есть. Анна Ахматова и Николай Гумилёв, Георгий Иванов и Ирина Одоевцева, Владимир Маяковский и Лиля Брик, Сергей Есенин и Айседора Дункан… Читая эти любовные истории, в какой-то момент становится жутко от одной мысли, что человек может одновременно пережить, испытать столько неоднозначных эмоций.
Книга, рассказывающая о жизни, любви и последних днях поэтов Серебряного века, создана доцентом кафедры английской филологии и лингвокультурологии Санкт-Петербургского государственного университета — автором лекций по русской культуре, литературе и искусству.</t>
  </si>
  <si>
    <t>Календарь лунных дней на 2027 год: астрологический прогноз</t>
  </si>
  <si>
    <t>Борщ Т.</t>
  </si>
  <si>
    <t>Борщ: календари 2027</t>
  </si>
  <si>
    <t>978-5-17-185336-5</t>
  </si>
  <si>
    <t>ASE000000000898125</t>
  </si>
  <si>
    <t>http://cdn.eksmo.ru/v2/ASE000000000898125/COVER/cover1.jpg</t>
  </si>
  <si>
    <t>Борщ2027 Календарь лунных дней: астрологический прогноз</t>
  </si>
  <si>
    <t>В лунном календаре от Татьяны Борщ собраны ключевые рекомендации на каждый день 2027 года. Анализируя расположение звезд, фазы Луны и особенности знаков зодиака, ведущий астролог России делится своими советами о том, когда лучше начинать проекты, а когда — завершать дела и освобождать пространство для нового. В календаре можно оставлять пометки, фиксируя личные наблюдения. Это превращает его в практичный инструмент, который ежедневно помогает вам действовать в согласии с природными циклами и достигать большего меньшими усилиями. Лунный календарь Татьяны Борщ — это ваш ключ к удачному году.</t>
  </si>
  <si>
    <t>Большой лунный календарь на 2027 год: все о каждом лунном дне</t>
  </si>
  <si>
    <t>978-5-17-185335-8</t>
  </si>
  <si>
    <t>ASE000000000898124</t>
  </si>
  <si>
    <t>http://cdn.eksmo.ru/v2/ASE000000000898124/COVER/cover1.jpg</t>
  </si>
  <si>
    <t>Борщ2027(тв)Большой лунный календарь.Все о каждом лунном дне</t>
  </si>
  <si>
    <t>Королева Виктория. Женщина, правившая Империей</t>
  </si>
  <si>
    <t>Бейрд Д.</t>
  </si>
  <si>
    <t>Великие эпохи</t>
  </si>
  <si>
    <t>978-5-17-153064-8</t>
  </si>
  <si>
    <t>ВеликиеЭпохи</t>
  </si>
  <si>
    <t>ASE000000000863422</t>
  </si>
  <si>
    <t>http://cdn.eksmo.ru/v2/ASE000000000863422/COVER/cover1.jpg</t>
  </si>
  <si>
    <t>ВеликиеЭпохи Бейрд Королева Виктория. Женщина, правившая Империей</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</si>
  <si>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
Эта увлекательная биография Виктории — история женщины, которая в эпоху перемен управляла одной из самых могущественных империй мира. Опираясь на ранее не публиковавшиеся материалы, автор раскрывает настоящую личность королевы: смелую, страстную и непоколебимую женщину, которая боролась с внутренними сомнениями, семейными драмами и политическими вызовами. Биография показывает не только исторические события, но и человеческую сторону жизни Виктории — её любовь, разочарования, борьбу с тревогой и поиски своего места в мире. Это вдохновляющая история о силе, стойкости и поиске смысла в эпоху перемен, которая заставит задуматься и напомнит о важности веры в себя.</t>
  </si>
  <si>
    <t>Дорогой длинною...</t>
  </si>
  <si>
    <t>Вертинский А.Н.</t>
  </si>
  <si>
    <t>Вертинский.</t>
  </si>
  <si>
    <t>ООО "Издательство Астрель"</t>
  </si>
  <si>
    <t>978-5-17-098086-4</t>
  </si>
  <si>
    <t>Дыгина Светлана Александровна</t>
  </si>
  <si>
    <t>ASE000000000724244</t>
  </si>
  <si>
    <t>http://cdn.eksmo.ru/v2/ASE000000000724244/COVER/cover1.jpg</t>
  </si>
  <si>
    <t>Вертинский.Дорогой длинною...</t>
  </si>
  <si>
    <t xml:space="preserve">     А. Н. Вертинский – «поэт, странно поющий свои стихи…», заложивший основу авторской песни в нашей стране, композитор, артист. Его жизнь насыщена событиями, приключениями, скандалами, встречами и дружбой с незаурядными людьми.
     Для истинных ценителей мемуарной литературы и стихов А. Н. Вертинского эта книга – настоящий подарок. В книгу вошли воспоминания, стихи и песни, короткие рассказы, этюды, зарисовки, беседы, интервью, напечатанные в разные годы в различных эмигрантских газетах и журналах, а также письма А. Н. Вертинского разным лицам, жене и дочерям.
     Издание дополненное и переработанное.
     Для широкого круга читателей.    </t>
  </si>
  <si>
    <t>Большая книга виммельбухов для девочек</t>
  </si>
  <si>
    <t>Виммельбух для самых внимательных</t>
  </si>
  <si>
    <t>978-5-17-185967-1</t>
  </si>
  <si>
    <t>ВиммельбухСамВнимат</t>
  </si>
  <si>
    <t>ASE000000000898559</t>
  </si>
  <si>
    <t>http://cdn.eksmo.ru/v2/ASE000000000898559/COVER/cover1.jpg</t>
  </si>
  <si>
    <t>ВиммельбухСамВнимат Большая книга виммельбухов для девочек</t>
  </si>
  <si>
    <t>1.  Книга-подарок: глянцевая обложка, твёрдый переплёт, 80 страниц ярких иллюстраций в стиле виммельбух.
2.  Книга-игра для всех возрастов: разглядывать картинки интересно с 0+, выполнять задания можно с 3-х лет, а найти на больших картинках искусно спрятанные маленькие предметы смогут девочки старшего дошкольного возраста.
3.  Для самых хитрых заданий есть ответы.
4.  Большой формат 21х28 см — удобно для дружного семейного досуга.</t>
  </si>
  <si>
    <t>«Большая книга виммельбухов для девочек» — великолепный подарок для любознательной малышки: глянцевая обложка, твёрдый переплёт, 80 страниц ярких детализированных иллюстраций и занимательные задания для развития речи, воображения, внимания, памяти.
Для дошкольного возраста.</t>
  </si>
  <si>
    <t>Большая книга виммельбухов для мальчиков</t>
  </si>
  <si>
    <t>978-5-17-185966-4</t>
  </si>
  <si>
    <t>ASE000000000898557</t>
  </si>
  <si>
    <t>http://cdn.eksmo.ru/v2/ASE000000000898557/COVER/cover1.jpg</t>
  </si>
  <si>
    <t>ВиммельбухСамВнимат Большая книга виммельбухов для мальчиков</t>
  </si>
  <si>
    <t>1.  Книга-подарок: глянцевая обложка, твёрдый переплёт, 80 страниц ярких иллюстраций в стиле виммельбух.
2.  Книга-игра для всех возрастов: разглядывать картинки интересно с 0+, выполнять задания можно с 3-х лет, а найти на больших картинках искусно спрятанные маленькие предметы смогут мальчики старшего дошкольного возраста.
3.  Для самых хитрых заданий есть ответы.
4.  Большой формат 21х28 см — удобно для дружного семейного досуга.</t>
  </si>
  <si>
    <t>«Большая книга виммельбухов для мальчиков» — великолепный подарок для любознательного малыша: глянцевая обложка, твёрдый переплёт, 80 страниц ярких детализированных иллюстраций и занимательные задания для развития речи, воображения, внимания, памяти.
Для дошкольного возраста.</t>
  </si>
  <si>
    <t>Поэзия. Все в одной книге</t>
  </si>
  <si>
    <t>Вся лирика</t>
  </si>
  <si>
    <t>978-5-17-188091-0</t>
  </si>
  <si>
    <t>Генералова Олеся Алексеевна</t>
  </si>
  <si>
    <t>ВсяЛирика</t>
  </si>
  <si>
    <t>ASE000000000900424</t>
  </si>
  <si>
    <t>http://cdn.eksmo.ru/v2/ASE000000000900424/COVER/cover1.jpg</t>
  </si>
  <si>
    <t>ВсяЛирика Пушкин Поэзия. Все в одной книге</t>
  </si>
  <si>
    <t>Стихи Александра Сергеевича Пушкина по праву являются настоящими шедеврами русской литературы! В этом сборнике наиболее полно представлены произведения, затрагивающие самые сокровенные струны нашей души. Здесь и любовь, и высокие понятия чести и долга, и дружба, и образы близких людей, и чарующая красотой природа. С юмором, восхищением, злостью, желанием, тоской, страстью и печалью! Многие строки знакомы еще со школьной скамьи, но найдутся и те, что откроются впервые.</t>
  </si>
  <si>
    <t>Быть Фридой Кало</t>
  </si>
  <si>
    <t>Охотникова Е.В.</t>
  </si>
  <si>
    <t>Галерея мировой живописи</t>
  </si>
  <si>
    <t>978-5-17-172685-0</t>
  </si>
  <si>
    <t>ГалереяМировойЖивописи</t>
  </si>
  <si>
    <t>ASE000000000887931</t>
  </si>
  <si>
    <t>http://cdn.eksmo.ru/v2/ASE000000000887931/COVER/cover1.jpg</t>
  </si>
  <si>
    <t>ГалереяМировойЖивописи Быть Фридой Кало</t>
  </si>
  <si>
    <t>«Быть Фридой Кало», книга, которой еще не было.
Это не биография, не каталог произведений, это не миф.
Это книга-расследование об одной из самых известных женщин в мире искусства. Автор предлагает рассмотреть феномен мексиканской художницы во всей палитре причин и следствий: от культа Фриды в современной культуре, до психологической составляющей ее произведений. Читатель получит возможность по-новому взглянуть на известные картины, ответить на неудобные вопросы и сделать собственные выводы, получив не только новую информацию, но и инструментарий для размышления. Эта книга — приглашение отбросить готовые ярлыки, чтобы понять, что же на самом деле означает — быть Фридой Кало.</t>
  </si>
  <si>
    <t>Рассказы про животных</t>
  </si>
  <si>
    <t>Житков Б.С.</t>
  </si>
  <si>
    <t>978-5-17-144615-4</t>
  </si>
  <si>
    <t>125х193</t>
  </si>
  <si>
    <t>ASE000000000860615</t>
  </si>
  <si>
    <t>Малыш (Художественная литература). Родничок</t>
  </si>
  <si>
    <t>http://cdn.eksmo.ru/v2/ASE000000000860615/COVER/cover1.jpg</t>
  </si>
  <si>
    <t>ДетЧтение(цв)Житков Рассказы про животных</t>
  </si>
  <si>
    <t>Борис Житков был большим любителем путешествий и настоящим мореплавателем! Интересные случаи, которые происходили во время рейсов, он записывал в свой корабельный дневник.
Позже из этих заметок родились увлекательные приключенческие рассказы для детей. Из нашей книги ты узнаешь, как живётся беспризорной кошке, можно ли приручить дикого леопарда и чем питаются мангусты.</t>
  </si>
  <si>
    <t>В сборник «Рассказы о животных для детей» вошли наиболее популярные произведения Бориса Житкова, которые изучают в школе, – «Беспризорная кошка», «Мангуста», «Про слона» и другие. Эти динамичные, приключенческие истории основаны на реальных событиях. Борис Житков был мореплавателем, много путешествовал по Индии, Мадагаскару, Цейлону. Он записывал интересные случаи, которые происходили с ним в пути. Позже из них выросли его знаменитые рассказы.
Рисунки И. Цыганкова.
Для среднего школьного возраста.</t>
  </si>
  <si>
    <t>Шрам на кости</t>
  </si>
  <si>
    <t>Джордан С.</t>
  </si>
  <si>
    <t>Дыхание магии</t>
  </si>
  <si>
    <t>978-5-17-182826-4</t>
  </si>
  <si>
    <t>Лутикова Инна Александровна</t>
  </si>
  <si>
    <t>ДыханиеМагии</t>
  </si>
  <si>
    <t>A Scar in the Bone</t>
  </si>
  <si>
    <t>ASE000000000896017</t>
  </si>
  <si>
    <t>http://cdn.eksmo.ru/v2/ASE000000000896017/COVER/cover1.jpg</t>
  </si>
  <si>
    <t>ДыханиеМагии Джордан Шрам на кости</t>
  </si>
  <si>
    <t>– Вторая книга романтического фэнтези о драконах от Софи Джордан, продолжение романа «Пламя в небе». 
– Выбор поклонников ромэнтези Ребекки Яррос и Сары Дж. Маас — захватывающе красивый мир, великолепная детализация, властные герои, горячие сцены и хитросплетение интриг. 
– Ставки становятся выше — на кону уже не одна лишь судьба Тамсин, а будущее всей магии драконов.
– Софи Джордан — автор бестселлеров по версии «Нью-Йорк Таймс» и «Ю-Эс-Эй Тудей», написавшая уже свыше 50 романов, переведенных на многие языки.</t>
  </si>
  <si>
    <t>Из королевской девочки для битья она превратилась в жену и возлюбленную лорда Приграничья, а потом – в изгнанницу и вдову. Из человека стала драконом. Теперь Тамсин пытается заново начать жизнь в стае драконов Скалогорья. Она учится сражаться и использовать магию, но по-прежнему не знает, где ее место в этом жестоком мире. И готова ли она действительно отпустить прошлое. Вожак стаи Вэтр видит в ней желанную пару, но Тамсин не может забыть погибшего мужа. А шрам на ее ладони болит так, будто Фелл по-прежнему жив. 
Туман больше не укрывает Приграничные земли. Люди узнали о существовании драконов. Новый лорд одержим желанием найти и убить ту, кого когда-то беззаветно любил. Девушку с рыжими волосами и золотисто-огненными глазами… Красную драконицу Тамсин.
Для того чтобы остаться в живых, ей нужно будет довериться своей магии, использовать силу дракона… и слушать собственное сердце.
"Шрам на кости" - продолжение истории Тамсин. Лучше читать его после книги "Пламя в небе".</t>
  </si>
  <si>
    <t>978-5-17-188056-9</t>
  </si>
  <si>
    <t>ASE000000000899450</t>
  </si>
  <si>
    <t>http://cdn.eksmo.ru/v2/ASE000000000899450/COVER/cover1.jpg</t>
  </si>
  <si>
    <t>ЕГЭ 27!Рус.яз.Новый полный справочник для подготовки к ЕГЭ (2-ое издание)</t>
  </si>
  <si>
    <t>Справочник предназначен для подготовки выпускников к ЕГЭ по русскому языку. Пособие содержит в полном объёме теоретический материал по всем разделам школьного курса по предмету в 6 –11 классах, рекомендации по выполнению заданий всех типов экзаменационной работы и тестовые задания по всем темам.</t>
  </si>
  <si>
    <t>978-5-17-187851-1</t>
  </si>
  <si>
    <t>ASE000000000900173</t>
  </si>
  <si>
    <t>http://cdn.eksmo.ru/v2/ASE000000000900173/COVER/cover1.jpg</t>
  </si>
  <si>
    <t>ЕГЭ 27(тв)!Обществознание. Новый полный справочник для подготовки к ЕГЭ (2-ое издание)</t>
  </si>
  <si>
    <t>В справочнике в полном объёме дан материал курса "Обществознание", который проверяется на едином государственном экзамене. Структура книги соответствует современному кодификатору элементов содержания по предмету, на основе которого составлены экзаменационные задания. Краткая и наглядная — в виде схем и таблиц — форма изложения обеспечивает максимальную эффективность подготовки к экзамену.</t>
  </si>
  <si>
    <t xml:space="preserve"> В справочнике в полном объёме дан материал курса "Обществознание", который проверяется на едином государственном экзамене. Структура книги соответствует современному кодификатору элементов содержания по предмету, на основе которого составлены экзаменационные задания. Краткая и наглядная — в виде схем и таблиц — форма изложения обеспечивает максимальную эффективность подготовки к экзамену.</t>
  </si>
  <si>
    <t>978-5-17-187138-3</t>
  </si>
  <si>
    <t>ASE000000000899567</t>
  </si>
  <si>
    <t>http://cdn.eksmo.ru/v2/ASE000000000899567/COVER/cover1.jpg</t>
  </si>
  <si>
    <t>ЕГЭ 27(тв)!Химия. Новый полный справочник для подготовки к ЕГЭ(2-ое издание)</t>
  </si>
  <si>
    <t>Новый  справочник содержит весь теоретический материал по курсу химии, необходимый для сдачи ЕГЭ. Он включает в себя все элементы содержания, проверяемые контрольно-измерительными материалами, и помогает обобщить и систематизировать знания и умения за курс средней (полной) школы.
Теоретический материал изложен в краткой, доступной форме. Каждый раздел сопровождается примерами тренировочных заданий, позволяющими проверить свои знания и степень подготовленности к аттестационному экзамену. Практические задания соответствуют формату ЕГЭ. В конце пособия приводятся ответы к заданиям, которые помогут объективно оценить уровень своих знаний и степень подготовленности к аттестационному экзамену.</t>
  </si>
  <si>
    <t>Математика. Суперсборник для подготовки к ВПР. 4 класс</t>
  </si>
  <si>
    <t>Журавлева О.Н.</t>
  </si>
  <si>
    <t>ВПР. Суперсборник для подготовки к Всероссийским проверочным работам</t>
  </si>
  <si>
    <t>978-5-17-182051-0</t>
  </si>
  <si>
    <t>Хроленко Дарья Алексеевна</t>
  </si>
  <si>
    <t>ЕГЭ/ВПР(Суперсборник)</t>
  </si>
  <si>
    <t>ASE000000000895397</t>
  </si>
  <si>
    <t>http://cdn.eksmo.ru/v2/ASE000000000895397/COVER/cover1.jpg</t>
  </si>
  <si>
    <t>ЕГЭ/ВПР(Суперсборник)Математика 4 кл (2-ое издание)</t>
  </si>
  <si>
    <t>Подготовка младших школьников к сдаче первого государственного экзамена — Всероссийской проверочной работе.
В пособии:
— разбор всех заданий с проработкой наиболее сложных;
— отработка разных типов заданий с методическими комментариями;
— закрепление пройденного материала;
— все варианты заданий ВПР для проверки с ответами.
По этому пособию ребёнок может подготовится самостоятельно, без помощи родителей. Просто и понятно! 
Выполняя задания «Суперсборника», дети подготовятся к Всероссийской проверочной работе по математике, и ни одно из предложенных заданий не вызовет у них затруднений!</t>
  </si>
  <si>
    <t>Книга предназначена для подготовки учащихся 4-х классов к ВПР по математике. Дети познакомятся со структурой и содержанием Всероссийской проверочной работы, узнают о количестве заданий, их форме и уровне сложности.
Школьникам предлагается выполнить диагностическую работу и сразу же проверить результаты по ответам. Задания и темы, которые вызывают особые трудности, можно отработать в разделах «Задания на проверку вычислительных навыков», «Задания на проверку знаний порядка действий», «Составные задачи купли-продажи» и др. 
Тренировочные разделы начинаются с методического комментария и подробного объяснения материала. Затем ребёнку предлагается по 10–20 заданий на отработку данного умения.
В конце пособия даны ещё три проверочные работы на закрепление пройденного. Для удобства проверки каждая проверочная работа также снабжена ответами.
Выполняя задания «Суперсборника», дети подготовятся к Всероссийской проверочной работе по математике, и ни одно из предложенных заданий не вызовет у них трудности!</t>
  </si>
  <si>
    <t>Русский язык. Суперсборник для подготовки к ВПР. 4 класс</t>
  </si>
  <si>
    <t>978-5-17-170178-9</t>
  </si>
  <si>
    <t>ASE000000000886132</t>
  </si>
  <si>
    <t>http://cdn.eksmo.ru/v2/ASE000000000886132/COVER/cover1.jpg</t>
  </si>
  <si>
    <t>ЕГЭ/ВПР(Суперсборник)Русский язык 4 кл</t>
  </si>
  <si>
    <t>Книга предназначена для подготовки учащихся 4 классов к ВПР по русскому языку. Дети познакомятся со структурой и содержанием Всероссийской проверочной работы, узнают о количестве  заданий, их форме и уровне сложности. Пособие соответствует новой официальной демоверсии ВПР.
В пособии:
- разбор всех заданий с проработкой наиболее сложных;
- отработка разных типов заданий с методическими комментариями;
- закрепление пройденного материала;
- все варианты заданий ВПР для проверки с ответами;
По этому пособию ребенок может подготовится самостоятельно, без помощи родителей.
Просто и понятно!</t>
  </si>
  <si>
    <t>Золотой век. Голоса забытых квартир. Где и как жили писатели в Москве и Петербурге</t>
  </si>
  <si>
    <t>Недошивин В.М.</t>
  </si>
  <si>
    <t>За фасадом литературы</t>
  </si>
  <si>
    <t>978-5-17-184057-0</t>
  </si>
  <si>
    <t>Нибирис Анна Юрьевна</t>
  </si>
  <si>
    <t>ЗаФасадомЛитературы</t>
  </si>
  <si>
    <t>ASE000000000897041</t>
  </si>
  <si>
    <t>http://cdn.eksmo.ru/v2/ASE000000000897041/COVER/cover1.jpg</t>
  </si>
  <si>
    <t>ЗаФасадомЛитературы Недошивин Золотой век. Голоса забытых квартир. Где и как жили писатели в Москве и Петербурге</t>
  </si>
  <si>
    <t>Эта книга — уникальный путеводитель по забытым литературным адресам Москвы и Петербурга, путеводитель с «очерками в руках» о необычных, счастливых и трагических судьбах русских писателей России.
От улицы к улице, от дома к дому, от подъезда — и уж до самой крыши, вслед за автором пройдете сквозь десятки, сотни оживших вдруг зданий, где жили и творили, влюблялись и расставались, ссорились и мирились, пировали и бедствовали выдающиеся поэты и прозаики. И вот тогда, как из тумана, как на переводных картинках детства, знакомые вам кварталы, переулки, дома и даже дворы проступят вдруг в новом фантастическом, невиданном ранее обличье и - лично и только для вас! Есть, поверьте, такой загадочный эффект у «истории историй» нашей литературы.
Том, который вы держите в руках, первый из трех, что расскажут о великих эпохах нашей словесности - о литераторах Золотого века, Серебряного и нынешнего, который так же условно можно назвать сегодня веком Бронзовым. Ну и вдогонку - удивительных вам прогулок, дорогие читатели!</t>
  </si>
  <si>
    <t>Лунный посевной календарь садовода и огородника на 2027 г. с древнеславянскими оберегами на урожай, здоровье и удачу</t>
  </si>
  <si>
    <t>978-5-17-187047-8</t>
  </si>
  <si>
    <t>ASE000000000899480</t>
  </si>
  <si>
    <t>http://cdn.eksmo.ru/v2/ASE000000000899480/COVER/cover1.jpg</t>
  </si>
  <si>
    <t>КалендарьСадОгород2027 Кизима Лунный посевной календарь садовода и огородника на 2027 г. с древнеславянскими оберегами на урожай, здоровье и удачу</t>
  </si>
  <si>
    <t>Лунный календарь от одного из самых известных и уважаемых садоводов — Галины Кизимы — надежный помощник при планировании посевов и посадок.
Здесь вы найдете подробные сведения как о лунных фазах, так и о положении Луны в небе относительно знаков зодиака. Вы сами сможете выбрать, на что ориентироваться — в календаре есть информация для сторонников разных методов.
Кроме того, списки сезонных работ на каждый месяц и множество практичных советов по уходу за растениями позволят наиболее эффективно организовать работу в огороде. 
Эксклюзивный подарок от издательства — древнеславянские обереги на урожай, здоровье и удачу — размещен на задней сторонке обложки. А описанные в книге заговоры и обряды помогут их активировать.</t>
  </si>
  <si>
    <t>Политическая карта мира с флагами А0 (в новых границах) (в тубусе)</t>
  </si>
  <si>
    <t>Карта в пластике</t>
  </si>
  <si>
    <t>Карта в упаковке</t>
  </si>
  <si>
    <t>978-5-17-157228-0</t>
  </si>
  <si>
    <t>1 170х790</t>
  </si>
  <si>
    <t>1180x800</t>
  </si>
  <si>
    <t>ASE000000000873818</t>
  </si>
  <si>
    <t>http://cdn.eksmo.ru/v2/ASE000000000873818/COVER/cover1.jpg</t>
  </si>
  <si>
    <t>Карта в пластике(А0/1стор)Политическая карта мира с флагами(в новых границах)</t>
  </si>
  <si>
    <t>На хорошо читаемой настенной карте крупного формата (размеры 117х79 см) в контрастной цветовой гамме представлены все независимые государства мира с их столицами, а также зависимые территории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Карта, покрытая с лицевой стороны антибликовым покрытием, упакована в прозрачный тубус (пакет с объёмным дном и еврослотом) из мягкого пластика. Размеры тубуса: длина 80 см, диаметр 5 см. 
Карта предназначена для всех любителей географии, интересующихся современным политическим устройством  мира.</t>
  </si>
  <si>
    <t>Эта настенная Политическая карта мира, покрытая с лицевой стороны антибликовым покрытием, имеет размеры 1170х790 мм. На карте представлены все 196 независимых государств мира с их столицами, а также зависимые территории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Рекомендовано для широкого круга пользователей.  Карта упакована в прозрачный тубус (пакет с объёмным дном и еврослотом) из мягкого пластика. Размеры тубуса: длина 800 мм, диаметр 50 мм.</t>
  </si>
  <si>
    <t>Физическая карта мира А0 (в новых границах) (в тубусе)</t>
  </si>
  <si>
    <t>978-5-17-188940-1</t>
  </si>
  <si>
    <t>ASE000000000901060</t>
  </si>
  <si>
    <t>http://cdn.eksmo.ru/v2/ASE000000000901060/COVER/cover1.jpg</t>
  </si>
  <si>
    <t>Карта в пластике(А0/1стор)Физическая карта мира А0 (в новых границах) (в тубусе)</t>
  </si>
  <si>
    <t>Настенная "Физическая карта мира"  масштаба 1:32 000 000 (в 1 см 320 км) имеет размеры 1170х790 мм. Благодаря удачно подобранной цветовой шкале высот и глубин с множеством градаций на карте наглядно показан рельеф суши Земли и дна Мирового океана. Подробно отражена гидрологическая сеть материков. Приведены названия всех основных морфоструктурных форм земной поверхности (горных систем и хребтов, равнин, низменностей и пр.). Хорошо различимыми пунсонами показаны населённые пункты с градациями «более 1 млн жителей», «от 100 тыс. до 1 млн жителей» и «менее 100 тыс. жителей». Основная карта дополнена врезками на Арктику и Антарктиду, а также картами «Климатические пояса» и «Природные зоны суши». Карта упакована в прозрачный тубус (пакет из мягкого пластика с объёмным дном и еврослотом). Длина тубуса 80 см, диаметр 5 см. Рекомендовано для широкого круга пользователей.</t>
  </si>
  <si>
    <t>Федеративное устройство России. Физическая карта России А0 (в новых границах) (в тубусе)</t>
  </si>
  <si>
    <t>978-5-17-188941-8</t>
  </si>
  <si>
    <t>ASE000000000901061</t>
  </si>
  <si>
    <t>http://cdn.eksmo.ru/v2/ASE000000000901061/COVER/cover1.jpg</t>
  </si>
  <si>
    <t>Карта в пластике(А0/2стор)Федеративное устройство России. Физическая карта России А0 (в новых границах) (в тубусе)</t>
  </si>
  <si>
    <t>Карта формата А0 имеет размеры 1170х790 мм. На одной стороне листа - Физическая карта России (в новых границах) масштаба 1:7 000 000 (в 1 см 70 км).  На ней в подробностях представлено всё многообразие современного рельефа нашей страны. Различия в абсолютных отметках территории (от -27 м на Прикаспийской низменности до 5642 м в горах Северного Кавказа) наглядно показаны при помощи цветовой шкалы высот и глубин. Приведены названия всех основных форм рельефа (горных систем и хребтов,  равнин, низменностей, возвышенностей и пр.), выраженных в масштабе карты. Достаточно полно отражены на карте водные объекты суши – реки, озёра, водохранилища, болота, ледники. На другой стороне листа – карта «Федеративное устройство России» в масштабе 1:7 000 000. На карте представлены 89 субъектов Федерации, включая Запорожскую и Херсонскую области, Донецкуюи Луганскую народные республики, Республику Крым и Севастополь, с их столицами и центрами. Субъекты РФ сгруппированы по 8 федеральным округам. Численность населения городов и посёлков дана по 6 градациям. Показаны магистральные пути железнодорожного и автомобильного сообщения. Карта является прекрасным пособием при изучении географии России.</t>
  </si>
  <si>
    <t>Политическая карта мира А1 (в новых границах) (в тубусе)</t>
  </si>
  <si>
    <t>978-5-17-188942-5</t>
  </si>
  <si>
    <t>870х580</t>
  </si>
  <si>
    <t>880x590/1</t>
  </si>
  <si>
    <t>ASE000000000901062</t>
  </si>
  <si>
    <t>http://cdn.eksmo.ru/v2/ASE000000000901062/COVER/cover1.jpg</t>
  </si>
  <si>
    <t>Карта в пластике(А1/1стор)Политическая карта мира А1 (в новых границах) (в тубусе)</t>
  </si>
  <si>
    <t>Настенная Политическая карта мира масштаба 1:40 000 000 (в 1 см 400 км) имеет размеры 870х580 мм. На карте контрастными цветами показаны все независимые государства мира с их столицами, а также зависимые территории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Карта будет полезна всем, кто интересуется современным политическим устройством мира. Приобрести карту по приемлемой цене можно в нашем интернет-магазине.</t>
  </si>
  <si>
    <t>Политическая карта мира с флагами А1 (в новых границах) (в тубусе)</t>
  </si>
  <si>
    <t>978-5-17-188943-2</t>
  </si>
  <si>
    <t>ASE000000000901063</t>
  </si>
  <si>
    <t>http://cdn.eksmo.ru/v2/ASE000000000901063/COVER/cover1.jpg</t>
  </si>
  <si>
    <t>Карта в пластике(А1/1стор)Политическая карта мира с флагами А1 (в новых границах) (в тубусе)</t>
  </si>
  <si>
    <t>Карта масштаба 1:44 000 000 (в 1 см 440 км) отражает современное политическое устройство мира.  На карте контрастными цветами показаны все независимые государства мира с их столицами (включая Российскую Федерацию в новых границах), а также зависимые территории  и территории с особым статусом. Населённые пункты на карте даны подписями и пунсонами в трёх градациях численности: менее 100 тыс. жителей, от 100 тыс. до 1 млн, более 1 млн жителей. Карта обрамлена официальными флагами всех 199 независимых государств мира, расположенными в алфавитном порядке, что облегчает их поиск. Политическая карта мира имеет размеры 87х58 см и покрыта с лицевой стороны антибликовым покрытием. Рекомендовано для  широкого круга пользователей.</t>
  </si>
  <si>
    <t>Политическая карта мира с флагами. Федеративное устройство России с флагами А1 (в новых границах) (в тубусе)</t>
  </si>
  <si>
    <t>978-5-17-188944-9</t>
  </si>
  <si>
    <t>ASE000000000901064</t>
  </si>
  <si>
    <t>http://cdn.eksmo.ru/v2/ASE000000000901064/COVER/cover1.jpg</t>
  </si>
  <si>
    <t>Карта в пластике(А1/2стор)Политическая карта мира с флагами. Федеративное устройство России с флагами А1 (в новых границах) (в тубусе)</t>
  </si>
  <si>
    <t>Двухсторонняя покрытая полимерной плёнкой карта имеет размеры 870 мм  х  580 мм. На одной её стороне - Политическая карта мира в масштабе 1:44 000 000 (в 1 см 440 км), на другой – карта «Федеративное устройство России»  масштаба 1:12 000 000 (в 1 см 120 км). На Политической карте представлены все 196 независимых государств мира с их столицами, а также владения и территории с особым статусом.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На карте "Федеративное устройство России" представлены все 89 субъектов Федерации с их столицами и центрами. Субъекты РФ сгруппированы по 8 федеральным округам. Красочным обрамлением карты являются флаги и гербы республик, краёв, областей, автономных образований и городов – субъектов Российской Федерации. На обеих картах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Карта упакована в прозрачный тубус (пакет с объёмным дном и еврослотом) из мягкого пластика. Размеры тубуса: длина 590 мм, диаметр 50 мм. Рекомендовано для широкого круга пользователей.</t>
  </si>
  <si>
    <t>Федеративное устройство России. Физическая карта России А1 (в новых границах) (в тубусе)</t>
  </si>
  <si>
    <t>978-5-17-188945-6</t>
  </si>
  <si>
    <t>ASE000000000901065</t>
  </si>
  <si>
    <t>http://cdn.eksmo.ru/v2/ASE000000000901065/COVER/cover1.jpg</t>
  </si>
  <si>
    <t>Карта в пластике(А1/2стор)Федеративное устройство России. Физическая карта России А1 (в новых границах) (в тубусе)</t>
  </si>
  <si>
    <t>Двухсторонняя покрытая полимерной плёнкой карта имеет размеры 870 мм  х  580 мм. На одной её стороне - Физическая карта России в масштабе 1:10 000 000 (в 1 см 100 км), на другой – карта «Федеративное устройство России» такого же масштаба. На Физической карте с помощью цветовой шкалы высот и глубин наглядно отражёно чередование различных типов и форм рельефа на территории России и прилегающих государств. Пунсонами с высотными отметками показаны наиболее высокие вершины основных горных систем. Достаточно подробно дана гидрологическая сеть (реки, болота, озёра, водохранилища). В морях, окружающих Россию, показаны тёплые и холодные течения, а также граница зимнего пакового льда. На обновлённой карте "Федеративное устройство России" представлены все 89 субъектов Федерации, включая Донецкую и Луганскую народные республики, Запорожскую и Херсонскую области, Республику Крым и Севастополь, с их столицами и центрами. Субъекты РФ сгруппированы по 8 федеральным округам. Показаны магистральные пути железнодорожного и автомобильного сообщения. Рекомендовано для широкого круга пользователей.</t>
  </si>
  <si>
    <t>Счет</t>
  </si>
  <si>
    <t>978-5-17-161905-3</t>
  </si>
  <si>
    <t>THE SCORE</t>
  </si>
  <si>
    <t>ASE000000000878531</t>
  </si>
  <si>
    <t>http://cdn.eksmo.ru/v2/ASE000000000878531/COVER/cover1.jpg</t>
  </si>
  <si>
    <t>Кеннеди(Хиты)Вне кампуса-3. Счет</t>
  </si>
  <si>
    <t>– Для поклонниц терпких любовных историй со спортсменами. В этой – хоккеист, чье сердце далеко не такое холодное, как лед на площадке.
– Многие романы Кеннеди становились бестселлерами авторитетных изданий The New York Times, USA Today и The Wall Street Journal.
У каждого в этой паре непростой характер, и они не стесняются это показывать. События и их отношения развиваются так интригующе и завораживающе, что не переживать за них просто невозможно! И оторваться — тоже.</t>
  </si>
  <si>
    <t>Дин точно знает, чего хочет от жизни, и всегда добивается желаемого: успешная спортивная карьера, отличные отметки, популярность и внимание среди противоположного пола. Пока не встречает ее…
Элли Хейз только что рассталась с парнем и не намерена вступать в новые отношения. Удастся ли Дину завоевать сердце той, на которую не действуют его чары, и на что он готов пойти ради любви?</t>
  </si>
  <si>
    <t>Агротехнический календарь 2027</t>
  </si>
  <si>
    <t>978-5-17-189054-4</t>
  </si>
  <si>
    <t>ASE000000000901185</t>
  </si>
  <si>
    <t>http://cdn.eksmo.ru/v2/ASE000000000901185/COVER/cover1.jpg</t>
  </si>
  <si>
    <t>Кизима2027 Агротехнический календарь 2027</t>
  </si>
  <si>
    <t>«Агротехнический календарь 2027» — это краткий справочник по выращиванию плодовых деревьев, ягод и овощей. Он поможет вам не упустить ни одной важной агротехнической задачи: от стратификации семян и весенней обрезки до осенних подкормок и защиты от грызунов. Включает подробные схемы внесения удобрений, наглядные таблицы дефицита питательных веществ и региональные корректировки сроков.
Превратите уход за участком из стресса в удовольствие, а урожай — в предмет гордости!</t>
  </si>
  <si>
    <t>Завтраки на каждый день. Ваш первый кулинарный наставник</t>
  </si>
  <si>
    <t>Арефьева С.</t>
  </si>
  <si>
    <t>Кухня для начинающих</t>
  </si>
  <si>
    <t>978-5-17-178231-3</t>
  </si>
  <si>
    <t>КухняНачинающих</t>
  </si>
  <si>
    <t>ASE000000000892423</t>
  </si>
  <si>
    <t>http://cdn.eksmo.ru/v2/ASE000000000892423/COVER/cover1.jpg</t>
  </si>
  <si>
    <t>КухняНачинающих Арефьева Завтраки на каждый день. Ваш первый кулинарный наставник</t>
  </si>
  <si>
    <t>Ваша настольная кулинарная книга про завтраки без страха и ошибок!
Научитесь варить, жарить и запекать с нуля: от выбора продуктов до подачи. Внутри – только рабочие рецепты на любой вкус с четкими инструкциями и разбором типичных недочетов.
Превратите утреннюю рутину в удовольствие и накормите любимых вкусно без лишних тревог!</t>
  </si>
  <si>
    <t>«Завтраки на каждый день» — кулинарный наставник для тех, кто никогда не стоял у плиты. 
Книга без сложных терминов научит базовым техникам приготовления: от варки до запекания, поможет выбрать свежие продукты и организовать пространство на кухне. 
Вы приготовите не только идеальный маффин и воздушные панкейки, но и ароматную кашу с драниками — завтраки, которые задают тон всему дню. 
Четкие пошаговые инструкции, памятки для начинающих и разбор типичных ошибок превратят готовку из стресса в удовольствие. 
Никакой магии — только маленькие победы и уют на вашем столе. Ваш путь к домашней кухне начинается здесь.</t>
  </si>
  <si>
    <t>Когда сова ложится спать?</t>
  </si>
  <si>
    <t>Любимые сказки малыша</t>
  </si>
  <si>
    <t>978-5-17-121653-5</t>
  </si>
  <si>
    <t>120х150</t>
  </si>
  <si>
    <t>картон мелованный 300</t>
  </si>
  <si>
    <t>64x100/32</t>
  </si>
  <si>
    <t>ЛюбимСказкиМалыша</t>
  </si>
  <si>
    <t>ASE000000000850136</t>
  </si>
  <si>
    <t>http://cdn.eksmo.ru/v2/ASE000000000850136/COVER/cover1.jpg</t>
  </si>
  <si>
    <t>ЛюбимСказкиМалыша Усачев Когда сова ложится спать?</t>
  </si>
  <si>
    <t>Когда сова ложится спать? А когда встаёт? Сова — ночная птица, а значит, у неё свой, особенный распорядок. В нём есть время и для встречи с подружками, и для уборки, для чтения, вязания и, конечно, для обеда!
А что ещё делает сова и когда же она всё-таки ложится спать — узнаете из этой книжки!
Андрей Алексеевич Усачёв - классик отечественной детской литературы. Его сказки и стихи - весёлые, смешные и вместе с тем поучительные - очень нравятся и маленьким, и взрослым читателям.
Эта книга предназначена именно для малышей: в ней яркие рисунки и крупные буквы, плотный картон не порвется при чтении, а скругленные уголки не повредят маленькие пальчики.</t>
  </si>
  <si>
    <t>Котауси и Мауси. Песенки</t>
  </si>
  <si>
    <t>978-5-17-171040-8</t>
  </si>
  <si>
    <t>ASE000000000886813</t>
  </si>
  <si>
    <t>http://cdn.eksmo.ru/v2/ASE000000000886813/COVER/cover1.jpg</t>
  </si>
  <si>
    <t>ЛюбимСказкиМалыша Чуковский Котауси и Мауси. Песенки (илл. С.И.Бордюг; Н.А. Трепенок)</t>
  </si>
  <si>
    <t>Знаете ли вы, кто такие Котауси и Мауси? Что съел Робин-Бобин Барабек и кого испугались храбрые портные?
В этой книжке собраны самые знаменитые английские песенки К. И. Чуковского, которые очень нравятся детям: ведь они яркие, смешные и легко запоминаются. Хотите познакомиться с ними? Тогда скорее открывайте эту книжку!
Корней Иванович Чуковский - классик отечественной детской литературы. Его стихотворения особенно нравятся маленьким читателям, ведь они веселые, ритмичные и понятные даже самым маленьким. А еще в этой книжке каждой фразе из стихотворения соответствует иллюстрация, и историю можно проследить по картинкам.
Эта книга предназначена именно для малышей: в ней яркие рисунки и крупные буквы, плотный картон не порвется при чтении, а скругленные уголки не повредят маленькие пальчики</t>
  </si>
  <si>
    <t>Чудо-дерево</t>
  </si>
  <si>
    <t>РАЗВИТИЕ И ДОСУГ ДЕТЕЙ (0-3 ЛЕТ)</t>
  </si>
  <si>
    <t>978-5-17-171048-4</t>
  </si>
  <si>
    <t>ASE000000000886821</t>
  </si>
  <si>
    <t>http://cdn.eksmo.ru/v2/ASE000000000886821/COVER/cover1.jpg</t>
  </si>
  <si>
    <t>ЛюбимСказкиМалыша Чуковский Чудо-дерево  (илл. С.И.Бордюг; Н.А. Трепенок)</t>
  </si>
  <si>
    <t>Представьте, что где-то рядом с вашим домом выросло чудесное дерево, на котором растут не листочки, не цветы и даже не ягоды и фрукты — а только башмачки, сапожки, туфельки и самая разная обувь! Какие башмачки вы хотели бы сорвать себе? А какие выбрала Мурочка, героиня сказки "Чудо-дерево", вы узнаете из этой книжки!
Корней Иванович Чуковский - классик отечественной детской литературы. Его стихотворения особенно нравятся маленьким читателям, ведь они веселые, ритмичные и понятные даже самым маленьким. А еще в этой книжке каждой фразе из стихотворения соответствует иллюстрация, и историю можно проследить по картинкам.
Эта книга предназначена именно для малышей: в ней яркие рисунки и крупные буквы, плотный картон не порвется при чтении, а скругленные уголки не повредят маленькие пальчики</t>
  </si>
  <si>
    <t>Колода Мило Манары. Психология эротического Таро</t>
  </si>
  <si>
    <t>Олейник С.В.</t>
  </si>
  <si>
    <t>Магический наставник</t>
  </si>
  <si>
    <t>978-5-17-176717-4</t>
  </si>
  <si>
    <t>Дятлова Полина Сергеевна</t>
  </si>
  <si>
    <t>МагичНаставник</t>
  </si>
  <si>
    <t>ASE000000000891014</t>
  </si>
  <si>
    <t>http://cdn.eksmo.ru/v2/ASE000000000891014/COVER/cover1.jpg</t>
  </si>
  <si>
    <t>МагичНаставник Олейник Колода Мило Манары. Психология эротического Таро</t>
  </si>
  <si>
    <t>Светлана Олейник – педагог-психолог, мастер Таро с многолетним опытом, основатель Школы Осознанной Женственности.
Эта книга поможет с проработкой внутренних конфликтов и травм, а также расскажет, как построить здоровые гармоничные отношения.
Внутри вы найдете:
• подробную информацию о колоде Мило Манары с подробным описанием каждой карты;
• авторский подход к работе с колодой Таро с точки зрения психологии;
• разбор структуры личности и темпераментов;
• способы проработки эмоциональных травм;
• причины появления токсичных и созависимых отношений и пути выхода из них;
• все про сексуальность и любовь к себе;
• авторские расклады для анализа различных сфер жизни. 
Будьте готовы узнать все о себе, своей природе и своей сексуальности!</t>
  </si>
  <si>
    <t>Мой друг динозавр</t>
  </si>
  <si>
    <t>Голенко М.С.</t>
  </si>
  <si>
    <t>Мастер Витя и Мотор. Первые детские комиксы</t>
  </si>
  <si>
    <t>ДЕТСКИЕ КОМИКСЫ</t>
  </si>
  <si>
    <t>978-5-17-181775-6</t>
  </si>
  <si>
    <t>МастерВитяМотор(комиксы)</t>
  </si>
  <si>
    <t>ASE000000000895125</t>
  </si>
  <si>
    <t>http://cdn.eksmo.ru/v2/ASE000000000895125/COVER/cover1.jpg</t>
  </si>
  <si>
    <t>МастерВитяМотор(комиксы)Мой друг динозавр</t>
  </si>
  <si>
    <t>Если проблема мешает жить — Мастер Витя её сможет решить! 
Герои популярного мультфильма — юный изобретатель Мастер Витя и его верный робопёс Мотор снова спешат навстречу приключениям. Им предстоит сложная задача! На ВауГород напал ужасный монстр. Да-да! Огромный динозавр топает по улицам и пугает жителей. Что он ищет и кого зовёт своим страшным рыком? На страницах увлекательного комикса ты найдёшь множество мультяшных картинок, опасных лабиринтов, головоломок и загадочных посланий. Спаси город и узнай больше о таинственном мире динозавров! 
Уже более 27 000 000 девчонок и мальчишек с нетерпением ждут новых встреч с любимыми мультгероями!</t>
  </si>
  <si>
    <t>Мастер Витя и Мотор спешат на помощь!
Друзьям предстоит спасти ВауГрад от загадочного существа, которое пугает местных жителей и крадёт яблоки с фермы БотаНины.
Кто же этот монстр? И правда ли он такой страшный?
Нет вопросов, которые Мастер Витя оставит без ответа!
В этом комиксе ты узнаешь:
• как выглядела Земля до начала времён;
• кто был самым сильным и быстрым динозавром;
• тайный язык динозавров и не только...
Присоединяйся к приключениям Мастера Вити и Мотора!</t>
  </si>
  <si>
    <t>Горожане. Удивительные истории из жизни людей города Е.</t>
  </si>
  <si>
    <t>Матвеева А.</t>
  </si>
  <si>
    <t>Проза Анны Матвеевой</t>
  </si>
  <si>
    <t>978-5-17-184982-5</t>
  </si>
  <si>
    <t>Телешов Никита Павлович</t>
  </si>
  <si>
    <t>МатвееваПроза</t>
  </si>
  <si>
    <t>ASE000000000897669</t>
  </si>
  <si>
    <t>http://cdn.eksmo.ru/v2/ASE000000000897669/COVER/cover1.jpg</t>
  </si>
  <si>
    <t>МатвееваПроза! Горожане. Удивительные истории из жизни людей города Е.</t>
  </si>
  <si>
    <t>— Переиздание книги Анны Матвеевой — лауреата премии имени П. П. Бажова 2017 года (номинация «Проза») и неоднократной финалистки премии «Большая книга».
— В новеллах — восемнадцать жителей Екатеринбурга-Свердловска: писатель Павел Бажов и опальный маршал Георгий Жуков, скульптор Эрнст Неизвестный и поэтесса Белла Дижур, музыканты Владимир Шахрин (лидер группы) «Чайф» и легендарный основатель «Песняров» Владимир Мулявин.
— В книге — театр Николая Коляды, дом инженера Ипатьева, где была расстреляна царская семья, молодой Борис Ельцин, а также отец и дед автора — минералог Константин Матвеев и лингвист Александр Матвеев.
— Автор — коренная екатеринбурженка, чью прозу критики называют «уральским магическим реализмом»:
— Книга написана на основе архивов, семейных историй и личных бесед автора с героями, из которых собирается живой портрет Екатеринбурга.</t>
  </si>
  <si>
    <t>Анна Матвеева — автор романов «Каждые сто лет», «Перевал Дятлова, или Тайна девяти», «Завидное чувство Веры Стениной» и сборников рассказов. Финалист премий «Большая книга» 
и «Национальный бестселлер».
Книга «ГОРОЖАНЕ» — это девять рассказов, восемнадцать героев и один необычный город глазами коренной екатеринбурженки Анны Матвеевой: лицом к лицу.
Здесь родился великий скульптор Эрнст Неизвестный, встретились когда-то и подружились опальный маршал Жуков и знаменитый уральский сказочник Бажов. Владимир Шахрин — ещё не ставший лидером легендарной группы «Чайф» — меняет пластинки на барахолке; Николай Коляда открывает свой авторский драматический театр, а на улицах эпатирует публику старик Букашкин — незабываемое лицо города. Ещё стоит нерушимо Ипатьевский дом — место казни императорской семьи, а будущий хозяин города Борис Ельцин пока только студент.
Книга Анны Матвеевой о всех них — людях, домах и историях города Е. Парные портреты ярких личностей соединяют столетия и рифмуются судьбами.</t>
  </si>
  <si>
    <t>Героические страницы России. Хрестоматия для внеклассного чтения. 5-9 классы</t>
  </si>
  <si>
    <t>Нефёдова Ю.Н.</t>
  </si>
  <si>
    <t>978-5-17-161676-2</t>
  </si>
  <si>
    <t>ASE000000000878303</t>
  </si>
  <si>
    <t>http://cdn.eksmo.ru/v2/ASE000000000878303/COVER/cover1.jpg</t>
  </si>
  <si>
    <t>НовХрестоматия(читай и слушай)Героические страницы России. Хрестоматия для внеклассного чтения. 5-9 классы</t>
  </si>
  <si>
    <t>Хрестоматия для внеклассного чтения 5-9 классы «Героические страницы России» — это уникальный интерактивный формат, объединяющий под одной обложкой печатные классические произведения и их полные аудиоверсии по QR-коду. В хрестоматию вошли произведения из золотого фонда мировой литературы А. С. Пушкина, Л. Н. Толстого, К. М. Симонова, В. В. Быкова и других выдающихся писателей, а также стихотворения современных авторов. Былины, рассказы, повести, стихи помогают школьникам пережить славные победы и тяжёлые испытания родной страны, лучше понять особенности национального характера, сформировать гражданскую патриотическую позицию. Все произведения отобраны в соответствии с Федеральным государственным образовательным стандартом и программой по литературе. Составитель хрестоматии Юлия Нефёдова — учитель русского языка и литературы, эксперт ЕГЭ, дополнила каждый раздел интересной и полезной литературоведческой информацией. Также по QR-кодам доступны дополнительные материалы, которые познакомят юных читателей с культурным наследием, помогут расширить кругозор и привить любовь к литературе. Хрестоматия станет отличным помощником для школьников перед подготовкой к экзаменам и сочинениям.</t>
  </si>
  <si>
    <t>Хрестоматия «Героические страницы России» — это уникальный формат для знакомства с патриотическими произведениями русской литературы. В книгу вошли классические произведения, рекомендованные к изучению в рамках федеральной рабочей  программы по литературе для основной школы. Художественные тексты дополнены сопроводительными статьями с биографическими и литературоведческими сведениями. Под одной обложкой сразу две книги: тексты доступны также в аудиоформате по QR-кодам. Составитель хрестоматии Юлия Нефёдова — учитель русского языка и литературы, эксперт ЕГЭ, спикер Всероссийской конференции для родителей «ШОР», основатель онлайн-школы по русскому языку «ШАГ», показывает, как великие писатели вдохновлялись мужеством и стойкостью русского народа. Также по QR-кодам доступны дополнительные материалы для более глубокого погружения в историю и культуру.
Для основного образования.</t>
  </si>
  <si>
    <t>Хрестоматия по литературе 7 класс. Аудиоверсии по QR-коду</t>
  </si>
  <si>
    <t>Бастрыгина М.И.</t>
  </si>
  <si>
    <t>978-5-17-160442-4</t>
  </si>
  <si>
    <t>ASE000000000877004</t>
  </si>
  <si>
    <t>http://cdn.eksmo.ru/v2/ASE000000000877004/COVER/cover1.jpg</t>
  </si>
  <si>
    <t>НовХрестоматия(читай и слушай)Хрестоматия по литературе 7 класс. Аудиоверсии по QR-коду</t>
  </si>
  <si>
    <t>Как помочь школьнику быстро и легко освоить программу по литературе? Какой должна быть современная хрестоматия? Новейшая хрестоматия для 7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Пушкина, М. Ю. Лермонтова, Н. А. Некрасова, М. Горького, М. А. Шолохова и многих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Марина Бастрыгина, учитель русского языка и литературы, суперфиналист конкурса «Педагоги года Москвы — 2023», полуфиналист Всероссийского конкурса «Классная тема!»,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Хрестоматия станет отличным помощником для каждого школьника перед подготовкой к экзаменам и сочинениям.</t>
  </si>
  <si>
    <t>В хрестоматию вошли классические произведения отечественной литературы, рекомендованные к изучению в рамках государственной образовательной программы по литературе для 7 класса. Художественные тексты дополнены сопроводительными статьями с биографическими, историческими и литературоведческими фактами. Составитель хрестоматии Марина Бастрыгина, учитель русского языка и литературы, суперфиналист конкурса «Педагоги года Москвы — 2023», полуфиналист Всероссийского конкурса «Классная тема!», показывает неразрывную связь исторических событий и великих литературных произведений. По QR-кодам доступны аудиоверсии произведений, а также культурологические материалы для расширения кругозора школьников.
Для основного образования.</t>
  </si>
  <si>
    <t>Древние цивилизации</t>
  </si>
  <si>
    <t>Тараторин Д.Б.</t>
  </si>
  <si>
    <t>Полная история эпох</t>
  </si>
  <si>
    <t>978-5-17-188952-4</t>
  </si>
  <si>
    <t>ПолнаяИсторияЭпох</t>
  </si>
  <si>
    <t>ASE000000000900348</t>
  </si>
  <si>
    <t>http://cdn.eksmo.ru/v2/ASE000000000900348/COVER/cover1.jpg</t>
  </si>
  <si>
    <t>ПолнаяИсторияЭпох Тараторин Древние цивилизации</t>
  </si>
  <si>
    <t>Не так давно опросы выявили, что многие мужчины чуть не ежедневно думают о Древнем Риме. Не исключено, что империя цезарей до сих пор влияет на нашу жизнь, но не только она. Представьте себе, внутри нас есть и Вавилон, и Персеполь, и Спарта. Геополитики говорят, что миром правят цивилизации. На самом деле они сражаются в каждом из нас. Ассириец бьется с египтянином, а иудей — с эллином. Мы просто не замечаем, какие древние идеи управляют нашими мыслями и поступками. Каждая цивилизация предлагала свой образ человека: кто он, зачем живет и что ждет его после смерти. Книга как раз об этих образах, о главных мифах каждой культуры и о том, к чему они привели. Из-за чего Троянская война и Библейский Исход стали так важны для Европы? Почему шумерская повесть о Гильгамеше по сей день остро актуальна? И главный вопрос — как и посредством чего древние империи по-прежнему диктуют нам модели поведения?</t>
  </si>
  <si>
    <t>Готовим руку к письму</t>
  </si>
  <si>
    <t>978-5-17-146697-8</t>
  </si>
  <si>
    <t>ПолнКурсОбучПисьму</t>
  </si>
  <si>
    <t>ASE000000000862787</t>
  </si>
  <si>
    <t>http://cdn.eksmo.ru/v2/ASE000000000862787/COVER/cover1.jpg</t>
  </si>
  <si>
    <t>ПолнКурсОбучПисьму Узорова Готовим руку к письму</t>
  </si>
  <si>
    <t>Представленные в этой книге упражнения помогут ребёнку сформировать графические навыки, развить мелкую моторику, подготовить руку к письму, развить пространственное мышление.
Книга будет интересна будущим первоклассникам и их родителям. 
• Даёт возможность отработать графические навыки и правильную постановку руки.
• Пособие построено по принципу от простого к сложному.
• Ребёнок потренируется выполнять штриховку, рисовать орнаменты, аккуратно и красиво писать элементы букв и варианты их соединений.
• Ребёнок сможет развить пространственное мышление, мелкую моторику и подготовить руку к письму.</t>
  </si>
  <si>
    <t>Пособие «Готовим руку к письму», разработанное известными педагогами-практиками О. В. Узоровой и Е. А. Нефёдовой, поможет ребёнку сформировать графические навыки, развить мелкую моторику, подготовить руку к письму, развить пространственное мышление. 
Для дошкольного образования.</t>
  </si>
  <si>
    <t>Финансовая грамотность</t>
  </si>
  <si>
    <t>Почемучкины энциклопедии</t>
  </si>
  <si>
    <t>978-5-17-189016-2</t>
  </si>
  <si>
    <t>Кондакова Мария Андреевна</t>
  </si>
  <si>
    <t>ПочемучкиныЭнц</t>
  </si>
  <si>
    <t>ASE000000000901151</t>
  </si>
  <si>
    <t>http://cdn.eksmo.ru/v2/ASE000000000901151/COVER/cover1.jpg</t>
  </si>
  <si>
    <t>ПочемучкиныЭнц Финансовая грамотность</t>
  </si>
  <si>
    <t>Интересно — кто и когда придумал деньги? Как люди обходились без них? Зачем нужен банк и как он работает? Что значит быть предпринимателем? И почему важно правильно обращаться с деньгами? Разобраться во всех этих вопросах тебе поможет наша энциклопедия! С ней ты совершишь путешествие в прошлое и увидишь самые первые монеты; узнаешь, от куда берутся деньги и как появляются цены на товары; а главное — поймёшь, как разумно тратить, правильно копить, и приоткроешь для себя завесу мира финансов.
Для среднего школьного возраста.</t>
  </si>
  <si>
    <t>Избавление от страдашек. Как перестать быть несчастной, полюбить себя и смело идти вперед</t>
  </si>
  <si>
    <t>Набокова Ника</t>
  </si>
  <si>
    <t>978-5-17-188792-6</t>
  </si>
  <si>
    <t>ASE000000000900649</t>
  </si>
  <si>
    <t>http://cdn.eksmo.ru/v2/ASE000000000900649/COVER/cover1.jpg</t>
  </si>
  <si>
    <t>ПсихологДляСебя Набокова Избавление от страдашек. Как перестать быть несчастной, полюбить себя и смело идти вперед</t>
  </si>
  <si>
    <t>Ника Набокова — автор девяти бестселлеров с суммарным тиражом более полумиллиона, создатель одного из самых популярных психологических приложений Mindspa.
Многие с пугающей легкостью отказываются от себя, стараясь подстроиться под обстоятельства, потерпеть и «научиться не чувствовать». Складывается впечатление, будто у них в запасе есть еще одна, «чистовая» жизнь. Кажется, что сейчас можно пожертвовать своими интересами, перетерпеть дискомфорт, упустить самое важное, а настоящая жизнь начнется когда-нибудь потом — и вот тогда удастся все наверстать.
Но это иллюзия.
Никакой второй, третьей или четвертой попытки не предвидится. В этом теле и в этом сознании у вас есть только одно «сейчас».
Эта книга — честный и прямой разговор о том, как выйти из разрушительных отношений, научиться по-настоящему любить и принимать себя. О том, как обрести внутреннюю опору и начать строить свою судьбу, не оглядываясь на чужие ожидания и непрошеные советы.
Ваш старт к новой жизни — жизни по вашим правилам.</t>
  </si>
  <si>
    <t>Агрессия. Упражнения для управления гневом</t>
  </si>
  <si>
    <t>Котова Д.А.</t>
  </si>
  <si>
    <t>Психология. Практика</t>
  </si>
  <si>
    <t>978-5-17-188010-1</t>
  </si>
  <si>
    <t>ПсихологияПрактика</t>
  </si>
  <si>
    <t>ASE000000000900336</t>
  </si>
  <si>
    <t>http://cdn.eksmo.ru/v2/ASE000000000900336/COVER/cover1.jpg</t>
  </si>
  <si>
    <t>ПсихологияПрактика Котова Агрессия. Упражнения для управления гневом</t>
  </si>
  <si>
    <t>Иногда злость накрывает резко: мы срываемся на близких, замолкаем на долгое время или ругаем себя за каждую вспышку. Но агрессия — это сигнал психики о нарушенных границах и потребностях. Важно не подавлять ее и не давать ей управлять собой, а научиться понимать причины. 
Это пособие поможет выстроить здоровые отношения со злостью. Вы узнаете, что такое агрессия и через какие циклы она проходит, как отличается в разных возрастах и как связана со страхом, чем опасна подавленная агрессия и многое другое. Разобраться в этом помогут разнообразные тесты, практики и КПТ-инструменты.
•   Определите свой уровень агрессивности
•   Выбирайте комфортные упражнения
•   Злость станет помощником, а не разрушением
•   Выполняйте практики регулярно
Агрессия – это реакция на триггеры и сигнал о том, что с вами что-то происходит. Теперь у вас есть инструменты для здоровой и безопасной работы со злостью. Пособие подойдет как самостоятельным читателям, так и психологам, которые ищут понятные и гибкие инструменты для клиентов.</t>
  </si>
  <si>
    <t>Вкус Праздника</t>
  </si>
  <si>
    <t>Смолиговец Ю.Н.</t>
  </si>
  <si>
    <t>#Рецепты Рунета</t>
  </si>
  <si>
    <t>978-5-17-118746-0</t>
  </si>
  <si>
    <t>РецептыРунета</t>
  </si>
  <si>
    <t>ASE000000000847123</t>
  </si>
  <si>
    <t>http://cdn.eksmo.ru/v2/ASE000000000847123/COVER/cover1.jpg</t>
  </si>
  <si>
    <t>РецептыРунета Смолиговец Вкус Праздника</t>
  </si>
  <si>
    <t>Книга подойдет как и для новичка в готовке, так и для продвинутого кулинара! Порадуйте себя и семью, пусть каждый день будет для вас праздником! 
В книге вы найдете пошаговые инструкции для приготовления вкуснейших десертов и авторские фотографии. Конфеты, мармелад, зефир, десерты, арахисовая паста, муссовые торты и многое другое уже ждут, когда вы их приготовите!</t>
  </si>
  <si>
    <t>Какой праздник на вкус? Пахнет ли он корицей, сладкой выпечкой или шоколадом? Согласитесь, зайти домой и почувствовать, что из кухни доносится аромат чего-то неимоверно вкусного: свежеиспеченного медового торта или имбирного печенья, -  вот что переполняет счастьем, вызывает улыбку и пробуждает аппетит…
Если вы всегда мечтали приготовить торт как в модной кофейне или порадовать близких изысканным десертом, но боялись, что у вас не выйдет, то это книга специально для вас! Юлия Смолиговец - автор кулинарного блога Yulia Small на Youtube (более 1,3 млн. подписчиков) поможет вам научиться вкусно готовить все те сладкие сюрпризы для праздничного стола, что не оставят ваших близких равнодушными. Но не забывайте и себя баловать!
Пусть теперь каждый день у вас будет праздником!</t>
  </si>
  <si>
    <t>Кости зверя</t>
  </si>
  <si>
    <t>Риттер У.</t>
  </si>
  <si>
    <t>Волшебный мир Уильяма Риттера</t>
  </si>
  <si>
    <t>978-5-17-181103-7</t>
  </si>
  <si>
    <t>РиттерВолшебныйМир</t>
  </si>
  <si>
    <t>BEASTLY BONES</t>
  </si>
  <si>
    <t>ASE000000000894521</t>
  </si>
  <si>
    <t>http://cdn.eksmo.ru/v2/ASE000000000894521/COVER/cover1.jpg</t>
  </si>
  <si>
    <t>РиттерВолшебныйМир Кости зверя</t>
  </si>
  <si>
    <t>В 1892 году в городке Нью-Фидлем, Новая Англия, многое в действительности является не тем, чем кажется на первый взгляд. В этот раз эксцентричному детективу Джекаби и его ассистентке Эбигейл Рук приходится расследовать сразу несколько сверхъестественных дел. Загадочная гибель женщины в соседнем с Нью-Фидлемом городке открывает череду пугающих событий: сначала в долине Гэд странным образом исчезают недавно обнаруженные кости гигантского зверя, затем очередное необъяснимое убийство происходит в Нью-Фидлеме, и, наконец, неизвестный хищник совершает жестокие нападения на животных и людей. Итак, детектив и его ассистентка открывают охоту на вора, убийцу и чудовище.</t>
  </si>
  <si>
    <t>Дом, в котором горит свет</t>
  </si>
  <si>
    <t>Сафарли Э.</t>
  </si>
  <si>
    <t>Бестселлеры Эльчина Сафарли</t>
  </si>
  <si>
    <t>978-5-17-115996-2</t>
  </si>
  <si>
    <t>125х180</t>
  </si>
  <si>
    <t>76x108/32</t>
  </si>
  <si>
    <t>Сафарли(best)</t>
  </si>
  <si>
    <t>ASE000000000844372</t>
  </si>
  <si>
    <t>http://cdn.eksmo.ru/v2/ASE000000000844372/COVER/cover1.jpg</t>
  </si>
  <si>
    <t>Сафарли(best)!Дом, в котором горит свет</t>
  </si>
  <si>
    <t>«...я вижу в этих словах истину – они о настоящей любви, о любви на всю жизнь, о том, что такая любовь существует. И чтобы ее найти, не надо никуда ехать, достаточно повернуть ключ в замке: обнимать крепко-крепко, радоваться тому, что встречаешь в новом дне, и уметь находить покой. Словно сидишь возле июльского моря с закрытыми глазами, но с открытым сердцем. Когда ты встретишь и узнаешь себя, ты встретишь и узнаешь того, с кем захочется спеть любимые песни и заварить не одну чашку кофе».</t>
  </si>
  <si>
    <t>Сказки в картинках</t>
  </si>
  <si>
    <t>Всё самое лучшее у автора</t>
  </si>
  <si>
    <t>978-5-17-188973-9</t>
  </si>
  <si>
    <t>СоюзМФ!(бол/superцена)</t>
  </si>
  <si>
    <t>ASE000000000901095</t>
  </si>
  <si>
    <t>http://cdn.eksmo.ru/v2/ASE000000000901095/COVER/cover1.jpg</t>
  </si>
  <si>
    <t>СоюзМФ!(бол/superцена)Чуковский Сказки в картинках</t>
  </si>
  <si>
    <t>В этом сборнике оживают самые любимые, звонкие и ритмичные строки классика детской литературы — Корнея Чуковского. Здесь добрый доктор спешит в Африку спасать зверей, отважная Муха даёт отпор злодею-пауку, а по улице, гремя кастрюлями, сбегает от Федоры вся посуда. Читателя ждут захватывающие приключения в стране людоеда Бармалея, сражение с Крокодилом, проглотившим солнце, и многие другие истории, непременно со счастливым концом. Яркие, полные движения иллюстрации Сергея Бордюга и Натальи Трепенок превращают знакомые сюжеты в настоящее театральное действо, которое хочется перечитывать и рассматривать снова и снова.</t>
  </si>
  <si>
    <t>В сборник вошли все самые лучшие и известные произведения Корнея Ивановича Чуковского без сокращений: «Айболит», «Муха-Цокотуха», «Телефон», «Мойдодыр» и многие другие.
Для детей до 3-х лет.</t>
  </si>
  <si>
    <t>Аромат земляники. Светлые рассказы и дачные зарисовки</t>
  </si>
  <si>
    <t>Паулан С., Большаков В., Киселева К.</t>
  </si>
  <si>
    <t>Уютный разговор</t>
  </si>
  <si>
    <t>978-5-17-174999-6</t>
  </si>
  <si>
    <t>УютныйРазговор</t>
  </si>
  <si>
    <t>ASE000000000889824</t>
  </si>
  <si>
    <t>http://cdn.eksmo.ru/v2/ASE000000000889824/COVER/cover1.jpg</t>
  </si>
  <si>
    <t>УютныйРазговор Паулан Аромат земляники. Светлые рассказы и дачные зарисовки</t>
  </si>
  <si>
    <t>В книге собраны трогательные рассказы, наполненные летним солнцем и ностальгией. Воспоминания о каникулах, проведенных на юге, романтика первой любви, атмосфера музыкального фестиваля и поздние сеансы в автокинотеатре… Одинаково дорогие сердцу улицы старой Москвы и деревенская баня по субботам… Дружба, ставшая целой вселенной. Обо всем этом вы прочитаете в сборнике. 
Эта книга пронизана июньской надеждой и вкусом земляничного варенья, теплом южных закатов и вечерних прогулок. Пусть рассказы подарят настроение беззаботного лета и напомнят о таких особых моментах, которые навсегда остаются в памяти.</t>
  </si>
  <si>
    <t>Золотой осел</t>
  </si>
  <si>
    <t>Апулей</t>
  </si>
  <si>
    <t>978-5-17-163498-8</t>
  </si>
  <si>
    <t>Metamorphoseon, aut Asinus aureus</t>
  </si>
  <si>
    <t>ASE000000000880341</t>
  </si>
  <si>
    <t>http://cdn.eksmo.ru/v2/ASE000000000880341/COVER/cover1.jpg</t>
  </si>
  <si>
    <t>ЭксклюзивКлассика Апулей Золотой осел</t>
  </si>
  <si>
    <t>Апулей – по словам Августина Блаженного, «африканец, наиболее известный из наших африканцев», древнеримский писатель и поэт, философ-платоник, живший во II веке, автор произведений, о котором со школьных лет мы знаем, что Пушкин «читал охотно Апулея, а Цицерона не читал».
Роман Апулея «Метаморфозы» в 11 книгах, со времен Августина Блаженного широко известен под названием «Золотой осел». Это сочинение дошло до нас в полном виде практически без потерь, за исключением нескольких испорченных фраз, что является большой редкостью для античной литературы.
В книге рассказывается о невероятных похождениях беспутного знатного римского юноши Луция, по ошибке превращенного в осла и в таком обличии пережившего множество приключений, часто забавных, но иногда и весьма опасных.
Будучи ослом, Луций без прикрас видит жизнь многих слоев позднеантичного общества — от земледельцев и разбойников до жрецов Кибелы  и богатых горожан. И именно широкое описание нравов Римской империи до сих пор делает эту книгу интересной и занимательной даже для современного читателя.</t>
  </si>
  <si>
    <t>Каллокаин</t>
  </si>
  <si>
    <t>Бойе К.</t>
  </si>
  <si>
    <t>978-5-17-161080-7</t>
  </si>
  <si>
    <t>Kallocain</t>
  </si>
  <si>
    <t>ASE000000000877674</t>
  </si>
  <si>
    <t>http://cdn.eksmo.ru/v2/ASE000000000877674/COVER/cover1.jpg</t>
  </si>
  <si>
    <t>ЭксклюзивКлассика Бойе Каллокаин</t>
  </si>
  <si>
    <t>— Роман, предвосхитивший идеи «1984».
— Для тех, кто уже прочел «Мы» и «О дивный новый мир».
— Одна из самых важных, трагических и пронзительных антиутопий XX века.
— Номинант на премию «Ретро Хьюго» как лучший фантастический роман 1941 года.</t>
  </si>
  <si>
    <t>В Мировом Государстве, в Химиогороде № 4, где для осуществления тотального контроля за людьми ведется постоянное наблюдение и прослушка, а доносы являются долгом каждого порядочного бойца, живет талантливый химик Лео Калль. Он создает сыворотку правды под названием «каллокаин». Открытием заинтересовывается амбициозный шеф полиции Каррек, ведь благодаря препарату можно будет узнать преступные тайны и замыслы жителей Государства. Бойцу Каллю, истинному патриоту, предстоит многое узнать и об окружающих людях, и о самом себе…</t>
  </si>
  <si>
    <t>Робинзон Крузо</t>
  </si>
  <si>
    <t>Дефо Д.</t>
  </si>
  <si>
    <t>978-5-17-176077-9</t>
  </si>
  <si>
    <t>Robinson Crusoe</t>
  </si>
  <si>
    <t>ASE000000000890608</t>
  </si>
  <si>
    <t>http://cdn.eksmo.ru/v2/ASE000000000890608/COVER/cover1.jpg</t>
  </si>
  <si>
    <t>ЭксклюзивКлассика Дефо Робинзон Крузо</t>
  </si>
  <si>
    <t>— «Робинзон Крузо» — один из самых известных романов в мире, книга, оказавшее огромное влияние на всю последующую литературу.
— Сегодня «Робинзон Крузо» входит в обязательную школьную программу во многих странах мира.
— Роман неоднократно адаптировался для кино и телевидения.
— Даниэль Дефо — известный английский писатель, журналист и памфлетист, один из родоначальников английского романа.
— Издание в серии «Эксклюзивная классика» — в удобном карманном формате и узнаваемом оформлении.</t>
  </si>
  <si>
    <t>Корабль терпит крушение, и только один британский моряк спасается на ближайшем необитаемом острове. Он борется за выживание: находит корабельные припасы, строит укрытие, занимается земледелием и приручает диких коз. Крузо не оставляет надежды вновь вернуться в родную Англию, но он и не подозревает, что его пребывание на острове затянется на долгих двадцать семь лет…
«Робинзон Крузо» сразу после выхода стал настолько популярен, что появился целый поджанр приключенческой литературы, а позже и кинематографа — «робинзонада», а главный герой стал символом непоколебимой воли человека и его возможностей в противостоянии с природой.</t>
  </si>
  <si>
    <t>Лисьи чары. Монахи-волшебники</t>
  </si>
  <si>
    <t>Пу Сунлин</t>
  </si>
  <si>
    <t>978-5-17-180203-5</t>
  </si>
  <si>
    <t>ASE000000000893969</t>
  </si>
  <si>
    <t>http://cdn.eksmo.ru/v2/ASE000000000893969/COVER/cover1.jpg</t>
  </si>
  <si>
    <t>ЭксклюзивКлассика Пу Лисьи чары. Монахи-волшебники</t>
  </si>
  <si>
    <t>– Классические китайские новеллы Пу Сунлина (1640–1715) — автора, чье наследие насчитывает более 400 «рассказов о необычайном», покоривших читателей по всему миру.
–  В издание вошли два сборника — «Лисьи чары» и «Монахи‑волшебники» — в переводе филолога‑китаиста В. М. Алексеева.
– Захватывающие истории о мифических созданиях, которые вмешиваются в судьбы людей, и сочетающие в себе элементы китайской классической литературы, народного фольклора, элементов детектива и фантастики.
– В «Лисьих чарах» главными героями новелл выступают легендарные лисы-оборотни — символы хитрости и коварства, способные и помочь, и запутать и даже лишить жизни.
– В «Монахах‑волшебниках» собраны завораживающие сюжеты о хэшанах — китайских монахах, владеющих секретами мира и потустороннего, творящих чудеса и борющихся за справедливость.
– Издание в серии «Эксклюзивная классика» — в удобном карманном формате и узнаваемом оформлении.</t>
  </si>
  <si>
    <t>В издание вошло два сборника «Лисьи чары» и «Монахи-волшебники» в переводе видного филолога-китаиста Алексеева В. М., рассказывающие о мифических созданиях, которые периодически наведываются в мир людей и вмешиваются в их судьбы.
Во многих культурах лиса считается символом хитрости и коварства. В Китае ходят легенды о лисах-оборотнях, которые то предстают в образе доброй чародейки и помогают человеку в трудной ситуации, то пытаются запутать, заморочить, а иногда и вовсе лишить его жизни… 
Издревле в Китае существовали хэшаны – монахи, кому были ведомы секреты этого мира и тайны потустороннего. Они, стирая границы между сном и реальностью, творят чудеса, карают злодеев и восстанавливают справедливость, а потом исчезают, словно их никогда и не было…</t>
  </si>
  <si>
    <t>Хоббит</t>
  </si>
  <si>
    <t>978-5-17-083959-9</t>
  </si>
  <si>
    <t>AST000000000152591</t>
  </si>
  <si>
    <t>http://cdn.eksmo.ru/v2/AST000000000152591/COVER/cover1.jpg</t>
  </si>
  <si>
    <t>ЭксклюзивКлассика Толкин Хоббит</t>
  </si>
  <si>
    <t>"В земле была нора, а в норе жил хоббит". Эти слова написал Джон Рональд Руэл Толкин на обороте школьной экзаменационной работы, которую проверял одним жарким летним днем. И кто бы мог подумать, что именно из них, как из волшебного зернышка, произрастет одно из самых известных произведений мировой литературы. 
Это сказка, покорившая и детей, и взрослых, отправляет читателя в невероятное путешествие, дарит незабываемое ощущение первозданного детского восторга и добра.</t>
  </si>
  <si>
    <t>Недоросль</t>
  </si>
  <si>
    <t>Фонвизин Д.И.</t>
  </si>
  <si>
    <t>978-5-17-107794-5</t>
  </si>
  <si>
    <t>ASE000000000835769</t>
  </si>
  <si>
    <t>http://cdn.eksmo.ru/v2/ASE000000000835769/COVER/cover1.jpg</t>
  </si>
  <si>
    <t>ЭксклюзивКлассикаРус Фонвизин Недоросль</t>
  </si>
  <si>
    <t>В книге представлены наиболее известные пьесы Д.И. Фонвизина – «Недоросль» и «Бригадир». Комедии, написанные в далеком «веке золотом Екатерины», – вот истинный показатель таланта автора – не утрачивают актуальности и в наши дни. Ведь выведенные в них типажи богатеньких сынков, неучей, невеж и самодуров встречаются нам и сегодня, а легендарные «Не хочу учиться – хочу жениться» или «Век живи – век учись» знает каждый.</t>
  </si>
  <si>
    <t>Тихий Дон. [Роман. В 2 т.]. Т. I</t>
  </si>
  <si>
    <t>978-5-17-065212-9</t>
  </si>
  <si>
    <t>ASE000000000719920</t>
  </si>
  <si>
    <t>http://cdn.eksmo.ru/v2/ASE000000000719920/COVER/cover1.jpg</t>
  </si>
  <si>
    <t>ЭксклюзивКлассикаРус Шолохов Тихий Дон. [Роман. В 2 т.] Т. I</t>
  </si>
  <si>
    <t>«Тихий Дон» – масштабное эпическое полотно, повествующее о донском казачестве в самый противоречивый, переломный период истории нашей страны – кровавой Первой мировой и братоубийственной Гражданской войны, когда, по словам самого Шолохова, «в смертной драке брат идет на брата, сын – на отца». Что же происходило в душах людей в это смутное время, как получилось, что самые родные, близкие люди вдруг стали по разные стороны баррикад и превратились в смертельных врагов? 
По глубине осмысления действительности, удивительной точности в описании характеров этому произведению, пожалуй, нет равных. Книга, о которой говорят и спорят по сей день!</t>
  </si>
  <si>
    <t>Арахнид</t>
  </si>
  <si>
    <t>Офелия И.</t>
  </si>
  <si>
    <t>LAV. Темное фэнтези</t>
  </si>
  <si>
    <t>978-5-17-187907-5</t>
  </si>
  <si>
    <t>LAV.ТемноеФэнтези</t>
  </si>
  <si>
    <t>The Poisoner 2</t>
  </si>
  <si>
    <t>ASE000000000890279</t>
  </si>
  <si>
    <t>http://cdn.eksmo.ru/v2/ASE000000000890279/COVER/cover1.jpg</t>
  </si>
  <si>
    <t>LAV.ТемноеФэнтези Офелия Арахнид</t>
  </si>
  <si>
    <t>– Продолжение международного бестселлера И. В. Офелии «Отравительница», вторая часть мрачной готической саги в викторианском сеттинге.
– И. В. Офелия — автор бестселлеров в жанре готической прозы по версии USA Today: ее истории ценят за эмоциональную глубину, темную эстетику и неожиданные сюжетные повороты.
– Книга продолжает историю Алины Лис, которая спустя два года после побега из Лондона пытается удержать хрупкое счастье — дом, семью и хоть какую‑то безопасность. Но прошлое настигает: миры людей и вайперов снова сталкиваются.
– История строится на остром конфликте между долгом и страстью: чувства Алины и Сайласа разрушительны — они не спасают, а лишь усложняют ситуацию.
– Эстетика викторианского Лондона с его туманные улицами, тайными обществами и скрытыми угрозами усиливает мрачную атмосферу истории.
– Повествование от лица трех разных персонажей раскрывает одну историю с разных сторон: читатель видит мотивы и страхи каждого героя, а границы между правдой и обманом стираются.
– Качественное издание в серии «LAV. Темное фэнтези»: твердая обложка с иллюстрацией от известной художницы RAJEL.ART, цветные форзацы, эстетичная верстка, а в первом тираже — 2 специальные открытки с главными героями.</t>
  </si>
  <si>
    <t>Спустя два года после побега из Лондона мир Алины Лис все еще хрупкий и опасный, но теперь у нее есть цель и то, о чем она не могла и мечтать, — дом и настоящая семья. Она бежала от чудовища и надеялась больше никогда с ним не встретиться. Сайлас Форбс знал, что некоторые раны оставляют слишком глубокие шрамы, но его жажда Алины слишком сильна, чтобы забыть о ней. Когда миры людей и вайперов вновь сталкиваются, Сайласу приходится выбирать сторону, а Алине — защищать то, что ей дорого. Есть чувства, от которых невозможно сбежать. Есть яды, от которых не существует противоядия. 
Смогут ли Алина и Сайлас найти спасение друг в друге?</t>
  </si>
  <si>
    <t>Агония эроса. Любовь и желание в нарциссическом обществе</t>
  </si>
  <si>
    <t>Бён-Чхоль Хан</t>
  </si>
  <si>
    <t>Smart (Лёд)</t>
  </si>
  <si>
    <t>978-5-17-152216-2</t>
  </si>
  <si>
    <t>116х190</t>
  </si>
  <si>
    <t>80x100/32</t>
  </si>
  <si>
    <t>Климкина Алина Николаевна</t>
  </si>
  <si>
    <t>Лёд.Smart</t>
  </si>
  <si>
    <t>Agonie des Eros</t>
  </si>
  <si>
    <t>ASE000000000868548</t>
  </si>
  <si>
    <t>http://cdn.eksmo.ru/v2/ASE000000000868548/COVER/cover1.jpg</t>
  </si>
  <si>
    <t>Smart Бён-Чхоль Агония эроса. Любовь и желание в нарциссическом обществе (Лёд)</t>
  </si>
  <si>
    <t>В динамичном эссе «Агония эроса» Бён-Чхоль Хан рассматривает контроль над страстями в современном обществе как важнейший инструмент «укрощения» и манипулирования со стороны власти. 
Под гнетом этого контроля человек больше не способен любить и лишь потакает своей сексуальности.
Сегодня секс — это перформанс, сексуальность — это капитал. Порно — предвосхищение мертвого секса в виртуальном пространстве, а не живой сексуальности.
Общество выгорания, в котором человек истощается сам по себе, без возможности освободиться по отношению к Другому, есть общество без Эроса.</t>
  </si>
  <si>
    <t>Взрослые прописи против беспокойства</t>
  </si>
  <si>
    <t>978-5-17-185069-2</t>
  </si>
  <si>
    <t>ASE000000000897775</t>
  </si>
  <si>
    <t>http://cdn.eksmo.ru/v2/ASE000000000897775/COVER/cover1.jpg</t>
  </si>
  <si>
    <t>АнтистрессКаллиграфия Взрослые прописи против беспокойства</t>
  </si>
  <si>
    <t>Перед вами тетрадь для работы с беспокойными мыслями и внутренним напряжением. В основе лежат антистресс-прописи с элементами когнитивно-поведенческого метода.
Внутри вы найдете фразы для осознанного переписывания, психологические наблюдения, небольшие практические схемы и упражнения, помогающие отличать реальные задачи от тревожных прогнозов, снижать эмоциональную перегрузку и возвращаться в более спокойное состояние. 
«Взрослые прописи против беспокойства» подойдут тем, кто устал от бесконечного внутреннего диалога и тревожных сценариев.</t>
  </si>
  <si>
    <t>Небесный атлас. Путешествие по небу с помощью карт</t>
  </si>
  <si>
    <t>Персивальди Е.</t>
  </si>
  <si>
    <t>Атлас исторических карт</t>
  </si>
  <si>
    <t>978-5-17-168820-2</t>
  </si>
  <si>
    <t>245х280</t>
  </si>
  <si>
    <t>60x100/8</t>
  </si>
  <si>
    <t>Николаева Татьяна Алексеевна</t>
  </si>
  <si>
    <t>АтласИсторичКарт</t>
  </si>
  <si>
    <t>ASE000000000885240</t>
  </si>
  <si>
    <t>http://cdn.eksmo.ru/v2/ASE000000000885240/COVER/cover1.jpg</t>
  </si>
  <si>
    <t>АтласИсторичКарт Небесный атлас. Путешествие по небу с помощью карт</t>
  </si>
  <si>
    <t>С давних пор человек стремился понять и описать тайны космоса. Однако изображение неба оказалось делом не простым. Первыми, кто попытался это сделать, были древние греки, а за ними — арабы в IX веке. Началом золотого века небесной картографии, эпохи, во время которой были созданы беспримерные шедевры, стал XVI век. А завершился этот период в XIX веке, когда развитие современных телескопов положило конец связи между мифологией и небесами, и открыло век современной картографии.
Богато иллюстрированное издание раскрывает историю небесной картографии как уникальное пересечение науки, искусства и человеческой фантазии. Оно будет интересно любителям астрономии и истории науки, ценителям старинных карт и гравюр, а также всем, кто восхищается красотой звездного неба и хочет понять, как человечество училось его «читать».</t>
  </si>
  <si>
    <t>Лошади</t>
  </si>
  <si>
    <t>978-5-17-179947-2</t>
  </si>
  <si>
    <t>ASE000000000893747</t>
  </si>
  <si>
    <t>http://cdn.eksmo.ru/v2/ASE000000000893747/COVER/cover1.jpg</t>
  </si>
  <si>
    <t>БолПодарКнига Лошади</t>
  </si>
  <si>
    <t>Деньги. Футляр</t>
  </si>
  <si>
    <t>Кошевар Д.В., Спектор А.А.</t>
  </si>
  <si>
    <t>978-5-17-179950-2</t>
  </si>
  <si>
    <t>БолПодарКнига(футляр)</t>
  </si>
  <si>
    <t>ASE000000000893750</t>
  </si>
  <si>
    <t>http://cdn.eksmo.ru/v2/ASE000000000893750/COVER/cover1.jpg</t>
  </si>
  <si>
    <t>БолПодарКнига(футляр)Деньги</t>
  </si>
  <si>
    <t>Это прекрасно иллюстрированное издание представляет собой увлекательный экскурс в историю денежных знаков — от античных монет Лидийского царства, Персии и Древней Греции до современных банкнот Великобритании, России, США и стран еврозоны. Вы узнаете, в честь кого первые денежные знаки Рима были
названы монетами, как Александр Македонский использовал собственные портреты на золоте для укрепления власти на завоеванных территориях, каким образом эволюция чеканки денег отражала амбиции великих императоров прошлого. Подробно исследуя путь от первых металлических слитков до высокотехнологичных платежных средств, автор раскрывает не только специфику изготовления денежных знаков, но и их роль как важнейшего инструмента политики и символа государственной мощи. Издание охватывает обширную географию, детально описывая валютные системы стран мира: от первых китайских бронзовых денег в форме ножей и лопаток до современных полимерных банкнот Новой Зеландии и Канады. На страницах книги приведена исчерпывающая информация о денежных средствах, которые находятся в реальном обращении в тех или иных государствах, указаны время их изготовления, размер и материал. Также здесь содержатся любопытные факты из истории национальных валют, рассматриваемой в неразрывной связи с ключевыми этапами становления государственности. Богатый иллюстративный ряд позволит изучить мельчайшие детали монет и банкнот стран мира во всем их разнообразии. Издание адресовано широкому кругу читателей, оно предлагает взглянуть на деньги не только как на средство расчета, но и как на важнейший культурный и социальный феномен человеческой цивилизации.</t>
  </si>
  <si>
    <t>Олег Сакмаров. Рок как судьба. Группы "Аквариум", "Наутилус Помпилиус", "Выход", "Колибри", театр "Ленком"</t>
  </si>
  <si>
    <t>Видмайер А.</t>
  </si>
  <si>
    <t>978-5-17-186873-4</t>
  </si>
  <si>
    <t>Чурсина Татьяна Владимировна</t>
  </si>
  <si>
    <t>ASE000000000899290</t>
  </si>
  <si>
    <t>http://cdn.eksmo.ru/v2/ASE000000000899290/COVER/cover1.jpg</t>
  </si>
  <si>
    <t>ГероиЭпохи Видмайер Олег Сакмаров. Рок как судьба. Группы "Аквариум", "Наутилус Помпилиус", "Выход", "Колибри", театр "Ленком"</t>
  </si>
  <si>
    <t>Эта книга посвящена уникальному музыканту и поэту Олегу Сакмарову, известному, прежде всего, в качестве флейтиста культовых рок-групп «Аквариум» и «Наутилус Помпилиус». Но роль Сакмарова в культурном ландшафте последних десятилетий вовсе не исчерпывается участием в пусть даже великих коллективах. Он был идеологом и вдохновителем многих ярчайших рок-альбомов, но всегда оставался самостоятельной творческой единицей, автором удивительных соло в замечательных песнях, создателем стихов и композиций разных жанров.
В этой книге — открытый финал. Олег Сакмаров и сейчас творчески активен — сочиняет, поёт, играет множество концертов, в том числе и в качестве лидера группы «Жарко». Вполне возможно, читатель, закрывший последнюю страницу, уже услышал совсем новые его произведения. Хочется надеяться, что Олег ещё
создаст шедевры, о которых можно будет написать не одну книгу.</t>
  </si>
  <si>
    <t>Детективы-футболисты. Тайна невидимого пенальти</t>
  </si>
  <si>
    <t>Сантьяго Р., Лоренсо Э.</t>
  </si>
  <si>
    <t>Детективы-футболисты</t>
  </si>
  <si>
    <t>978-5-17-148638-9</t>
  </si>
  <si>
    <t>ДетективыФутболисты</t>
  </si>
  <si>
    <t>Los Futbolísimos 7: El misterio del penalti invisible</t>
  </si>
  <si>
    <t>ASE000000000864827</t>
  </si>
  <si>
    <t>http://cdn.eksmo.ru/v2/ASE000000000864827/COVER/cover1.jpg</t>
  </si>
  <si>
    <t>ДетективыФутболисты Тайна невидимого пенальти(Wonder Books)</t>
  </si>
  <si>
    <t>Учебный год подходит к концу. Школьная футбольная команда Сото Альто так и болтаются на восьмом месте, но тут у них появляется шанс. Сразиться, а то даже и выиграть в матче с Гильен де Кастро, единственной непобедимой командой Лиги. Последние секунды матча. Пакет вот-вот должен пробить пенальти, который решит исход... Но что-то идёт не так.
Роберто Сантьяго работал сценаристом на телевидении, редактором и продюсером. 
Серия про детективов-футболистов стала настоящим культурным феноменом, это одни из самых продаваемых книг в Испании, они переведены на разные языки мира, а в 2018 году даже были экранизированы.</t>
  </si>
  <si>
    <t>Муму. Записки охотника</t>
  </si>
  <si>
    <t>Тургенев И.С.</t>
  </si>
  <si>
    <t>978-5-17-154898-8</t>
  </si>
  <si>
    <t>ASE000000000870690</t>
  </si>
  <si>
    <t>http://cdn.eksmo.ru/v2/ASE000000000870690/COVER/cover1.jpg</t>
  </si>
  <si>
    <t>ДетЧтение Тургенев Муму. Записки охотника</t>
  </si>
  <si>
    <t>Одно из самых трогательных произведений в русской литературе — рассказ Ивана Сергеевича Тургенева «Муму».
В его основе лежит реальная история, которая произошла в имении матери И.С. Тургенева.
В дом к своенравной и капризной барыне нанимают нового дворника — немого крепостного Герасима, обладающего недюжинной силой и удивительно добрым сердцем.
Герасим исправно выполняет свои обязанности.
Однако эксцентричной хозяйке сложно угодить, её поведение непредсказуемо, а решения сиюминутны. Барыня отдаёт приказ избавиться от смышлёной собачки по кличке Муму — единственного существа, которое по-настоящему любил Герасим…</t>
  </si>
  <si>
    <t>Иван Сергеевич Тургенев (1818-1883) — драматург, классик русской литературы, известный не только в России, но и далеко за её пределами. Его творчество оказало большое влияние на развитие русского и европейского романа, а вклад в мировую литературу трудно переоценить.
В сборник вошли четыре рассказа И. С. Тургенева из знаменитого цикла «Записки охотника»: «Хорь и Калиныч», «Бежин луг», «Бирюк» и «Певцы», а также один из самых трогательных рассказов русской литературы — «Муму».
Все эти произведения в ходят в программы обязательного и внеклассного чтения в школе и публикуются без сокращений.
Рисунки В. Мурышевой публикуются впервые.
Для среднего школьного возраста.</t>
  </si>
  <si>
    <t>ЕГЭ. Итоговое сочинение на "отлично"! перед единым государственным экзаменом</t>
  </si>
  <si>
    <t>978-5-17-188833-6</t>
  </si>
  <si>
    <t>ASE000000000900924</t>
  </si>
  <si>
    <t>http://cdn.eksmo.ru/v2/ASE000000000900924/COVER/cover1.jpg</t>
  </si>
  <si>
    <t>ЕГЭ 27!Рус.яз/Литерат. Итоговое сочинение на "отлично"!</t>
  </si>
  <si>
    <t>Данное пособие поможет учащимся 10-11 классов успешно подготовиться к итоговому сочинению, которое является допуском к ЕГЭ.
В пособие включены практические рекомендации по написанию итогового сочинения. Из разделов книги учащиеся узнают, что проверяет итоговое сочинение и по каким критериям его оценивают, как быстро подготовиться к написанию различных видов текстов, как правильно проверить свое сочинение.</t>
  </si>
  <si>
    <t>Поющие в терновнике</t>
  </si>
  <si>
    <t>978-5-17-081799-3</t>
  </si>
  <si>
    <t>THE THORN BIRDS</t>
  </si>
  <si>
    <t>AST000000000141539</t>
  </si>
  <si>
    <t>http://cdn.eksmo.ru/v2/AST000000000141539/COVER/cover1.jpg</t>
  </si>
  <si>
    <t>Зар.класс!Маккалоу Поющие в терновнике</t>
  </si>
  <si>
    <t>— Для всех поклонников знаменитого романа «Унесенные ветром».
— Культовая семейная сага, события которой разворачиваются в Австралии и Новой Зеландии с 1915 по 1969 годы.
— Самая продаваемая книга в истории австралийской литературы.
— Совокупный тираж романа превышает 33 миллиона экземпляров.
— Роман был адаптирован для киноэкрана и театральной сцены, причем вышедший в 1983 году сериал стал вторым по популярности американским мини-сериалом в истории телевидения.</t>
  </si>
  <si>
    <t>«Поющие в терновнике».
Любовный роман, поднятый на уровень настоящей литературы. Трогательная история взаимоотношений влюбленных, завораживающая читателя своей искренностью, чистотой и глубиной...</t>
  </si>
  <si>
    <t>Летопись страны через историю виноделия</t>
  </si>
  <si>
    <t>Ставцев А.В.</t>
  </si>
  <si>
    <t>История страны</t>
  </si>
  <si>
    <t>978-5-17-175095-4</t>
  </si>
  <si>
    <t>ИсторияСтраны</t>
  </si>
  <si>
    <t>ASE000000000889943</t>
  </si>
  <si>
    <t>http://cdn.eksmo.ru/v2/ASE000000000889943/COVER/cover1.jpg</t>
  </si>
  <si>
    <t>ИсторияСтраны Ставцев Летопись страны через историю виноделия</t>
  </si>
  <si>
    <t>Совершите путешествие через два столетия российской истории, где каждый поворот судьбы, как в зеркале, отражается на истории становления «Массандры».  Вы встретитесь с легендарными личностями: императорами, учеными, виноделами и меценатами, чьи решения и таланты сделали «Массандру» тем, чем она является сегодня – жемчужиной мирового виноделия.
1894 год – это не просто дата закладки первого камня здания Главного завода «Массандры». Это   начало пути, который навсегда изменил историю российского виноделия. Главный завод «Массандры» стал символом искусства, страсти и мастерства, которые передавались из поколения в поколение.  
Эта книга – окно в историю и встречи с легендарными людьми своего времени, путеводитель по винным дорогам Крыма. Прохлада забытых подвалов, цветение старых лип и магнолий, посаженных в царские времена. Знакомство с винами, созданными многими поколениями виноделов. Погружение в атмосферу и эмоции прошедших эпох.
Это рассказ о людях, победах и драмах, живых чувствах.
Эта книга
- Для любителей истории, которым интересны судьбы людей и событий, формирующих наш мир.  
- Для ценителей вина, которые хотят узнать секреты создания настоящих шедевров.  
- Для путешественников, мечтающих о Крыме, его красоте и винных традициях.  
- Для всех, кто ищет вдохновение в историях о страсти, творчестве и преодолении.</t>
  </si>
  <si>
    <t>To be better. Расслабься и живи. Адвент-календарь на 2027 год</t>
  </si>
  <si>
    <t>978-5-17-185941-1</t>
  </si>
  <si>
    <t>ASE000000000898533</t>
  </si>
  <si>
    <t>http://cdn.eksmo.ru/v2/ASE000000000898533/COVER/cover1.jpg</t>
  </si>
  <si>
    <t>КалендарьНастенный2027 To be better. Расслабься и живи. Адвент-календарь</t>
  </si>
  <si>
    <t>Это не просто календарь, это 12 безопасных свиданий с собственной тревогой. В каждом месяце дан эффективный и научно обоснованный инструмент из разных школ психологии — от когнитивно-поведенческой терапии до телесных практик и логотерапии. Пробуйте новые техники, отслеживайте результат и собирайте собственный арсенал для работы с тревогой.</t>
  </si>
  <si>
    <t>Математика. 2-4 классы</t>
  </si>
  <si>
    <t>Карточки на застёжке: очень удобно</t>
  </si>
  <si>
    <t>978-5-17-185999-2</t>
  </si>
  <si>
    <t>65х95</t>
  </si>
  <si>
    <t>64x94/64*</t>
  </si>
  <si>
    <t>КартНаЗастёжке</t>
  </si>
  <si>
    <t>ASE000000000898591</t>
  </si>
  <si>
    <t>http://cdn.eksmo.ru/v2/ASE000000000898591/COVER/cover1.jpg</t>
  </si>
  <si>
    <t>КартНаЗастёжке Математика. 2-4 классы</t>
  </si>
  <si>
    <t>• 35 двухсторонних ламинированных карточек;
• все главные правила за 2–4 классы;
• кольцо-застёжка — удобно хранить и брать с собой;
• плотный мелованный картон;
• яркая и красочная печать.</t>
  </si>
  <si>
    <t>«Математика. Карточки 2–4 класс» — это набор карточек для учеников начальной школы. На 35 ламинированных карточках, скреплённых на кольце-застёжке — все главные правила по математике за 2–4 классы. Учебный материал нагляден и прост для понимания, а цветовое выделение элементов текста упрощает запоминание информации. Занимаясь по карточкам, ученики освоят все трудные темы школьной программы и успешно подготовятся к контрольным и проверочным работам.
Для начальной школы.</t>
  </si>
  <si>
    <t>Русский язык. 2-4 классы</t>
  </si>
  <si>
    <t>978-5-17-186318-0</t>
  </si>
  <si>
    <t>ASE000000000898927</t>
  </si>
  <si>
    <t>http://cdn.eksmo.ru/v2/ASE000000000898927/COVER/cover1.jpg</t>
  </si>
  <si>
    <t>КартНаЗастёжке Русский язык. 2-4 классы</t>
  </si>
  <si>
    <t>«Русский язык. Карточки 2–4 класс» — это набор карточек для учеников начальной школы. На 35 ламинированных карточках, скреплённых на кольце-застёжке — все главные правила по русскому языку за 2–4 классы. Учебный материал нагляден и прост для понимания, а цветовое выделение элементов текста упрощает запоминание информации. Занимаясь по карточкам, ученики освоят все трудные темы школьной программы и успешно подготовятся к контрольным и проверочным работам.
Для начальной школы.</t>
  </si>
  <si>
    <t>Кто нашел, берет себе</t>
  </si>
  <si>
    <t>978-5-17-147897-1</t>
  </si>
  <si>
    <t>FINDERS KEEPERS</t>
  </si>
  <si>
    <t>ASE000000000864078</t>
  </si>
  <si>
    <t>http://cdn.eksmo.ru/v2/ASE000000000864078/COVER/cover1.jpg</t>
  </si>
  <si>
    <t>Кинг(книжная полка)Мистер Мерседес-2.Кто нашел, берет себе</t>
  </si>
  <si>
    <t>От автора культовых романов «Чужак», «Сияние» и «Зеленая миля»
Вторая книга трилогии «Мистер Мерседес» — теперь и в коллекционном оформлении Андрея Фереза.
Читай книгу — смотри сериал. Трилогия «Мистер Мерседес» легла в основу одноимённого телесериала, который полностью доступен для просмотра на сервисе Amediateka
«Просыпайся, гений» — с этих слов начинается новый потрясающий роман Стивена Кинга. Книга о силе Слова, в какой-то степени продолжающая историю, которую писатель начал в романе «Мистер Мерседес», и в то же время перекликающаяся с одним из лучших  его произведений – «Мизери».
Гений – писатель Ротстайн, прежде бунтарь, а теперь затворник, вот уже долгие годы ничего не публикует. Но это не значит, что он ничего не пишет. В его доме – множество черновиков, ждущих «своего часа». Сборники стихов, рассказы и даже продолжение знаменитой саги, изменившей судьбы едва ли не целого поколения фанатов Ротстайна. 
Но теперь крутой поворот делает судьба самого писателя – черновики похищают, а Ротстайна жестоко убивают…
Однако пройдет много лет, прежде чем блокноты писателя вновь всплывут на поверхность, чтобы самым непостижимым образом соединить людей, имевших отношение к трагическим событиям, связанным с Мистером Мерседесом...</t>
  </si>
  <si>
    <t>«Просыпайся, гений» — с этих слов начинается новый потрясающий роман Стивена Кинга. Книга о силе Слова, в какой-то степени продолжающая историю, которую писатель начал в романе «Мистер Мерседес», и в то же время перекликающаяся с одним из лучших  его произведений – «Мизери».
Гений – писатель Ротстайн, прежде бунтарь, а теперь затворник, вот уже долгие годы ничего не публикует. Но это не значит, что он ничего не пишет. В его доме – множество черновиков, ждущих «своего часа». Сборники стихов, рассказы и даже продолжение знаменитой саги, изменившей судьбы едва ли не целого поколения фанатов Ротстайна. 
Но теперь крутой поворот делает судьба самого писателя – черновики похищают, а Ротстайна жестоко убивают…
Однако пройдет много лет, прежде чем блокноты писателя вновь всплывут на поверхность, чтобы самым непостижимым образом соединить людей, имевших отношение к трагическим событиям, связанным с Мистером Мерседесом...</t>
  </si>
  <si>
    <t>История России с древнейших времен до наших дней</t>
  </si>
  <si>
    <t>Сахаров А.Н.</t>
  </si>
  <si>
    <t>Классика исторической мысли</t>
  </si>
  <si>
    <t>978-5-17-183029-8</t>
  </si>
  <si>
    <t>КласИсторМысли</t>
  </si>
  <si>
    <t>ASE000000000896236</t>
  </si>
  <si>
    <t>http://cdn.eksmo.ru/v2/ASE000000000896236/COVER/cover1.jpg</t>
  </si>
  <si>
    <t>КласИсторМысли История России с древнейших времен до наших дней</t>
  </si>
  <si>
    <t>Однотомное издание «История России» представляет собой фундаментальное научное исследование, охватывающее весь ход отечественной истории — от древнейших времен и формирования восточнославянских племен до актуальных событий современности.
«История России» — это не просто хроника событий, а осмысленный рассказ о становлении и развитии государства, его культуры и общества, призванный помочь читателю выстроить целостную картину прошлого страны, понять логику исторических событий и их взаимосвязь.
Великолепное учебное пособие для студентов гуманитарных вузов и широкого круга читателей, интересующихся историей своей страны.</t>
  </si>
  <si>
    <t>Классика исторической мысли (подарочная)</t>
  </si>
  <si>
    <t>978-5-17-107638-2</t>
  </si>
  <si>
    <t>Класистмыс(под)</t>
  </si>
  <si>
    <t>ASE000000000835594</t>
  </si>
  <si>
    <t>http://cdn.eksmo.ru/v2/ASE000000000835594/COVER/cover1.jpg</t>
  </si>
  <si>
    <t>КласИсторМысли(под)Сахаров История России с древнейших времен до наших дней (цветной обрез)</t>
  </si>
  <si>
    <t>Старик и море. Зеленые холмы Африки</t>
  </si>
  <si>
    <t>Хемингуэй Э.</t>
  </si>
  <si>
    <t>978-5-17-156266-3</t>
  </si>
  <si>
    <t>THE OLD MAN AND THE SEA</t>
  </si>
  <si>
    <t>ASE000000000872814</t>
  </si>
  <si>
    <t>http://cdn.eksmo.ru/v2/ASE000000000872814/COVER/cover1.jpg</t>
  </si>
  <si>
    <t>КнНаВсеВремена(м)Хемингуэй Старик и море. Зеленые холмы Африки</t>
  </si>
  <si>
    <t>Классика зарубежной литературы. 
Два культовых произведения Эрнеста Хемингуэя под одной обложкой.
От автора романов «Прощай, оружие!» и «По ком звонит колокол?». 
Для поклонников Джона Стейнбека, Джона Апдайка и Джозефа Хеллера.</t>
  </si>
  <si>
    <t>Повесть «Старик и море» — одно из самых известных и любимых читателями произведений Хемингуэя.
Она  принесла автору Пулитцеровскую премию, а также сыграла немаловажную  роль в присуждении ему звания нобелевского лауреата. 
Это рассказ о «трагическом стоицизме» и мужестве, о том, как перед лицом безжалостной судьбы и одиночества человек, даже проигрывая, должен сохранять  достоинство.
Автобиографическая повесть «Зеленые холмы Африки» – одно из произведений, заложивших основу мифа о «папе Хэме» – смелом до безумия авантюристе-интеллектуале, любимце женщин, искателе сильных ощущений и новых впечатлений.</t>
  </si>
  <si>
    <t>Котёнок Кнопа — лучший друг!</t>
  </si>
  <si>
    <t>Коннова Е. С.</t>
  </si>
  <si>
    <t>Котёнок Кнопа и его друзья</t>
  </si>
  <si>
    <t>978-5-17-183805-8</t>
  </si>
  <si>
    <t>КотёнокКнопа</t>
  </si>
  <si>
    <t>Приключения волшебного котенка Кнопы (илл)</t>
  </si>
  <si>
    <t>ASE000000000896773</t>
  </si>
  <si>
    <t>http://cdn.eksmo.ru/v2/ASE000000000896773/COVER/cover1.jpg</t>
  </si>
  <si>
    <t>КотёнокКнопа Котёнок Кнопа — лучший друг!</t>
  </si>
  <si>
    <t>Как прекрасно, когда у тебя есть друг! А что, если это очаровательный котёнок? Да ещё и волшебный! В семье Веселовых у детей Оли и Толи появился именно такой необычный друг по имени Кнопа. С ним каждый день наполнен радостью и новыми открытиями. А ещё Кнопа подскажет всем, даже псу Бурчуну: когда ты решаешь сделать что-то хорошее, всегда происходят чудеса!
Знаешь ли ты, что игры бывают не только спортивные, но и волшебные? Ведь спорт — это сила и здоровье для всей семьи! Лучшим тренером станет друг Кнопы заяц-спортсмен, самый сильный и смелый заяц в лесу! 
Как поздравить друга с днём рождения? Кнопа убеждён, что лучший подарок сделан с душой своими руками! А можно подарить что-то совсем необычное, например придумать весёлую игру с приключениями. 
Кто оставил следы во дворе дома? Кто не любил умываться и пугал своим видом? Но благодаря Кнопе чумазый крокодильчик Грязус Неоттиратус удивит всех преображением! Ведь чистым быть очень приятно!</t>
  </si>
  <si>
    <t>Алхимик</t>
  </si>
  <si>
    <t>Коэльо П.</t>
  </si>
  <si>
    <t>Коэльо. Классика</t>
  </si>
  <si>
    <t>978-5-17-138828-7</t>
  </si>
  <si>
    <t>Янгель Анастасия Витальевна</t>
  </si>
  <si>
    <t>Коэльо(Классика)</t>
  </si>
  <si>
    <t>O Alquimista</t>
  </si>
  <si>
    <t>ASE000000000859741</t>
  </si>
  <si>
    <t>http://cdn.eksmo.ru/v2/ASE000000000859741/COVER/cover1.jpg</t>
  </si>
  <si>
    <t>Коэльо(Классика)Алхимик</t>
  </si>
  <si>
    <t>•   Переиздание в новом стильном оформлении культового романа Пауло Коэльо 
•   В течение 425 недель подряд книга держалась в списке бестселлеров New York Times.
•   «Алхимик» принят в качестве обязательного чтения в школах многих стран мира.
•   «Алхимик» был переведён на 88 языков и включен в Книгу рекордов Гиннесса как самый переводимый роман в мире, а Пауло Коэльо был признан самым переводимым автором. 
•   Самая продаваемая книга из всех, когда-либо написанных на португальском языке!
«Алхимик» — пожалуй, самое знаменитое произведение Пауло Коэльо, которое можно считать современной классикой. Именно «Алхимик» принес легендарному бразильскому писателю всемирную славу.  Спустя несколько десятилетий и несколько поколений читателей «Алхимик» остается одной из самых читаемых книг в мире.
Притча о пастухе по имени Сантьяго, который отправляется странствовать по свету в поисках своего счастья, а находит его дома — это универсальный миф об обретении себя, полный магии и мудрости. Эта история учит нас прислушиваться к себе и следовать за своими мечтами, задает непростые вопросы и учит находить на них ответы.</t>
  </si>
  <si>
    <t>"Алхимик" — самый известный роман бразильского писателя Пауло Коэльо, любимая книга миллионов людей во всем мире. В юности люди не боятся мечтать, все кажется им возможным. Но проходит время, и таинственная сила принимается им внушать, что их желания неосуществимы.
"Добиться воплощения Своей Судьбы — вот единственная подлинная обязанность человека..." — утверждает Пауло Коэльо.
Этот, ставший культовым, роман-притча способен изменить жизнь своих читателей.</t>
  </si>
  <si>
    <t>Знахарские шепотки на каждый день. На любовь, деньги и удачу</t>
  </si>
  <si>
    <t>Великорайская Олеся</t>
  </si>
  <si>
    <t>Лучшие колоды Таро. Мини</t>
  </si>
  <si>
    <t>978-5-17-177065-5</t>
  </si>
  <si>
    <t>54х90</t>
  </si>
  <si>
    <t>60x84/64</t>
  </si>
  <si>
    <t>ЛучшКолодыТароМини</t>
  </si>
  <si>
    <t>ASE000000000891110</t>
  </si>
  <si>
    <t>http://cdn.eksmo.ru/v2/ASE000000000891110/COVER/cover1.jpg</t>
  </si>
  <si>
    <t>ЛучшКолодыТароМини(подар/коробка)Знахарские шепотки на каждый день. На любовь, деньги и удачу</t>
  </si>
  <si>
    <t>Первая колода с заговорами-шепотками! На каждой карте старинный заговор для самых разных случаев: привлечение удачи, денег, любви и защита от негативного воздействия.
Шепоток создает вибрацию, которая входит в резонанс с энергиями природы, окружающего мира, человека и Вселенной и создает добрую, благоприятную атмосферу для получения желаемого, хорошего самочувствия и настроения. В комплекте с картами есть небольшая брошюра: вы найдете авторские техники Олеси Великорайской, они помогут вам выполнить шепоток правильно, наполнить его силой, не навредить. 
Благодаря удобному формату колоду можно брать с собой и практиковать нашептывания каждый день в любое время. 
Карты подойдут для любого читателя, кто интересуется магией, а также хочет больше узнать о старинных ритуалах и практиках.</t>
  </si>
  <si>
    <t>Черно-белая раскраска. Раскрась все одним цветом</t>
  </si>
  <si>
    <t>Жемчуг С.</t>
  </si>
  <si>
    <t>Монохром. Раскраски для одного цвета</t>
  </si>
  <si>
    <t>978-5-17-184711-1</t>
  </si>
  <si>
    <t>195х205</t>
  </si>
  <si>
    <t>84x90/16</t>
  </si>
  <si>
    <t>МоноРаскраска</t>
  </si>
  <si>
    <t>ASE000000000897424</t>
  </si>
  <si>
    <t>http://cdn.eksmo.ru/v2/ASE000000000897424/COVER/cover1.jpg</t>
  </si>
  <si>
    <t>МонохромРаскОдногоЦвета Черно-белая раскраска. Раскрась все одним цветом</t>
  </si>
  <si>
    <t>Иногда для творчества нужен всего один цвет. Просто возьмите чёрный карандаш или фломастер и погрузитесь в уютные сюжеты, которые помогают замедлиться и сосредоточиться на моменте «здесь и сейчас».
Плотная бумага и односторонняя печать позволяют раскрашивать страницы любимыми материалами без страха испортить следующий рисунок.
Простое и уютное творчество, в котором одного цвета достаточно, чтобы почувствовать тепло, спокойствие и немного тишины внутри.</t>
  </si>
  <si>
    <t>Русская история. Школьная база для детей и взрослых</t>
  </si>
  <si>
    <t>Нечаев С.Ю.</t>
  </si>
  <si>
    <t>Наука для гениев</t>
  </si>
  <si>
    <t>978-5-17-189003-2</t>
  </si>
  <si>
    <t>НаукаГениев</t>
  </si>
  <si>
    <t>ASE000000000897978</t>
  </si>
  <si>
    <t>http://cdn.eksmo.ru/v2/ASE000000000897978/COVER/cover1.jpg</t>
  </si>
  <si>
    <t>НаукаГениев Нечаев Русская история. Школьная база для детей и взрослых</t>
  </si>
  <si>
    <t>Как появилась Древняя Русь? Кто были великие князья, цари и императоры? Какие события изменили судьбу огромной страны? Эта книга приглашает юных читателей в увлекательное путешествие по страницам российской истории — от первых славянских поселений до современности.
Простые и понятные объяснения, яркие иллюстрации, интересные факты и занимательные истории помогут легко разобраться в ключевых событиях прошлого и познакомиться с выдающимися личностями, которые оставили след в истории России.
Книга серии «Наука для гениев» превращает изучение истории в захватывающее приключение, развивает кругозор, любознательность и помогает лучше понять мир вокруг нас. Идеальный выбор для школьников, которые любят узнавать новое и стремятся к знаниям.</t>
  </si>
  <si>
    <t>Физика на пальцах. Для детей и родителей, которые хотят объяснять детям</t>
  </si>
  <si>
    <t>Никонов А.П.</t>
  </si>
  <si>
    <t>Наука для вундеркинда</t>
  </si>
  <si>
    <t>ПРОЧИЕ ЭНЦИКЛОПЕДИИ И СПРАВОЧНИКИ. МЕЖОТРАСЛЕВАЯ ЛИТЕРАТУРА</t>
  </si>
  <si>
    <t>УНИВЕРСАЛЬНЫЕ ЭНЦИКЛОПЕДИИ И СПРАВОЧНИКИ</t>
  </si>
  <si>
    <t>978-5-17-135919-5</t>
  </si>
  <si>
    <t>НаукаДляВундеркинда</t>
  </si>
  <si>
    <t>ASE000000000856696</t>
  </si>
  <si>
    <t>http://cdn.eksmo.ru/v2/ASE000000000856696/COVER/cover1.jpg</t>
  </si>
  <si>
    <t>НаукаДляВундеркинда Никонов Физика на пальцах. Для детей и родителей, которые хотят объяснять детям</t>
  </si>
  <si>
    <t>Книга об одной из самых интересных наук. 
Поможет детям в школе, будет интересна и взрослым.
Просто, доступно, с иллюстрациями!</t>
  </si>
  <si>
    <t>Понимаете ли вы теорию Стивена Хокинга и теорию относительности?
Знаете ли и сможете ли доступно объяснить основы квантовой физики?
Расскажете об открытии Марии Склодовской-Кюри?
Хотите понять самую модную науку XXI века?
Неважно, учитесь ли вы в школе или уже давно закончили ее. Если вы любознательный человек, то эта книга ДЛЯ ВАС!
САМАЯ ГЛАВНАЯ НАУКА — ЭТО ФИЗИКА! Так начинает эту книгу известный публицист, популяризатор теоретической науки Александр Никонов.</t>
  </si>
  <si>
    <t>Над бездной</t>
  </si>
  <si>
    <t>Андерсон К.</t>
  </si>
  <si>
    <t>НоваФикшн. Лучшая зарубежная НФ</t>
  </si>
  <si>
    <t>978-5-17-187803-0</t>
  </si>
  <si>
    <t>Большова Евгения Павловна</t>
  </si>
  <si>
    <t>НоваФикшн.ЛучшЗарубежНФ</t>
  </si>
  <si>
    <t>Nether Station</t>
  </si>
  <si>
    <t>ASE000000000899768</t>
  </si>
  <si>
    <t>http://cdn.eksmo.ru/v2/ASE000000000899768/COVER/cover1.jpg</t>
  </si>
  <si>
    <t>НоваФикшн.ЛучшЗарубежНФ Андерсон Над бездной</t>
  </si>
  <si>
    <t>Обнаруженная на самом краю Солнечной системы кротовая нора Бездна обещает человечеству новые миры. Ожидая триумфа и открытий, исследовательская экспедиция отправляется навстречу неизведанному.
Однако космос хранит тайны, к которым смертные не готовы. Вместо чистого пути к новой звезде команда обнаруживает наследие давно ушедшей цивилизации: руины космических бастионов и ледяных храмов.
Возможно, по ту сторону Бездны экспедицию ждет не слава и почет, а эпицентр галактической войны…</t>
  </si>
  <si>
    <t>ОГЭ. География. Полный курс в таблицах и схемах для подготовки к ОГЭ</t>
  </si>
  <si>
    <t>Соловьева Ю.А., Эртель А.Б.</t>
  </si>
  <si>
    <t>978-5-17-187842-9</t>
  </si>
  <si>
    <t>ASE000000000900164</t>
  </si>
  <si>
    <t>http://cdn.eksmo.ru/v2/ASE000000000900164/COVER/cover1.jpg</t>
  </si>
  <si>
    <t>ОГЭ 27!(ПолныйКурс)География. Полный курс в таблицах и схемах для подготовки к ОГЭ</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</si>
  <si>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географии.
Пособие включает все основные темы школьного курса географии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Книга окажет эффективную помощь при изучении новых и повторениии пройденных тем, а также при подготовке к основному государственному экзамену.</t>
  </si>
  <si>
    <t>ОГЭ. Английский язык. Раздел "Грамматика и лексика" на основном государственном экзамене</t>
  </si>
  <si>
    <t>Гудкова Л.М., Терентьева О.В.</t>
  </si>
  <si>
    <t>978-5-17-188790-2</t>
  </si>
  <si>
    <t>ASE000000000900881</t>
  </si>
  <si>
    <t>http://cdn.eksmo.ru/v2/ASE000000000900881/COVER/cover1.jpg</t>
  </si>
  <si>
    <t>ОГЭ 27!Анг.яз. Раздел "Грамматика и лексика" .</t>
  </si>
  <si>
    <t>Цель пособия – помочь учащимся 9 классов в кратчайшие сроки подготовиться к успешной сдаче раздела «Грамматика и лексика»  основного государственного экзамена. 
Сборник содержит обширный справочный материал по грамматике и словообразованию, большое количество упражнений   для совершенствования  лексико-грамматических навыков, образцы  всех типов экзаменационных заданий и рекомендации по их выполнению.
Ко всем заданиям  даны ключи для самопроверки  и оценки уровня подготовки к экзамену.
Сборник будет полезен и учителям, которые найдут в нем необходимый материал для своей работы на уроках.</t>
  </si>
  <si>
    <t>Фрукты и овощи. Рисуем пальчиками. Раскраска с заданиями</t>
  </si>
  <si>
    <t>Пальчиковая раскраска с красками</t>
  </si>
  <si>
    <t>978-5-17-172730-7</t>
  </si>
  <si>
    <t>ПальчикРаскрКрасками</t>
  </si>
  <si>
    <t>ASE000000000887974</t>
  </si>
  <si>
    <t>http://cdn.eksmo.ru/v2/ASE000000000887974/COVER/cover1.jpg</t>
  </si>
  <si>
    <t>ПальчикРаскрКрасками Фрукты и овощи. Рисуем пальчиками. Раскраска с заданиями</t>
  </si>
  <si>
    <t>«Фрукты и овощи. Рисуем пальчиками. Раскраска с заданиями» — это отличная развивающая книга с красивыми рисунками. К творчеству всё готово — к картонной обложке приклеен пластиковый лоток со штемпельными подушками-губками, пропитанными краской. 7 цветов: красный, синий, зелёный, жёлтый, оранжевый, розовый, фиолетовый. Краски легко смываются мыльной водой или влажными салфетками. Книга на спирали, поэтому листы легко перекидываются из стороны в сторону, открываясь на 360 градусов. Книга небольшого формата — можно взять с собой в дорогу, на дачу, в путешествие. На 64 плотных листах ребёнок сможет раскрасить картинки пальчиками, дорисовать карандашом или создать собственные шедевры. Свобода самовыражения — лучший способ активизировать творческие способности. Ребёнок получит новый тактильный опыт, исследуя на ощупь текстуру бумаги и красок. Занятия с мамой способствуют формированию социальных связей. Процесс рисования, в котором ребёнок выражает свои чувства без слов, выполняет функцию антистресса. Интерактивная развивающая раскраска станет прекрасным подарком для мальчиков и для девочек на день рождения или Новый год. Рисование пальчиками — это увлекательная и полезная сенсорная игра, развивающая мелкую моторику, внимание, усидчивость, координацию движений, пространственное мышление, фантазию и творческие способности.</t>
  </si>
  <si>
    <t>В книге «Фрукты и овощи. Рисуем пальчиками. Раскраска с заданиями» всё готово к творчеству! К картонной обложке приклеен пластиковый лоток со штемпельными подушками-губками, пропитанными краской. Краски (красный, синий, зелёный, жёлтый, оранжевый, розовый, фиолетовый цвета) легко смываются мыльной водой или влажными салфетками. Бумага плотная и качественная. Благодаря спирали листы книги легко перекидываются из стороны в сторону, открываясь на 360 градусов. Книга небольшого формата — можно взять с собой в дорогу, на дачу, в путешествие. Ребёнку — интересно и полезно, маме — удобно! Для дошкольного возраста.</t>
  </si>
  <si>
    <t>Ложь может быть везде. Предубеждения и факты в постправдивом мире</t>
  </si>
  <si>
    <t>Эдманс А.</t>
  </si>
  <si>
    <t>Практический тренинг</t>
  </si>
  <si>
    <t>978-5-17-186085-1</t>
  </si>
  <si>
    <t>Букина Светлана Анатольевна</t>
  </si>
  <si>
    <t>ПрактическийТренинг</t>
  </si>
  <si>
    <t>MAY CONTAIN LIES</t>
  </si>
  <si>
    <t>ASE000000000898700</t>
  </si>
  <si>
    <t>http://cdn.eksmo.ru/v2/ASE000000000898700/COVER/cover1.jpg</t>
  </si>
  <si>
    <t>ПрактическийТренинг Эдманс Ложь может быть везде. Предубеждения и факты в постправдивом мире</t>
  </si>
  <si>
    <t>Алекс Эдманс — профессор финансов в Лондонской школе бизнеса, чье выступление на TED "Чему доверять в постправдивом мире" посмотрели 2 миллиона человек. 
В современном мире, перенасыщенном информацией, отделить правду от вымысла становится все сложнее. Дезинформация проникает повсюду: от социальных сетей и новостных заголовков до заявлений авторитетных экспертов. 
Как не стать жертвой манипуляций и принимать взвешенные решения?
Алекс Эдманс не просто покажет вам, как легко мы попадаемся в ловушку собственного мозга, принимая желаемое за действительное. Через шокирующие истории — от провалов гигантских корпораций до опасных модных диет — автор научит вас мыслить критически!
Эта книга — ваш личный навигатор в мире, где факты постоянно меняются местами с вымыслом. Она поможет понимать природу причинно-следственных связей и мыслить ясно в эпоху информационного шума.</t>
  </si>
  <si>
    <t>Путь к счастью глазами котят</t>
  </si>
  <si>
    <t>Елизавета Луговская | darlert</t>
  </si>
  <si>
    <t>Предсказание дня</t>
  </si>
  <si>
    <t>978-5-17-115532-2</t>
  </si>
  <si>
    <t>ASE000000000843859</t>
  </si>
  <si>
    <t>http://cdn.eksmo.ru/v2/ASE000000000843859/COVER/cover1.jpg</t>
  </si>
  <si>
    <t>ПредсказаниеДня  darlert | Елизавета Луговская Путь к счастью глазами котят</t>
  </si>
  <si>
    <t>Два котёнка, брат и сестра, живут свою счастливую кошачью жизнь и рассуждают на важные темы.
В книге вы встретите высказывания, мотивационные цитаты и пожелания по разным жизненным вопросам через призму главных героев.
Иллюстрации дополняют текстовую часть смыслами, которые каждый может увидеть по-своему.
Приятного погружения!</t>
  </si>
  <si>
    <t>По эту сторону. Дом с секретом и истинные лица. Книга первая</t>
  </si>
  <si>
    <t>Назарова О.С.</t>
  </si>
  <si>
    <t>Будьте добры: роман-антидепрессант</t>
  </si>
  <si>
    <t>978-5-17-183826-3</t>
  </si>
  <si>
    <t>Алексеева Анастасия Сергеевна</t>
  </si>
  <si>
    <t>РоманАнтидепрессант</t>
  </si>
  <si>
    <t>ASE000000000896794</t>
  </si>
  <si>
    <t>http://cdn.eksmo.ru/v2/ASE000000000896794/COVER/cover1.jpg</t>
  </si>
  <si>
    <t>РоманАнтидепрессант Назарова По эту сторону-4. Дом с секретом и истинные лица</t>
  </si>
  <si>
    <t>– Продолжение полюбившегося цикла. Возвращение к героине-ветеринару Татьяне и ее необычным пациентам готовит новые драматические витки сюжета и приятные эмоции. 
– Ранее в в цикле «По эту сторону» вышли «Дом с секретом, «Прибыток в доме с секретом»,  «Гости в доме с секретом»
– 60 тысяч подписчиков в соцсетях автора подтверждают, что проза Ольги Назаровой отлично помогает пережить непростые времена. 
– Терапевтическое чтение. Теплая, добрая история о людях и животных, которая помогает расслабиться, восстановиться и поверить в лучшее.</t>
  </si>
  <si>
    <t>Работа ветеринара, живущего в доме с секретом, штука интересная! Особенно когда нужно контактировать с весьма необычными пациентами. Например, с медведем, который может становиться человеком, совершенно всерьез решив жить в людском образе всю жизнь, со множеством очень странных горностаев. Но все необычные существа не идут ни в какое сравнение с обычными людьми, которые поехали в лес на охоту, а оказались в норушном доме. Эти обычные люди предстают перед Таней жертвами стечения обстоятельств, но не все так просто. Трое приятелей, попавших в неожиданные условия, еще покажут себя! А дом и его обитатели, в свою очередь, понаблюдают за ними. А может, и не только понаблюдают.</t>
  </si>
  <si>
    <t>Зимняя сказка</t>
  </si>
  <si>
    <t>Пикулева Н.В.</t>
  </si>
  <si>
    <t>Самая удивительная книга с объемными картинками</t>
  </si>
  <si>
    <t>978-5-17-151491-4</t>
  </si>
  <si>
    <t>239х239</t>
  </si>
  <si>
    <t>картон мелованный 380</t>
  </si>
  <si>
    <t>84x100/12</t>
  </si>
  <si>
    <t>Северина Екатерина Кирилловна</t>
  </si>
  <si>
    <t>СамУдивитКнигаОбъемКарт</t>
  </si>
  <si>
    <t>ASE000000000867810</t>
  </si>
  <si>
    <t>http://cdn.eksmo.ru/v2/ASE000000000867810/COVER/cover1.jpg</t>
  </si>
  <si>
    <t>СамУдивитКнигаОбъемКарт Зимняя сказка(илл. Е. Казейкина)</t>
  </si>
  <si>
    <t>Какие бывают времена года? Когда начинают петь птицы, а когда реки сковывает лёд?
Когда жарче всего и можно купаться, а когда с деревьев опадает листва? Кто поможет об этом узнать? Конечно, симпатичные зверята! И ты можешь отправиться в путешествие с Зайчонком и Медвежонком. Не веришь? Да-да, это непросто, ведь для такого путешествия нужно немного волшебства. И мы позвали для тебя настоящих волшебников: поэтессу Нину Пикулеву, которая помогла Зайчонку и Медвежонку рассказать о временах года, художницу Эю Мордякову, которая их нарисовала,
и бумажного конструктора Екатерину Казейкину, которая сделала так, чтобы книжка стала настоящим приключением.
Давай отправимся в путешествие вместе!</t>
  </si>
  <si>
    <t>Рецепты счастья. Дневник восточного кулинара</t>
  </si>
  <si>
    <t>978-5-17-187082-9</t>
  </si>
  <si>
    <t>ASE000000000899508</t>
  </si>
  <si>
    <t>http://cdn.eksmo.ru/v2/ASE000000000899508/COVER/cover1.jpg</t>
  </si>
  <si>
    <t>Сафарли(best)Рецепты счастья. Дневник восточного кулинара</t>
  </si>
  <si>
    <t>– Переиздание в новом оформлении.
– Проза Эльчина Сафарли отмечена вниманием турецкого писателя, нобелевского лауреата Орхана Памука.
– Эльчин Сафарли – самый душевный автор Востока. Современный азербайджанский автор, пишущий на русском языке. Суммарный тираж его книг составляет около полутора миллионов экземпляров.</t>
  </si>
  <si>
    <t>Моя бабушка говорила, что приготовление еды - это возможность поделиться своей любовью, счастьем. Когда она заливала пахлаву медовым сиропом, то шепотом наговаривала: "Пусть у всех тех, у кого горечь сердца превышает сладость, переменится судьба к лучшему". Когда она посыпала чабрецом горячий плов из булгура, то закрывала глаза и продолжала: "Пусть этот чабрец приносит спокойствие там, кто потерял его". Еда приносит счастье только тогда, когда она приготовлена с душой. Этот ежедневный и, на первый взгляд, обычный процесс - дополнительный шанс для каждого из нас ощутить настоящий вкус жизни.
Эльчин Сафарли</t>
  </si>
  <si>
    <t>Русский язык. Шпаргалки ЕГЭ</t>
  </si>
  <si>
    <t>Алексеев Ф.С.</t>
  </si>
  <si>
    <t>Современные карманные словари</t>
  </si>
  <si>
    <t>978-5-17-170979-2</t>
  </si>
  <si>
    <t>125х95</t>
  </si>
  <si>
    <t>108x84/64*</t>
  </si>
  <si>
    <t>СовременКарманСловари</t>
  </si>
  <si>
    <t>ASE000000000886751</t>
  </si>
  <si>
    <t>http://cdn.eksmo.ru/v2/ASE000000000886751/COVER/cover1.jpg</t>
  </si>
  <si>
    <t>СовременКарманСловари Рус.яз. Шпаргалки ЕГЭ</t>
  </si>
  <si>
    <t>Данный справочник охватывает все разделы русской грамматики. Структура пособия позволяет без труда находить нужные рубрики. Правила представлены в виде наглядных таблиц и схем.
Книга также содержит приложения в дополнение к основному материалу. Компактный формат издания дает возможность легко брать его с собой. 
Справочник предназначен школьникам 10–11 классов, рекомендуется для подготовки к урокам, контрольным работам и ЕГЭ.</t>
  </si>
  <si>
    <t>Восточное Таро «Божества Поднебесной». Фэнтези-колода</t>
  </si>
  <si>
    <t>Таро Премиум</t>
  </si>
  <si>
    <t>978-5-17-184747-0</t>
  </si>
  <si>
    <t>120х80</t>
  </si>
  <si>
    <t>ТароПремиум</t>
  </si>
  <si>
    <t>ASE000000000889649</t>
  </si>
  <si>
    <t>http://cdn.eksmo.ru/v2/ASE000000000889649/COVER/cover1.jpg</t>
  </si>
  <si>
    <t>ТароПремиум(подар/коробка)Лоран Восточное Таро «Божества Поднебесной». Фэнтези-колода</t>
  </si>
  <si>
    <t>Перед вами многогранный мир Восточного Таро, где классические архетипы оживают в образах богов и духов Японии, Китая и Кореи. Это пространство, где сталь меча соседствует с нежностью хризантемы, а тонкая стратегия ценится не меньше воинской доблести. Колода пропитана духом древнего Востока — от сотворения мира ладонями богини Нюйвы до мудрости драконов и благородства самураев.
Стиль иллюстраций мастерски подражает традиционной живописи гохуа. Благодаря детальной проработке и утонченным линиям вы сможете не просто увидеть, а прочувствовать историю каждой карты. Персонажи колоды — от солнечной Аматерасу до коварных лисиц-оборотней — вовлекают в живой диалог и подключают интуицию.
Карты говорят на языке тонких намеков, представляя хитрость не как порок, а как высшее искусство обходить препятствия, сохраняя достоинство. Восточная мудрость помогает находить неочевидные выходы из сложных ситуаций. Сюжеты мастей и образы екаев позволяют трактовать расклад, опираясь на внутренний отклик и живые ассоциации.
Колода выполнена в премиальном качестве: карты размером 8х12 см удобно ложатся в руку и позволяют рассмотреть каждую деталь миниатюр. Стильная и надежная коробка формата «крышка-дно» из плотного картона защитит карты от износа. В комплекте идет полноценная брошюра с авторскими раскладами, разработанными специально для этой системы.
Идеальный выбор для коллекционеров и практиков, ищущих в Таро не только точные ответы на сложные вопросы, но и глубокое эстетическое наслаждение.</t>
  </si>
  <si>
    <t>Тайное книжное общество</t>
  </si>
  <si>
    <t>Мартин М.</t>
  </si>
  <si>
    <t>Уютный книжный</t>
  </si>
  <si>
    <t>978-5-17-184064-8</t>
  </si>
  <si>
    <t>УютныйКнижный</t>
  </si>
  <si>
    <t>THE SECRET BOOK SOCIETY</t>
  </si>
  <si>
    <t>ASE000000000897048</t>
  </si>
  <si>
    <t>http://cdn.eksmo.ru/v2/ASE000000000897048/COVER/cover1.jpg</t>
  </si>
  <si>
    <t>УютныйКнижный Мартин Тайное книжное общество</t>
  </si>
  <si>
    <t>– История о женской дружбе, силе и взаимовыручке, способной изменить жизнь.
– Уютная атмосфера Англии XIX века, достоверные описания быта и обычаев аристократов Англии 19 века, атмосферная история с детективными и мистическими нотками и вайбом приемов Высшего общества. 
– Новинка серии «Уютный книжный» — книги о книгах и тех героях, жизнь которых так или иначе связана с книгами. Идеально для уютного вечера! 
– Маделин  Мартин — автор исторических романов и исторических любовных романов, чьи книги вошли в списки бестселлеров «Нью-Йорк таймс», а также получили международное признание.</t>
  </si>
  <si>
    <t>Лондон, 1895 год. Три женщины, каждая из которых оказывается поневоле связана выгодным браком, получают таинственное приглашение на послеобеденное чаепитие в доме затворницы леди Даксбери. Они попадают в тайное книжное сообщество, где могут обрести свободу и смелость изменить свои жизни.
Элеонора Кларк, преданная мать, задыхающаяся под тиранией мужа. Роза Вартон, американская «долларовая принцесса», пытающаяся удержаться в рамках аристократической жены. Лавиния Кавендиш, молодая женщина с художественным складом ума, связанная опасной семейной тайной. Всех их привлекает загадочная леди Даксбери, трижды овдовевшая графиня, по слухам, убившая мужей. Дружба позволит им не только изменить себя, но и раскрыть опасные секреты, от которых зависит будущее.</t>
  </si>
  <si>
    <t>Любовник леди Чаттерли</t>
  </si>
  <si>
    <t>Лоуренс Д.Г.</t>
  </si>
  <si>
    <t>978-5-17-121690-0</t>
  </si>
  <si>
    <t>ASE000000000850172</t>
  </si>
  <si>
    <t>http://cdn.eksmo.ru/v2/ASE000000000850172/COVER/cover1.jpg</t>
  </si>
  <si>
    <t>ЭксклюзивКлассика Лоуренс Любовник леди Чаттерли</t>
  </si>
  <si>
    <t>Этот роман принес Лоуренсу самый большой успех и самое горькое разочарование. Когда-то он считался едва ли не образцом «гнусной порнографии», а в последствии был признан классикой англоязычной прозы. История леди Чаттерли, разрывающейся между платонической привязанностью к мужу-калеке и вполне земной, чувственной страстью к красивому лесничему, давно уже не кажется ни скандальной, ни сенсационной. Она снова и снова восхищает читателя глубиной понимания человеческой психологии, а особенно — психологии любви.</t>
  </si>
  <si>
    <t>Эксклюзивная классика Востока (тв)</t>
  </si>
  <si>
    <t>978-5-17-185209-2</t>
  </si>
  <si>
    <t>ASE000000000897983</t>
  </si>
  <si>
    <t>http://cdn.eksmo.ru/v2/ASE000000000897983/COVER/cover1.jpg</t>
  </si>
  <si>
    <t>ЭксклюзивнаяКлассикаВостока(тв)Лао Шэ Mao Cheng Ji = Записки о Кошачьем городе</t>
  </si>
  <si>
    <t>Квалификационный экзамен на присвоение статуса адвоката. Тестовые задания с ответами и разбор вопросов из перечня, утвержденного ФПА РФ</t>
  </si>
  <si>
    <t>Грановский С.В.</t>
  </si>
  <si>
    <t>Юридический наставник</t>
  </si>
  <si>
    <t>ПРАВО В ЦЕЛОМ. СПЕЦИАЛЬНЫЕ ПРАВОВЫЕ ДИСЦИПЛИНЫ. ВСПОМОГАТЕЛЬНЫЕ ЮРИДИЧЕСКИЕ НАУКИ.</t>
  </si>
  <si>
    <t>978-5-17-176724-2</t>
  </si>
  <si>
    <t>ЮридичНаставник</t>
  </si>
  <si>
    <t>ASE000000000891011</t>
  </si>
  <si>
    <t>http://cdn.eksmo.ru/v2/ASE000000000891011/COVER/cover1.jpg</t>
  </si>
  <si>
    <t>ЮридичНаставник Квалификационный экзамен на присвоение статуса адвоката. Тестовые задания с ответами и разбор вопросов из перечня, утвержденного ФПА РФ</t>
  </si>
  <si>
    <t>Настоящее издание предназначено для комплексной подготовки к квалификационному экзамену на присвоение статуса адвоката.
Книга составлена на основе перечня вопросов, утверждённого Советом Федеральной палаты адвокатов Российской Федерации, и включает:
— 353 тестовых задания, входящих в структуру экзамена, с краткими ответами к ним.
— Развернутые ответы на 168 вопросов из экзаменационных билетов с пояснениями и комментариями.
Для повышения наглядности и удобства восприятия материала используются маркированные списки и таблицы.
Издание будет полезно не только соискателям статуса адвоката, но и практикующим юристам, стремящимся актуализировать знания в ключевых отраслях права.
В пособии приведено законодательство на 1 июня 2026 года.</t>
  </si>
  <si>
    <t>The King in Yellow = Король в желтом</t>
  </si>
  <si>
    <t>Chambers R. W.</t>
  </si>
  <si>
    <t>Exclusive Classics Hardcover</t>
  </si>
  <si>
    <t>978-5-17-185314-3</t>
  </si>
  <si>
    <t>ExclusiveClassicsHardcove</t>
  </si>
  <si>
    <t>ASE000000000898101</t>
  </si>
  <si>
    <t>http://cdn.eksmo.ru/v2/ASE000000000898101/COVER/cover1.jpg</t>
  </si>
  <si>
    <t>ExclusiveClassicsHardcover(неадапт)Chambers The King in Yellow = Король в желтом</t>
  </si>
  <si>
    <t>«Король в жёлтом» — книга, в которой ужас начинается не с чудовища, а со строки, которую лучше было бы не читать.
Таинственная пьеса, запрещённая и притягательная, словно яд в золотом флаконе, появляется в судьбах разных людей и незаметно меняет их жизнь. Один случайный взгляд, одна прочитанная сцена, одно имя, и привычный мир начинает трескаться, открывая дорогу в странные города, болезненные видения и тёмные глубины человеческого сознания.
Готовы ли вы узнать, почему одна книга способна разрушить чужую реальность? Читайте оригинальный текст без сокращений и адаптации!</t>
  </si>
  <si>
    <t>Exclusive Classics Paperback</t>
  </si>
  <si>
    <t>978-5-17-185318-1</t>
  </si>
  <si>
    <t>ExclusiveClassicsPaperbac</t>
  </si>
  <si>
    <t>ASE000000000898105</t>
  </si>
  <si>
    <t>http://cdn.eksmo.ru/v2/ASE000000000898105/COVER/cover1.jpg</t>
  </si>
  <si>
    <t>ExclusiveClassicsPaperback(неадапт)Chambers The King in Yellow = Король в желтом</t>
  </si>
  <si>
    <t>Hello Kitty and Friends. Альбом наклеек (розовый)</t>
  </si>
  <si>
    <t>Hello Kitty</t>
  </si>
  <si>
    <t>978-5-17-168767-0</t>
  </si>
  <si>
    <t>150х210</t>
  </si>
  <si>
    <t>ASE000000000885187</t>
  </si>
  <si>
    <t>http://cdn.eksmo.ru/v2/ASE000000000885187/COVER/cover1.jpg</t>
  </si>
  <si>
    <t>Hello Kitty(НАКЛ)Hello Kitty and Friends. Альбом наклеек (розовый)</t>
  </si>
  <si>
    <t>Китти и её друзья обожают украшать свои вещи разными симпатичными наклейками. Теперь и у тебя есть такая возможность! Сделай свои тетради, блокноты и дневники ещё ярче и милее!</t>
  </si>
  <si>
    <t>Hello Kitty. Раскраска</t>
  </si>
  <si>
    <t>978-5-17-172810-6</t>
  </si>
  <si>
    <t>Суворова Дарья Сергеевна</t>
  </si>
  <si>
    <t>ASE000000000888059</t>
  </si>
  <si>
    <t>http://cdn.eksmo.ru/v2/ASE000000000888059/COVER/cover1.jpg</t>
  </si>
  <si>
    <t>Hello Kitty(раскр)Hello Kitty. Раскраска</t>
  </si>
  <si>
    <t>Hello Kitty любит путешествовать, готовить, заниматься спортом, проводить время с друзьями и многое другое! Скорее бери цветные карандаши и погружайся в мир Hello Kitty!</t>
  </si>
  <si>
    <t>Девица в голубом. Анонимные холостяки. Деньги в банке. Везет же этим Бодкинам!</t>
  </si>
  <si>
    <t>Вудхаус П.Г.</t>
  </si>
  <si>
    <t>978-5-17-183939-0</t>
  </si>
  <si>
    <t>THE GIRL IN BLUE. THE LUCK OF THE BODKINS. MONEY IN THE BANK. BACHELORS ANONYMOUS</t>
  </si>
  <si>
    <t>ASE000000000886255</t>
  </si>
  <si>
    <t>http://cdn.eksmo.ru/v2/ASE000000000886255/COVER/cover1.jpg</t>
  </si>
  <si>
    <t>БиблКлассики Вудхаус Девица в голубом. Анонимные холостяки. Деньги в банке. Везет же этим Бодкинам!</t>
  </si>
  <si>
    <t>Герои П.Г. Вудхауса вновь и вновь попадают в неприятности из‑за череды нелепых случайностей!
Молодой Джерри Уэст пытается завоевать сердце стюардессы Джейн, распутывая клубок комических недоразумений вокруг украденной миниатюры. Попытка общества «Анонимные холостяки» оградить магната Айвора Лльюэлина от романтических авантюр в Лондоне приводит к серии забавных происшествий. Лорд Аффенхем сдает свое поместье и остается в нем под видом дворецкого. Молодой журналист Монти Бодкин вынужден лавировать между настойчивым вниманием дам, интригами и общей суматохой на борту лайнера.
Что объединяет истории этих джентльменов? Конечно же, классический вудхаусовский юмор: легкая ирония, остроумные диалоги и запутанные комические ситуации!</t>
  </si>
  <si>
    <t>Домик в деревне</t>
  </si>
  <si>
    <t>Синицын В.С.</t>
  </si>
  <si>
    <t>978-5-17-155041-7</t>
  </si>
  <si>
    <t>Полякова Карина Сергеевна</t>
  </si>
  <si>
    <t>ASE000000000871587</t>
  </si>
  <si>
    <t>http://cdn.eksmo.ru/v2/ASE000000000871587/COVER/cover1.jpg</t>
  </si>
  <si>
    <t>БоевФантастика Синицын Домик в деревне(ИДЛенинград)</t>
  </si>
  <si>
    <t>– Вторая книга цикла «Начать сначала». В центре сюжета попадание в другую реальность и попытка обжиться на незнакомом месте, понять новые правила и выстроить жизнь с нуля. 
– Читайте после «Первый шаг и в… ».
– В серии «Боевая фантастика» представлены захватывающие фантастические боевики современных отечественных писателей. 
–  Роман опирается на одну из самых востребованных тем в современной российской фантастике: что происходит с человеком, когда привычная биография обрывается, а впереди открывается совсем другая судьба. 
– Владимир Синицын — российский писатель, работающий в фантастике, в том числе в направлениях космической и боевой фантастики. Его тексты обращены к читателям, которым интересны истории о резкой смене судьбы, испытаниях и новом жизненном этапе.</t>
  </si>
  <si>
    <t>Сергей Северов прожил долгую и интересную жизнь на Земле, прежде чем попал в мир Звездного Содружества, в тело молодого бандита Криста Ноуера. В новом мире он берет себе новое имя — Серж Север Ноуер, собирает небольшую команду таких же, как он, уличных мальчишек, которой дает название «Серые волки», начинает искать возможность занять достойное место в этом новом для него мире, а для этого надо уйти подальше от города с его жестокими нравами. Сергей и его группа решают поселиться в своеобразной деревне, чтобы создать там свой мир, свой дом, в котором не будет места рабству и насилию. А первые шаги — они, как известно, самые трудные…</t>
  </si>
  <si>
    <t>Быстрая подготовка к школе</t>
  </si>
  <si>
    <t>978-5-17-101518-3</t>
  </si>
  <si>
    <t>ASE000000000828017</t>
  </si>
  <si>
    <t>http://cdn.eksmo.ru/v2/ASE000000000828017/COVER/cover1.jpg</t>
  </si>
  <si>
    <t>3+</t>
  </si>
  <si>
    <t>БыстрОбуч(Узорова)Быстрая подготовка к школе</t>
  </si>
  <si>
    <t>Книга известных педагогов-практиков О. В. Узоровой и Е. А. Нефёдовой  поможет ребёнку приобрести все первоначальные сведения, необходимые для успешного начала школьного обучения.  Занимаясь по книге, ребёнок:  - получит элементарные естественнонаучные представления; - сможет развить образное и логическое мышление, мелкую моторику и речь;  - увеличит словарный запас; - научится объяснять значение фразеологизмов, подбирать синонимы и антонимы к словам, изменять существительные по числам и многое другое.  Пособие может эффективно использоваться для индивидуальной и коллективной работы  дома и в подготовительных классах.</t>
  </si>
  <si>
    <t>Книга известных педагогов-практиков О. В. Узоровой и Е. А. Нефёдовой «Быстрая подготовка к школе» содержит все первоначальные сведения, которыми должен обладать ребёнок при поступлении в школу.
Выполняя задания пособия, дошкольник приобретёт широкие знания об окружающем мире, обогатит словарный запас, сможет развить графические навыки и мелкую моторику, всесторонне подготовиться к школе.
Для начального образования.</t>
  </si>
  <si>
    <t>Быстро учимся считать в пределах 100</t>
  </si>
  <si>
    <t>978-5-17-102387-4</t>
  </si>
  <si>
    <t>ASE000000000828928</t>
  </si>
  <si>
    <t>http://cdn.eksmo.ru/v2/ASE000000000828928/COVER/cover1.jpg</t>
  </si>
  <si>
    <t>БыстрОбуч(Узорова)Быстро учимся считать в пределах 100</t>
  </si>
  <si>
    <t>Новое учебное пособие известных педагогов-практиков О. В. Узоровой и Е. А. Нефёдовой поможет школьнику быстро научиться счёту в пределах 100. Книга представляет интерес для педагогов и родителей младших школьников:  поможет развить вычислительные навыки ребенка,а также может использоваться при подготовке к урокам.  - Уникальный арифметический тренажёр позволит оценить достижения младших школьников по математике.   - Системный комплекс занятий принесёт максимум пользы ребенку - это отработка базовых школьных примеров по устному и письменному счёту, а также  инструмент активизации мыслительных процессов. - Материал строится по принципу «Одна страница книги на каждое занятие».  - Благодаря ежедневным занятиям по 20 - 30 минут ученик сможет автоматизировать навыки счёта и эффективно применять их на уроках.  - Многообразие интересных заданий позволит школьнику заниматься с интересом и удовольствием.</t>
  </si>
  <si>
    <t>Учебное пособие «Быстро учимся считать в пределах 100» познакомит школьника с основными приёмами вычислений. Автоматизация навыка устного счёта значительно ускоряет и упрощает любые вычисления и облегчает дальнейшее обучение математике. Нестандартные и занимательные упражнения на игровых полях позволят выявить и развить математические и творческие способности ученика. Пособие можно использовать для работы в классе и дома по всем федеральным программам начальной школы.
Для начального образования.</t>
  </si>
  <si>
    <t>Задачи по математике. 1 класс</t>
  </si>
  <si>
    <t>978-5-17-175940-7</t>
  </si>
  <si>
    <t>ASE000000000890452</t>
  </si>
  <si>
    <t>http://cdn.eksmo.ru/v2/ASE000000000890452/COVER/cover1.jpg</t>
  </si>
  <si>
    <t>БыстрОбуч(Узорова)Матем.1 кл.Задачи по математике</t>
  </si>
  <si>
    <t>Высокоэффективный учебный тренинг известного педагога-практика О. В. Узоровой «Задачи по математике. 1-й класс» базируется на современных методиках. Он поспособствует активации мыслительных процессов ребёнка за короткий срок.
Книга содержит не только арифметический тренажёр, но и задания на полях, которые помогут юному ученику не только не терять интерес к решению примеров, но и увлечь его этим занятием. Благодаря критериям оценки под каждым заданием ребёнок получит мотивацию научиться быстро применять вычислительные навыки.
Тренажёр поможет:
- запоминать цифры и числа,
- научиться быстро решать примеры, уравнения и задачи разных типов,
- значительно развить концентрацию внимания и все виды памяти,
- улучшить обучаемость и усвоение любого материала.</t>
  </si>
  <si>
    <t>Учебное пособие «Задачи по математике. 1-й класс» основано на авторской методике известного педагога-практика О. В. Узоровой.
Книга поможет первокласснику научиться решать простые и составные задачи, оформлять для них краткие записи, чертежи, схемы и само решение.
Для начального образования.</t>
  </si>
  <si>
    <t>Нестандартные задачи по математике. 1 класс</t>
  </si>
  <si>
    <t>978-5-17-154212-2</t>
  </si>
  <si>
    <t>Хохлова Вера Владимировна</t>
  </si>
  <si>
    <t>ASE000000000870652</t>
  </si>
  <si>
    <t>http://cdn.eksmo.ru/v2/ASE000000000870652/COVER/cover1.jpg</t>
  </si>
  <si>
    <t>БыстрОбуч(Узорова)Матем.1 кл.Нестандартные задачи</t>
  </si>
  <si>
    <t>Ольга Васильевна Узорова — известный педагог-практик, автор более 6 000 книг для дошкольников и учеников младших классов. По результатам 2022 года О. В. Узорова признана одним из наиболее востребованных в России авторов учебных пособий.
Сборник «Нестандартные задачи по математике. 1 класс» — это тренажёр, развивающий логическое мышление и формирующий математическую интуицию. Пособие содержит разнообразные  интересные задания и множество иллюстраций. В игровой форме школьник более эффективно усваивает учебный материал по математике.
Пусть ребёнок учится легко!</t>
  </si>
  <si>
    <t>Тренажёр «Нестандартные задачи по математике. 1 класс» разработан известным педагогом-практиком О.В. Узоровой. Пособие содержит разнообразные задания, развивающие логическое мышление и формирующие математическую интуицию. Каждая задача сопровождается дополнительными вопросами, которые способствуют более глубокому усвоению учебного материала по математике 1 класса.
Для младшего школьного возраста</t>
  </si>
  <si>
    <t>Задачи по математике. 3 класс</t>
  </si>
  <si>
    <t>978-5-17-187254-0</t>
  </si>
  <si>
    <t>ASE000000000899694</t>
  </si>
  <si>
    <t>http://cdn.eksmo.ru/v2/ASE000000000899694/COVER/cover1.jpg</t>
  </si>
  <si>
    <t>БыстрОбуч(Узорова)Матем.3 кл.Задачи по математике</t>
  </si>
  <si>
    <t>1.  48 страниц
2.  23 задачи.
3.  Возраст: 8–9 лет
4.  Занимаясь по этой книге, ребёнок научится решать основные виды текстовых задач по математике, делать по ним краткие записи, выполнять чертежи и рисовать схемы, правильно оформлять решение.
5.  Удобно заниматься:
•   Наглядность материала — задачи снабжены чертежами и схемами.
•   Небольшой формат — рабочую тетрадь всегда можно взять с собой.</t>
  </si>
  <si>
    <t>Учебное пособие «Задачи по математике. 3-й класс» разработано самым известным учителем начальных классов в России О. В. Узоровой. Занимаясь по этой книге, ребёнок научится решать основные виды текстовых задач по математике, делать по ним краткие записи, выполнять чертежи и рисовать схемы, правильно оформлять решение.
Для начального образования.</t>
  </si>
  <si>
    <t>Все правила по математике для начальной школы</t>
  </si>
  <si>
    <t>978-5-17-187253-3</t>
  </si>
  <si>
    <t>ASE000000000899700</t>
  </si>
  <si>
    <t>http://cdn.eksmo.ru/v2/ASE000000000899700/COVER/cover1.jpg</t>
  </si>
  <si>
    <t>БыстрОбуч(Узорова)Матем.Все правила для начальной школы</t>
  </si>
  <si>
    <t>1.  48 страниц
2.  Для учеников 1-4 классов
3.  Занимаясь по книге, ребёнок научится: разбирать по составу числа от 1 до 20, находить периметр и площадь фигур, решать разные типы задач с помощью краткой записи, складывать и вычитать, умножать и делить в столбик
4.  Соответствует ФГОС для начальной школы
5.  Компактный формат, близкий к размеру школьной тетради — книгу легко брать с собой</t>
  </si>
  <si>
    <t>Ольга Васильевна Узорова — один из наиболее востребованных в России авторов учебных пособий, автор более 6 000 изданий для дошкольников и учеников младших классов.
«Все правила по математике для начальной школы» — это пособие по математике для учащихся младших классов, основанное на эффективной авторской методике О. В. Узоровой. В книге ученики найдут правила по математике, изложенные в простой и доступной форме. Пособие поможет школьникам освоить наиболее трудные темы школьной программы и подготовиться к контрольным и проверочным работам.
Для начального образования.</t>
  </si>
  <si>
    <t>Контрольное списывание. 1 класс</t>
  </si>
  <si>
    <t>978-5-17-102412-3</t>
  </si>
  <si>
    <t>ASE000000000828952</t>
  </si>
  <si>
    <t>http://cdn.eksmo.ru/v2/ASE000000000828952/COVER/cover1.jpg</t>
  </si>
  <si>
    <t>БыстрОбуч(Узорова)Рус.яз.1 кл.Контрольное списывание.</t>
  </si>
  <si>
    <t>Это сборник упражнений для списывания, разработанный известными педагогами-практиками О.В. Узоровой и Е.А. Нефёдовой.     Книга адресована учащимся начальных классов.  - Выполняя упражнения, ученик тренирует важные учебные навыки - осваивает орфографическое чтение, графические навыки, «устное» списывание, изучает правила русского языка, учится безошибочно списывать любой текст, развивает навык самоконтроля. - Учебное пособие можно использовать для работы в классе и дома по всем федеральным программам начальной школы.   - Задания этой книги идеально подходят для повторения и закрепления пройденного материала на летних каникулах.</t>
  </si>
  <si>
    <t>Учебное пособие «Контрольное списывание. 1-й класс» разработано известными педагогами-практиками О. В. Узоровой и Е. А. Нефёдовой, авторами более 500 учебных пособий для начальной школы. Занимаясь по этой книге, ребёнок сможет научиться безошибочно списывать любой текст,сформировать каллиграфический почерк и повысить грамотность. 
Регулярные занятия помогут научить ребёнка быть внимательным, собранным и вдумчивым — тогда он сможет успевать по русскому языку на отлично. 
Для начального образования.</t>
  </si>
  <si>
    <t>Все правила русского языка в схемах и таблицах. Для начальной школы</t>
  </si>
  <si>
    <t>978-5-17-137372-6</t>
  </si>
  <si>
    <t>ASE000000000855304</t>
  </si>
  <si>
    <t>http://cdn.eksmo.ru/v2/ASE000000000855304/COVER/cover1.jpg</t>
  </si>
  <si>
    <t>БыстрОбуч(Узорова)Рус.яз.Все правила в схемах и таблицах. Для начальной школы</t>
  </si>
  <si>
    <t>О чём эта книга
Учебное пособие известных педагогов-практиков О. В. Узоровой и Е. А. Нефёдовой содержит все правила по русскому языку для начальной школы.
Кому эта книга будет интересна
Книга адресована учащимся 1–4-го классов и окажет неоценимую помощь в освоении программы начальной школы по русскому языку.
Каковы особенности этой книги 
• Благодаря многообразию упражнений школьник выучит правила по русскому языку, научится писать грамотно. 
• Содержит примеры и упражнения, которые помогут ребёнку повторить пройденный материал. 
• Поможет расширить словарный запас, привить любовь к родному языку.</t>
  </si>
  <si>
    <t>В пособии «Все правила русского языка в схемах и таблицах для начальной школы» известных педагогов-практиков О. В. Узоровой и Е. А. Нефёдовой даны все правила по русскому языку для учащихся 1—4-го классов. К каждой теме даны примеры, упражнения и задания. Книга поможет учащимся успешно освоить программу начальной школы по русскому языку, хорошо подготовиться к диктантам, контрольным и проверочным работам.
Для начального образования.</t>
  </si>
  <si>
    <t>Тренажер по чистописанию. 1-2 класс</t>
  </si>
  <si>
    <t>978-5-17-117170-4</t>
  </si>
  <si>
    <t>ASE000000000845087</t>
  </si>
  <si>
    <t>http://cdn.eksmo.ru/v2/ASE000000000845087/COVER/cover1.jpg</t>
  </si>
  <si>
    <t>БыстрОбуч(Узорова)Тренажер по чистописанию. 1-2-й класс</t>
  </si>
  <si>
    <t>Учебное пособие поможет первоклассникам сформировать графические навыки письма, выработать красивый почерк и увеличить скорость письма. 
Отличное дополнительное пособие для первоклассников.
• Соответствует ФГОС для начальной школы.
• Тренажёр представляет собой рабочую тетрадь, в которой ребёнок потренируется писать буквы, их элементы и варианты соединений, а также слоги, слова и предложения. Научится писать диктанты, короткие изложения и сочинения, списывать письменные и печатные тексты.
• Занимаясь по этому пособию, ребёнок сможет выработать красивый почерк и увеличить скорость письма.
• Тренажёр даёт возможность отработать графические навыки, правильную постановку руки, развить мелкую моторику.
• Ребёнок может заниматься самостоятельно.
• Пособие можно использовать на уроках в классе, а также для работы дома.</t>
  </si>
  <si>
    <t>«Тренажер по чистописанию. 1-2-й класс» представляет собой рабочую тетрадь, в которой первоклассники потренируются аккуратно и красиво писать буквы, их элементы, варианты соединений, а также слоги, слова и предложения. Занимаясь по этому пособию, ребёнок сможет выработать красивый почерк и увеличить скорость письма.
Пособие можно использовать в качестве дополнительного материала на уроках в классе, а также для работы дома. 
Для начального образования.</t>
  </si>
  <si>
    <t>Витиеватая история нитей. Как одежда и материалы повлияли на историю человечества</t>
  </si>
  <si>
    <t>Танхаузер С.</t>
  </si>
  <si>
    <t>Интеллектуальная история. Научный подход</t>
  </si>
  <si>
    <t>ПРОЧАЯ ПУБЛИЦИСТИКА</t>
  </si>
  <si>
    <t>978-5-17-146856-9</t>
  </si>
  <si>
    <t>Островская Дарья Александровна</t>
  </si>
  <si>
    <t>ИнтеллектИсторНаучПодход</t>
  </si>
  <si>
    <t>Worn: A People's History of Clothing</t>
  </si>
  <si>
    <t>ASE000000000862951</t>
  </si>
  <si>
    <t>http://cdn.eksmo.ru/v2/ASE000000000862951/COVER/cover1.jpg</t>
  </si>
  <si>
    <t>ИнтеллектИсторНаучПодход Танхаузер Витиеватая история нитей. Как одежда и материалы повлияли на историю человечества</t>
  </si>
  <si>
    <t>A New Yorker Best Book of the Year! Захватывающая и увлекательная история одежды и материалов, из которых ее создают. Беспрецедентное исследование процесса, в ходе которого одежда преобразила наши жизни, наши общества и нашу планету.</t>
  </si>
  <si>
    <t>В своем панорамном социальном исследовании Софи Танхаузер блестяще рассказывает читателю пять историй — Лен, Хлопок, Шелк, Синтетика, Шерсть, — о вещах, которые мы носим, и их происхождении, представляя наш мир в неожиданном свете. С ней мы попадаем ко двору Людовика XIV и в трудовые лагеря на территории Синьцзяна. Мы узнаем, как текстиль окрашивали с помощью мха, раковин моллюсков, коры, шафрана и жуков, исследуем интереснейшие региональные традиции ткачества и то, как современная западная индустрия превратила нашу одежду в однообразную и недолговечную форму, которую популяризируют бренды «быстрой моды». 
Танхаузер наглядно показывает, как индустрия моды стала главным фактором загрязнения окружающей среды и как она опирается на плохо оплачиваемую и угнетенную рабочую силу. Вместе с тем мы познакомимся и с микрообщинами, текстильными компаниями и производителями одежды в разных уголках мира, которые возрождают традиционные, этичные методы ее создания. 
Наша одежда происходит не из тех стран, которые указаны на этикетках, и не появляется в готовом виде на фабриках, — она накрепко связана с человеческой историей</t>
  </si>
  <si>
    <t>Тайна герцога</t>
  </si>
  <si>
    <t>Шарм(мини)!</t>
  </si>
  <si>
    <t>978-5-17-187919-8</t>
  </si>
  <si>
    <t>МШ!</t>
  </si>
  <si>
    <t>UNDERCOVER DUKE</t>
  </si>
  <si>
    <t>ASE000000000900236</t>
  </si>
  <si>
    <t>http://cdn.eksmo.ru/v2/ASE000000000900236/COVER/cover1.jpg</t>
  </si>
  <si>
    <t>МШ!Джеффрис Тайна герцога</t>
  </si>
  <si>
    <t>– «Тайна герцога» — увлекательный исторический любовный роман от Сабрины Джеффрис, чьи книги неоднократно становились бестселлерами «Нью‑Йорк таймс».
– История о борьбе за любовь вопреки обстоятельствам: Ванесса Прайд готова пойти на все, чтобы завоевать сердце Шеридана Вулфа, герцога Армитиджа, — даже если ее мать против, а сам герцог не воспринимает ее всерьез. Героиня стремится доказать, что она не просто капризная модница, а умная и зрелая женщина, достойная стать женой герцога.
– Роман погружает в атмосферу высшего света Англии — с его строгими правилами, интригами, светскими раутами и общественным давлением, вопреки которым рождаются пылкие запретные чувства.
– В романе тонко сплетены романтическая линия, ироничность и психологическая глубина: путь к сердцу герцога оказывается не так прост, как казалось.
– Входит в серию «Шарм(мини)» — коллекцию изысканных исторических любовных романов. Компактный формат издания — удобно брать с собой в дорогу или на отдых!</t>
  </si>
  <si>
    <t>Мать Ванессы Прайд одержима идеей выдать замуж дочь за богатого и знатного джентльмена. Ванесса и сама не против исполнить это желание — но согласна выйти лишь за Шеридана Вулфа, герцога Армитиджа, давно завладевшего ее сердцем. И ей не страшно, что герцог небогат и ее мать терпеть его не может. А вот то, что Шеридан не воспринимает Ванессу всерьез, — действительно проблема. Как же ей добиться его любви? Как дать понять, что она не капризная, помешанная на моде девчонка, а умная взрослая женщина, достойная быть его женой?</t>
  </si>
  <si>
    <t>Готовим руку к письму. 3-4 года</t>
  </si>
  <si>
    <t>Первые развивающие тетради</t>
  </si>
  <si>
    <t>978-5-17-158658-4</t>
  </si>
  <si>
    <t>ПервРазвивТетради</t>
  </si>
  <si>
    <t>ASE000000000875273</t>
  </si>
  <si>
    <t>http://cdn.eksmo.ru/v2/ASE000000000875273/COVER/cover1.jpg</t>
  </si>
  <si>
    <t>ПервРазвивТетради Готовим руку к письму. 3-4 года</t>
  </si>
  <si>
    <t>Ребёнок до сих пор плохо держит ручку в руке? Не умеет проводить прямые линии? Вы переживаете, как он научится писать буквы и цифры? Исправить эту ситуацию поможет универсальная тетрадь-тренажёр «Готовим руку к письму. 3–4 года».
Будущие первоклассники научатся правильно держать ручку, разовьют мелкую моторику, зрительное восприятие, внимательность, аккуратность. В тренажёре собраны разнообразные задания. Малыш потренируется выводить линии, штриховать рисунки, обводить картинки по точкам, прописывать элементы фигур в строчках и многое другое. 
Подходит для индивидуальных и групповых занятий. Вперёд — навстречу новым умениям!</t>
  </si>
  <si>
    <t>«Готовим руку к письму. 3–4 года» — универсальная тетрадь-тренажёр для дошкольников. Будущие первоклассники научатся правильно держать ручку, разовьют мелкую моторику, зрительное восприятие, внимательность, аккуратность. В тренажёре собраны разнообразные задания. Малыш потренируется выводить линии, штриховать рисунки, обводить картинки по точкам, прописывать элементы фигур в строчках и многое другое. 
Для детей дошкольного возраста.</t>
  </si>
  <si>
    <t>Мышление, память, внимание. Обучающие задания. 5-6 лет</t>
  </si>
  <si>
    <t>978-5-17-161414-0</t>
  </si>
  <si>
    <t>ASE000000000878021</t>
  </si>
  <si>
    <t>http://cdn.eksmo.ru/v2/ASE000000000878021/COVER/cover1.jpg</t>
  </si>
  <si>
    <t>ПервРазвивТетради Мышление, память, внимание. Обучающие задания. 5-6 лет</t>
  </si>
  <si>
    <t>Возраст 5–6 лет очень важен для ребёнка. Совсем скоро ему предстоит стать учеником, поэтому родители уже начинают готовить малыша к школе. В помощь мамам, папам, бабушкам и дедушкам разработан полезный тренажёр «Мышление, память, внимание. Обучающие задания. 5-6 лет». В нём собраны задания на самые различные темы. Занятия помогут ребёнку развить логику, мышление, память, воображение и мелкую моторику. Будущий ученик научится решать весёлые логические задачки, рисовать по клеточкам и точкам, подготовит руку к письму, потренирует пространственное мышление, внимание и память. Самое важное, что все задания поданы в игровой форме, поэтому ребёнку не будет скучно! Вперёд — навстречу новым знаниям!</t>
  </si>
  <si>
    <t xml:space="preserve"> «Мышление, память, внимание. Обучающие задания. 5-6 лет» — это полезная рабочая тетрадь, в которой собраны задания на самые различные темы. Будущий ученик научится решать весёлые логические задачки, рисовать по клеточкам и точкам, подготовит руку к письму, потренирует пространственное мышление, внимание и память. Самое важное, что все задания поданы в игровой форме, поэтому ребёнку не будет скучно!
Для дошкольного возраста</t>
  </si>
  <si>
    <t>Обучающие прописи по математике. 6-7 лет</t>
  </si>
  <si>
    <t>978-5-17-160346-5</t>
  </si>
  <si>
    <t>ASE000000000876916</t>
  </si>
  <si>
    <t>http://cdn.eksmo.ru/v2/ASE000000000876916/COVER/cover1.jpg</t>
  </si>
  <si>
    <t>ПервРазвивТетради Обучающие прописи по математике. 6-7 лет</t>
  </si>
  <si>
    <t>В серии «Первые развивающие тетради» — книги для любознательных малышей и заботливых родителей. Рабочая тетрадь «Обучающие прописи по математике. 6–7 лет» представляет интерес для будущих первоклассников, а также их родителей, — игровые задания развивают интеллект, формируют математические представления и ориентацию в пространстве, закрепляют правила выполнения простых арифметических действий.
Приобретая это пособие для своего ребёнка, вы поможете ему:
• подготовить руку к письму, научиться держать ручку и карандаш;
• запомнить правильное начертание цифр;
• потренироваться в сложении и вычитании;
• развить мышление, логику, внимание, память;
• стать более усидчивым и аккуратным.</t>
  </si>
  <si>
    <t>«Обучающие прописи по математике. 6–7 лет» — отличный подарок для будущего первоклассника. Выполняя интересные задания, ребёнок потренируется правильно и аккуратно писать цифры и математические символы, получит представления о количестве предметов, выучит порядковый и количественный счёт, научится решать примеры на сложение и вычитание в пределах чисел первого десятка. Предложите дошкольнику соотносить с цифрой количество предметов, сравнивать группы картинок и чисел, выполнять рисунки, соединяя цифры по порядку, вписывать «потерявшиеся» цифры в домики, знакомясь с составом чисел, придумывать задачки по картинкам и решать математические головоломки — такие занятия тренируют мелкую моторику и графические навыки, развивают и закрепляют элементарные математические представления. 
Для дошкольного возраста.</t>
  </si>
  <si>
    <t>Учимся писать цифры по опорным точкам. 4-5 лет</t>
  </si>
  <si>
    <t>978-5-17-161233-7</t>
  </si>
  <si>
    <t>ASE000000000877812</t>
  </si>
  <si>
    <t>http://cdn.eksmo.ru/v2/ASE000000000877812/COVER/cover1.jpg</t>
  </si>
  <si>
    <t>ПервРазвивТетради Учимся писать цифры по опорным точкам. 4-5 лет</t>
  </si>
  <si>
    <t>В серии «Первые развивающие тетради» — книги для любознательных малышей и заботливых родителей. Рабочая тетрадь «Учимся писать цифры по опорным точкам. 4–5 лет» представляет интерес для дошкольников, а также их родителей, — игровые задания позволяют ребёнку запомнить правильное начертание цифр, развивают интеллект, формируют математические представления и ориентацию в пространстве, закрепляют правила выполнения простых арифметических действий.
Приобретая это пособие для своего ребёнка, вы поможете ему:
• подготовить руку к письму, научиться держать ручку и карандаш;
• запомнить правильное начертание цифр;
• выучить порядковый и количественный счёт в пределах 10;
• потренироваться в сложении и вычитании;
• развить мышление, логику, внимание, память;
• стать более усидчивым и аккуратным.</t>
  </si>
  <si>
    <t>«Учимся писать цифры по опорным точкам. 4–5 лет» — отличный подарок для будущего первоклассника. Выполняя интересные задания, ребёнок потренируется обводить каждую цифру по пунктирным линиям и опорным точкам, рисовать орнаменты по клеточкам, научится правильно писать цифры, выучит порядковый и количественный счёт в пределах 10, научится по картинкам решать примеры на сложение и вычитание. Предложите дошкольнику аккуратно вписывать цифры в клеточки, соотносить с цифрой количество предметов, называть, какое число больше или меньше, записывать «потерявшиеся» цифры, придумывать задачки по картинкам — такие занятия тренируют мелкую моторику и графические навыки, развивают и закрепляют элементарные математические представления. 
Для дошкольного возраста.</t>
  </si>
  <si>
    <t>Учусь писать буквы. 5-6 лет</t>
  </si>
  <si>
    <t>978-5-17-161236-8</t>
  </si>
  <si>
    <t>ASE000000000877816</t>
  </si>
  <si>
    <t>http://cdn.eksmo.ru/v2/ASE000000000877816/COVER/cover1.jpg</t>
  </si>
  <si>
    <t>ПервРазвивТетради Учусь писать буквы. 5-6 лет</t>
  </si>
  <si>
    <t>Для того, чтобы легко освоиться в первом классе, ребёнок должен идти в школу с определёнными знаниями и умениями. Навыки, полученные дома, станут фундаментом для успешного обучения. Что же делать родителям? Как заниматься с будущим первоклассником? На помощь приходит универсальный тренажёр «Учусь писать буквы. 5–6 лет».
Ребёнок научится писать печатаные и письменные буквы. Эти знания необходимы будущему первокласснику для развития навыка чтения и правильного письма. Ребёнок научатся правильно держать ручку, разовьёт мелкую моторику, зрительное восприятие, внимательность, аккуратность и усидчивость.
Тренажёр подходит как для индивидуальных занятий, так и для групповых, и может служить подспорьем для педагогов и воспитателей детского сада.</t>
  </si>
  <si>
    <t>«Учусь писать буквы. 5–6 лет» — это тетрадь-тренажёр, которая поможет ребёнку научиться писать печатаные и письменные буквы. Ребёнок научится правильно держать ручку, разовьёт мелкую моторику, зрительное восприятие, внимательность, аккуратность. Эти знания необходимы будущему первокласснику для развития навыка чтения и правильного письма.
Для детей дошкольного возраста.</t>
  </si>
  <si>
    <t>Жены убийц и их тайная жизнь</t>
  </si>
  <si>
    <t>Арнотт Э.</t>
  </si>
  <si>
    <t>Neoclassic: новое расследование</t>
  </si>
  <si>
    <t>978-5-17-185033-3</t>
  </si>
  <si>
    <t>РасследованиеНов(Neo)</t>
  </si>
  <si>
    <t>The Secret Lives of Murderers’ Wives</t>
  </si>
  <si>
    <t>ASE000000000893457</t>
  </si>
  <si>
    <t>http://cdn.eksmo.ru/v2/ASE000000000893457/COVER/cover1.jpg</t>
  </si>
  <si>
    <t>РасследованиеНов(Neo)Арнотт Жены убийц и их тайная жизнь</t>
  </si>
  <si>
    <t>Три женщины. Три тени прошлого. Три жены монстров.
Беверли, Элси и Марго связаны не только дружбой. Их объединяет клеймо: каждая — жена серийного убийцы. Они думали, что кошмар закончился вместе с приговорами их мужьям. Но они ошибались.
Новый серийный убийца выбирает жертв в их районе, и старые раны вскрываются вновь. Чтобы остановить маньяка, им придется заглянуть в бездну собственного прошлого и использовать всю свою интуицию, отточенную годами жизни рядом с безумцами...</t>
  </si>
  <si>
    <t>Самые смешные еврейские анекдоты. Книга на шнурке</t>
  </si>
  <si>
    <t>Самая нужная книга на шнурке</t>
  </si>
  <si>
    <t>ЮМОР. САТИРА</t>
  </si>
  <si>
    <t>АНЕКДОТЫ</t>
  </si>
  <si>
    <t>978-5-17-187953-2</t>
  </si>
  <si>
    <t>СамНужнКнигаНаШнурке</t>
  </si>
  <si>
    <t>ASE000000000900266</t>
  </si>
  <si>
    <t>http://cdn.eksmo.ru/v2/ASE000000000900266/COVER/cover1.jpg</t>
  </si>
  <si>
    <t>СамНужнКнигаНаШнурке Самые смешные еврейские анекдоты. Книга на шнурке</t>
  </si>
  <si>
    <t>«Еврейские анекдоты» — ваш портативный генератор хорошего настроения.
В этом уникальном сборнике собрана квинтэссенция народного юмора — остроумные, мудрые и искромётные шутки, которые передают дух и многовековую культуру еврейского народа. 
Книга имеет удобный компактный формат с практичным шнурком — её легко взять с собой в дорогу, на пикник, в гости или просто держать под рукой дома. Просто откройте любой раздел — и веселье начнётся мгновенно.
Сборник станет незаменимым спутником на праздниках, корпоративах, дружеских встречах и семейных ужинах. Он помогает разрядить обстановку, растопить лёд и подарить искренний смех даже самым серьёзным гостям.
Подарите себе и близким море позитива. Эта книга работает лучше любого антидепрессанта!</t>
  </si>
  <si>
    <t>Перед вами уникальный сборник, который подарит море смеха и положительных эмоций! Здесь собраны только лучшие еврейские анекдоты, которые заставят улыбнуться даже самых серьезных людей. Компактный формат с практичным шнурком станет идеальным спутником для любого праздника, встречи с друзьями или семейного вечера.
Здесь вы найдете остроумные истории и шутки, которые передают мудрость и юмор еврейской культуры, а также поднимут настроение в любой ситуации. Просто откройте нужный раздел и наслаждайтесь веселыми моментами, которые запомнятся надолго. Эта книга — ваш верный помощник в поисках смеха и радости!</t>
  </si>
  <si>
    <t>Королевство кривых зеркал</t>
  </si>
  <si>
    <t>Губарев В.Г.</t>
  </si>
  <si>
    <t>Самые лучшие девочки</t>
  </si>
  <si>
    <t>978-5-17-188864-0</t>
  </si>
  <si>
    <t>Булгакова Екатерина Александровна</t>
  </si>
  <si>
    <t>СамыеЛучшДевочки</t>
  </si>
  <si>
    <t>ASE000000000900953</t>
  </si>
  <si>
    <t>http://cdn.eksmo.ru/v2/ASE000000000900953/COVER/cover1.jpg</t>
  </si>
  <si>
    <t>СамыеЛучшДевочки.Губарев Королевство кривых зеркал(2-ое издание)</t>
  </si>
  <si>
    <t>«Королевство кривых зеркал» - знаменитая сказочная повесть Виталия Губарева о девочке-школьнице Оле и её близняшке-отражении Яло, попадающих  в очень необычную страну. Сказочное королевство наполнено кривыми зеркалами, ложью и несправедливостью. Оля и Яло взбудоражат всю волшебную страну, перевернут её с ног на голову, но и изменятся сами, узнают, что даже самые маленькие недостатки могут помешать большому делу, и захотят исправить их.
Для младшего школьного возраста.</t>
  </si>
  <si>
    <t>Изобретение Мореля. План побега.</t>
  </si>
  <si>
    <t>Бьой Касарес А.</t>
  </si>
  <si>
    <t>978-5-17-189650-8</t>
  </si>
  <si>
    <t>LA INVENCION DE MOREL</t>
  </si>
  <si>
    <t>ASE000000000901518</t>
  </si>
  <si>
    <t>http://cdn.eksmo.ru/v2/ASE000000000901518/COVER/cover1.jpg</t>
  </si>
  <si>
    <t>ЭксклюзивКлассика Бьой Касарес  Изобретение Мореля. План побега.</t>
  </si>
  <si>
    <t>Адольфо Бьой Касарес (1914–1999) – блестящий аргентинский писатель, классик латиноамериканской прозы, один из ярких представителей «великой аргентинской троицы», в которую входили также Хулио Кортасар и Хорхе Луис Борхес, с которым Бьой Касареса связывали не только многолетняя дружба, но и совместные литературные проекты.
Самый известный роман Бьой Касареса – «Изобретение Мореля», породивший множество подражаний, в том числе и в кино, считается исключительным явлением в литературе. Борхес называл его идеальным, Маркес, Кортасар и Станислав Лем признавали, что он повлиял на их творчество.  
Произведения, включенные в сборник, объединяют загадочная тревожная атмосфера, головокружительные повороты сюжета и место действия – уединенные острова, на которых происходят очень странные, необъяснимые привычной логикой события.</t>
  </si>
  <si>
    <t>Doktor Faustus = Доктор Фаустус</t>
  </si>
  <si>
    <t>Mann T.</t>
  </si>
  <si>
    <t>Exklusive Klassik</t>
  </si>
  <si>
    <t>978-5-17-185042-5</t>
  </si>
  <si>
    <t>ExklusiveKlassik</t>
  </si>
  <si>
    <t>ASE000000000897765</t>
  </si>
  <si>
    <t>http://cdn.eksmo.ru/v2/ASE000000000897765/COVER/cover1.jpg</t>
  </si>
  <si>
    <t>ExklusiveKlassik Mann Doktor Faustus = Доктор Фаустус</t>
  </si>
  <si>
    <t>Издание на немецком языке.
Томас Манн — один из величайших немецких писателей XX века, лауреат Нобелевской премии по литературе. Роман «Доктор Фаустус» считается вершиной его позднего творчества и одним из самых глубоких произведений мировой литературы.
В центре повествования — судьба композитора Адриана Леверкюна, который, стремясь к гениальности, заключает сделку с дьяволом. Через историю его духовного падения автор размышляет о природе творчества, о границах человеческого знания и о трагедии немецкой культуры первой половины XX века.
«Доктор Фаустус» — это не только философский роман, в котором искусство и мораль вступают в роковое противоречие, но и притча о том, как стремление к совершенству может обернуться гибелью, а талант привести к саморазрушению.
Книга издана в неадаптированной версии. Наслаждайтесь драматической силой романа Томаса Манна в оригинале!</t>
  </si>
  <si>
    <t>Exklusive Klassik (Taschenbuch)</t>
  </si>
  <si>
    <t>978-5-17-185040-1</t>
  </si>
  <si>
    <t>ExklusiveKlassik(Taschenb</t>
  </si>
  <si>
    <t>ASE000000000897764</t>
  </si>
  <si>
    <t>http://cdn.eksmo.ru/v2/ASE000000000897764/COVER/cover1.jpg</t>
  </si>
  <si>
    <t>ExklusiveKlassik(Taschenbuch)Mann Doktor Faustus = Доктор Фаустус</t>
  </si>
  <si>
    <t>Злодей и фанатка</t>
  </si>
  <si>
    <t>Моран Ф.</t>
  </si>
  <si>
    <t>978-5-17-186250-3</t>
  </si>
  <si>
    <t>ASE000000000895316</t>
  </si>
  <si>
    <t>http://cdn.eksmo.ru/v2/ASE000000000895316/COVER/cover1.jpg</t>
  </si>
  <si>
    <t>Love&amp;MafiaНаРусском Моран Злодей и фанатка</t>
  </si>
  <si>
    <t>– «Злодей и фанатка» — яркая новинка от Фэи Моран, автора популярного цикла «Стеклянные сердца». Книга переворачивает представления о темной романтике и предлагает взглянуть на жанр под неожиданным углом.
– Фэя Моран мастерски сочетает абсурдную чёрную комедию с элементами тёмной романтики: здесь ожидания сталкиваются с нелепой реальностью, а любовь оказывается безумнее любых выдумок.
– Главная героиня Нова — ярая фанатка дарк‑романов, мечтающая о собственном горячем сталкере. Её желание сбывается самым неожиданным образом: в квартиру врывается парень в маске, перепутавший адреса. Вместо паники Нова приходит в восторг и начинает давать похитителю советы — опираясь на прочитанные книги.
– Саркастичные диалоги, нестандартная динамика отношений и непредсказуемые повороты сюжета создают неповторимую атмосферу: похититель в шоке от довольной жертвы, а читатель — от того, куда заведут героев их безумные фантазии.
– В книге есть особые элементы оформления: глава‑воспоминание главной героини оформлена иначе, чем остальные, а бонусная глава в конце показывает историю с новой стороны — это добавляет глубины и интригует до последней страницы.
– Издание в серии «Love &amp; Mafia на русском» с ярким тематическим оформлением.</t>
  </si>
  <si>
    <t>Нова — ярая фанатка дарк-романов, мечтающая о собственном горячем сталкере, который вытянул бы ее из скучной повседневной жизни.
Однажды ночью ее мечта сбывается: в квартиру внезапно врывается высокий парень в маске, по случайности перепутавший адреса и решивший, что ему нужно похитить Нову.
Однако вместо паники девушка приходит в восторг и начинает давать ему советы по похищению, основываясь на прочитанных романах.
Похититель в шоке от такой довольной жертвы, а Нова пытается воплотить в жизнь свои самые безумные книжные фантазии.</t>
  </si>
  <si>
    <t>Человек-Паук. Страшная угроза</t>
  </si>
  <si>
    <t>Кванц Д., Дезаго Т.</t>
  </si>
  <si>
    <t>Вселенная Марвел. Приключения</t>
  </si>
  <si>
    <t>КОМИКСЫ</t>
  </si>
  <si>
    <t>978-5-17-119852-7</t>
  </si>
  <si>
    <t>Нефедова Елизавета Александровна</t>
  </si>
  <si>
    <t>MARVEL(Приключения)</t>
  </si>
  <si>
    <t>ASE000000000848255</t>
  </si>
  <si>
    <t>http://cdn.eksmo.ru/v2/ASE000000000848255/COVER/cover1.jpg</t>
  </si>
  <si>
    <t>MARVEL(Приключения)Человек-Паук. Страшная угроза</t>
  </si>
  <si>
    <t>– 6 увлекательных комиксов для фанатов Человека-Паука!
– Смотрите фильмы, играйте в игры и читайте комиксы – только в комиксах у Человека-Паука больше всего противников и приключений!
– Потрясающие драки с суперзлодеями и заклятыми врагами Человека-Паука: Стервятником, Электро, Осьминогом.
Человек-Паук чуть не попался из-за искусственного интеллекта! Чудо науки должно было раскрыть личность героя для всех любопытствующих – и конечно же, среди них полно злодеев! Не хватало ещё Человеку-Пауку бороться с искусственным интеллектом, ему и соперников из плоти и крови хватает.
В понедельник драка со Стервятником, в среду с Электро, а в выходные супер-битва с давним противником Осьминогом! Потому что у Человека-Паука нет ни минуты покоя – на него надеется весь город!</t>
  </si>
  <si>
    <t>Каким образом Стервятник, будучи образцовым заключённым, сбежал из тюрьмы? 
Почему Человек-Факел из Фантастической Четвёрки полез в драку с Человеком-Пауком? 
Как Джей Джона Джеймсон, издатель и главный редактор «Дэйли Бьюгл», сразил Электро?
И самый главный вопрос: станет ли известна тайна личности Человека-Паука благодаря искусственному интеллекту? 
Скорее читайте новый сборник историй о любимом супергерое!</t>
  </si>
  <si>
    <t>Большой атлас анатомии человека</t>
  </si>
  <si>
    <t>Махиянова Е.Б.</t>
  </si>
  <si>
    <t>Атлас анатомии человека в таблицах (тв)</t>
  </si>
  <si>
    <t>УЧЕБНАЯ И ПРОФЕССИОНАЛЬНАЯ МЕДИЦИНСКАЯ ЛИТЕРАТУРА</t>
  </si>
  <si>
    <t>МЕДИЦИНА И ЗДРАВООХРАНЕНИЕ. ОХРАНА ЗДОРОВЬЯ.</t>
  </si>
  <si>
    <t>978-5-17-077909-3</t>
  </si>
  <si>
    <t>245х306</t>
  </si>
  <si>
    <t>70x108/8</t>
  </si>
  <si>
    <t>Атлас анат.чел.(табл/тв)</t>
  </si>
  <si>
    <t>(110081/110083) DISEASES&amp;DISORSERS+SYSTEMS&amp;STRUCTURES omnibus</t>
  </si>
  <si>
    <t>AST000000000007518</t>
  </si>
  <si>
    <t>http://cdn.eksmo.ru/v2/AST000000000007518/COVER/cover1.jpg</t>
  </si>
  <si>
    <t>Атлас анат.чел.(табл/тв)Большой атлас</t>
  </si>
  <si>
    <t>Этот замечательный атлас анатомии человека непременно пригодится в учебе как школьникам, так и студентам медицинских вузов. Красочная книга станет отличным путеводителем в мир анатомии, ведь на ее страницах вы можете найти многочисленные иллюстрации строения человека и таблицы всех главных систем и органов, прорисованные до самой мелочи.</t>
  </si>
  <si>
    <t>В «Большой атлас анатомии человека» входят таблицы всех главных систем и органов человеческого тела, включая известные классические таблицы, созданные медицинским художником Петером Бехином. В данный сборник включены описания как распространенных состояний и нарушений, таких как сердечно-сосудистые болезни, рак, гипертония, астма, эпилепсия, аллергия, обычная простуда, так и результаты последних медицинских исследований развития паркинсонизма, болезни Альцгеймера и такого нарушения, как желудочно-пищеводный рефлюкс.
Настоящий сборник является наиболее полным и удобным медицин­ским справочником на современном книжном рынке.</t>
  </si>
  <si>
    <t>Кошки. 60 самых популярных пород. Иллюстрированный определитель</t>
  </si>
  <si>
    <t>Смирнов Д.С., Спектор А.А.</t>
  </si>
  <si>
    <t>Визуальный гид-определитель</t>
  </si>
  <si>
    <t>978-5-17-186982-3</t>
  </si>
  <si>
    <t>125х165</t>
  </si>
  <si>
    <t>70x108/32</t>
  </si>
  <si>
    <t>ВизуалГидОпределитель</t>
  </si>
  <si>
    <t>ASE000000000899414</t>
  </si>
  <si>
    <t>http://cdn.eksmo.ru/v2/ASE000000000899414/COVER/cover1.jpg</t>
  </si>
  <si>
    <t>ВизуалГидОпределитель Кошки. 60 самых популярных пород. Иллюстрированный определитель</t>
  </si>
  <si>
    <t>В книге представлено 60 наиболее распространенных пород домашних кошек. Чем они отличаются, кроме очевидных признаков — параметров тела, окраса и свойств шерсти, — описано и показано на иллюстрациях. 
Также в издании приводится справочная информация об истории выведения каждой из пород, о темпераменте и характере кошки, ее физических характеристиках и продолжительности жизни. 
Имея под рукой эту книгу, каждый без труда выберет для себя питомца подходящей породы. 
Эта информация будет весьма полезна владельцу кошки, так как питомцу в зависимости от породы требуются определенные условия содержания для благополучной жизни домашнего любимца.</t>
  </si>
  <si>
    <t>Девственная селедка</t>
  </si>
  <si>
    <t>Про жизнь и про любовь: Екатерина Вильмонт</t>
  </si>
  <si>
    <t>978-5-17-090780-9</t>
  </si>
  <si>
    <t>Вильмонт(лучшее/м)</t>
  </si>
  <si>
    <t>ASE000000000711262</t>
  </si>
  <si>
    <t>http://cdn.eksmo.ru/v2/ASE000000000711262/COVER/cover1.jpg</t>
  </si>
  <si>
    <t>Вильмонт(лучшее/м)Девственная селедка</t>
  </si>
  <si>
    <t>Какие странные штуки иной раз устраивает жизнь! Журналист Родион Шахрин, собираясь в отпуск на греческий остров Корфу, даже предположить не мог, в какой попадет переплет! Внезапная и, похоже, безнадежная любовь вынуждает закоренелого холостяка поступиться своими принципами. Но стоит ли игра свеч?</t>
  </si>
  <si>
    <t>Все правила английского языка на ладони</t>
  </si>
  <si>
    <t>Матвеев С.А.</t>
  </si>
  <si>
    <t>Все правила на ладони</t>
  </si>
  <si>
    <t>978-5-17-121616-0</t>
  </si>
  <si>
    <t>Окошкина Евгения Владимировна</t>
  </si>
  <si>
    <t>ВсеПравилаНаЛадони</t>
  </si>
  <si>
    <t>ASE000000000850101</t>
  </si>
  <si>
    <t>http://cdn.eksmo.ru/v2/ASE000000000850101/COVER/cover1.jpg</t>
  </si>
  <si>
    <t>ВсеПравилаНаЛадони Английский язык</t>
  </si>
  <si>
    <t>Данное издание представляет собой удобный и компактный справочник по грамматике английского языка. Формат издания позволяет иметь пособие по грамматике всегда под рукой.
Данный справочник содержит все основные правила английской грамматики. Материал представлен в форме таблиц, что значительно облегчает его восприятие. Теоретическая часть снабжена примерами употребления с переводом на русский язык.
Справочник предназначен для всех, кто изучает английский язык.</t>
  </si>
  <si>
    <t>35 кило надежды</t>
  </si>
  <si>
    <t>Гавальда Анна</t>
  </si>
  <si>
    <t>Современная французская проза (м)</t>
  </si>
  <si>
    <t>978-5-17-137448-8</t>
  </si>
  <si>
    <t>Брикса Ангелина Андреевна</t>
  </si>
  <si>
    <t>Гавальда(СоврПроза/м)</t>
  </si>
  <si>
    <t>35 kilos d'espoir</t>
  </si>
  <si>
    <t>ASE000000000858310</t>
  </si>
  <si>
    <t>http://cdn.eksmo.ru/v2/ASE000000000858310/COVER/cover1.jpg</t>
  </si>
  <si>
    <t>Гавальда(СоврПроза/м)35 кило надежды</t>
  </si>
  <si>
    <t>Тринадцатилетний Грегуар хорошо помнит, как его первая учительница говорила о нем: «Голова как решето, золотые руки и большущее сердце…» Так он и живет изо дня в день: обожает своего деда, занимается поделками и ненавидит школу, куда его каждое утро гонят родители.
Однажды, узнав о том, что на свете есть лицей, где мальчики все время что-то мастерят, он, закрывшись в своей комнате, пишет смешное и трогательное письмо с просьбой разрешить ему там учиться, вкладывает в конверт чертежи своего первого изобретения – машинки для чистки бананов – и… взволнованно ждет. Может быть, и в самом деле отметки – не самое главное и гораздо важнее знать, чего ты хочешь от жизни?</t>
  </si>
  <si>
    <t>Айболит. Сказки</t>
  </si>
  <si>
    <t>978-5-17-187235-9</t>
  </si>
  <si>
    <t>ASE000000000899687</t>
  </si>
  <si>
    <t>http://cdn.eksmo.ru/v2/ASE000000000899687/COVER/cover1.jpg</t>
  </si>
  <si>
    <t>ДетЧтение(цв)Чуковский Айболит. Сказки</t>
  </si>
  <si>
    <t>Добрый доктор Айболит готов помочь всем! Он и зайчику лапки пришьёт, и бегемотикам вылечит животики, и даже спасёт детей из лап кровожадного Бармалея. В этой книжке собрались и другие сказочные герои Корнея Чуковского – коварный крокодил, проглотивший солнце, грозный Тараканище, несчастная Муха-цокотуха, а ещё строгий Мойдодыр. Об этих и других увлекательных приключениях любимых персонажей читайте в этом сборнике!</t>
  </si>
  <si>
    <t>Корней Иванович Чуковский (1882–1969) — русский поэт, публицист, детский писатель. Его часто ласково называют «дедушкой Корнеем», так как он в своих произведениях легко находит общий язык с ребёнком и прекрасно знает все особенности и грани детской души.
В книгу «Айболит. Сказки» вошли самые знаменитые сказочные истории Корнея Чуковского — «Айболит», «Бармалей», «Краденое солнце», «Тараканище», «Муха-цокотуха» и «Мойдодыр». Герои этих сказок покажут юным читателям, как важно оставаться добрым, милосердным, отзывчивым и смелым. Книгу сопровождают красочные иллюстрации Сергея Бордюга и Наталии Трепенок.
Для дошкольного возраста.</t>
  </si>
  <si>
    <t>ЕГЭ. Английский язык. Раздел «Грамматика и лексика» на едином государственном экзамене</t>
  </si>
  <si>
    <t>978-5-17-188828-2</t>
  </si>
  <si>
    <t>ASE000000000900921</t>
  </si>
  <si>
    <t>http://cdn.eksmo.ru/v2/ASE000000000900921/COVER/cover1.jpg</t>
  </si>
  <si>
    <t>ЕГЭ 27!Анг.яз. Раздел «Грамматика и лексика». 10-11 классы</t>
  </si>
  <si>
    <t>Основная цель пособия - активизировать изученный ранее лексико-грамматический материал и подготовить учащихся к успешной сдаче Единого государственного экзамена по английскому языку. Более 200 включенных в него разнообразных тестов помогут прочно усвоить лексику и наиболее важные аспекты грамматики. Все тесты снабжены ключами, что позволяет использовать сборник для самоконтроля и самостоятельного изучения английского языка.
Пособие предназначено для учащихся 10-11 классов общеобразовательных учреждений, а также для учителей английского языка. Оно также будет полезно абитуриентам вузов при подготовке к вступительному экзамену по английскому языку.</t>
  </si>
  <si>
    <t>Русский язык. 1 класс. Просто выучить и повторить</t>
  </si>
  <si>
    <t>978-5-17-189011-7</t>
  </si>
  <si>
    <t>ASE000000000901142</t>
  </si>
  <si>
    <t>http://cdn.eksmo.ru/v2/ASE000000000901142/COVER/cover1.jpg</t>
  </si>
  <si>
    <t>За15МинутВыучимПовторим Русский язык. 1 класс. Просто выучить и повторить</t>
  </si>
  <si>
    <t>1. Отработка правил русского языка до автоматизма всего за 15 минут в день.
2. Структура книги стимулирует регулярное выполнение коротких заданий.
3. Удобно использовать для быстрой проверки знаний.
4. Ответы для самопроверки в конце книги.</t>
  </si>
  <si>
    <t>В пособие вошли упражнения по русскому языку на все темы, которые изучают в 1 классе. 
Занимаясь всего по 15 минут в день, ребёнок сможет легко отработать правила русского языка до автоматизма. Маленький объём заданий не утомителен для ребёнка, что стимулирует регулярные занятия по книге, а в конце для самопроверки указаны ответы.
Такие задания удобно использовать и на уроке для быстрой проверки знаний или в качестве дополнительного материала. Книга пригодится на уроках русского языка, для работы дома с родителями и станет незаменимым помощником для репетиторов.</t>
  </si>
  <si>
    <t>Русский язык. 2 класс. Просто выучить и повторить</t>
  </si>
  <si>
    <t>978-5-17-189012-4</t>
  </si>
  <si>
    <t>ASE000000000901144</t>
  </si>
  <si>
    <t>http://cdn.eksmo.ru/v2/ASE000000000901144/COVER/cover1.jpg</t>
  </si>
  <si>
    <t>За15МинутВыучимПовторим Русский язык. 2 класс. Просто выучить и повторить</t>
  </si>
  <si>
    <t>В пособие вошли упражнения по русскому языку на все темы, которые изучают во 2 классе. 
Занимаясь всего по 15 минут в день, ребёнок сможет легко отработать правила русского языка до автоматизма. Маленький объём заданий не утомителен для ребёнка, что стимулирует регулярные занятия по книге, а в конце для самопроверки указаны ответы.
Такие задания удобно использовать и на уроке для быстрой проверки знаний или в качестве дополнительного материала. Книга пригодится на уроках русского языка, для работы дома с родителями и станет незаменимым помощником для репетиторов.</t>
  </si>
  <si>
    <t>Русский язык. 3 класс. Просто выучить и повторить</t>
  </si>
  <si>
    <t>978-5-17-189013-1</t>
  </si>
  <si>
    <t>ASE000000000901145</t>
  </si>
  <si>
    <t>http://cdn.eksmo.ru/v2/ASE000000000901145/COVER/cover1.jpg</t>
  </si>
  <si>
    <t>За15МинутВыучимПовторим Русский язык. 3 класс. Просто выучить и повторить</t>
  </si>
  <si>
    <t>В пособие вошли упражнения по русскому языку на все темы, которые изучают в 3 классе. 
Занимаясь всего по 15 минут в день, ребёнок сможет легко отработать правила русского языка до автоматизма. Маленький объём заданий не утомителен для ребёнка, что стимулирует регулярные занятия по книге, а в конце для самопроверки указаны ответы.
Такие задания удобно использовать и на уроке для быстрой проверки знаний или в качестве дополнительного материала. Книга пригодится на уроках русского языка, для работы дома с родителями и станет незаменимым помощником для репетиторов.</t>
  </si>
  <si>
    <t>Русский язык. 4 класс. Просто выучить и повторить</t>
  </si>
  <si>
    <t>978-5-17-189014-8</t>
  </si>
  <si>
    <t>ASE000000000901146</t>
  </si>
  <si>
    <t>http://cdn.eksmo.ru/v2/ASE000000000901146/COVER/cover1.jpg</t>
  </si>
  <si>
    <t>За15МинутВыучимПовторим Русский язык. 4 класс. Просто выучить и повторить</t>
  </si>
  <si>
    <t>В пособие вошли упражнения по русскому языку на все темы, которые изучают в 4 классе. 
Занимаясь всего по 15 минут в день, ребёнок сможет легко отработать правила русского языка до автоматизма. Маленький объём заданий не утомителен для ребёнка, что стимулирует регулярные занятия по книге, а в конце для самопроверки указаны ответы.
Такие задания удобно использовать и на уроке для быстрой проверки знаний или в качестве дополнительного материала. Книга пригодится на уроках русского языка, для работы дома с родителями и станет незаменимым помощником для репетиторов.</t>
  </si>
  <si>
    <t>Английский язык. Тренажёр по чтению</t>
  </si>
  <si>
    <t>Запомни легко и быстро</t>
  </si>
  <si>
    <t>978-5-17-146774-6</t>
  </si>
  <si>
    <t>Манухина Анна Андреевна</t>
  </si>
  <si>
    <t>ЗапомниЛегкоБыстро</t>
  </si>
  <si>
    <t>ASE000000000862867</t>
  </si>
  <si>
    <t>http://cdn.eksmo.ru/v2/ASE000000000862867/COVER/cover1.jpg</t>
  </si>
  <si>
    <t>ЗапомниЛегкоБыстро Английский язык. Тренажёр по чтению</t>
  </si>
  <si>
    <t>В пособии в наглядной форме изложены основные правила чтения английских букв и буквосочетаний, а также даны задания для тренировки. В процессе обучения школьники не только научатся правильно читать английские слова, но и освоят знаки современной международной транскрипции и расширят словарный запас.
Книга предназначена для учащихся 1-4 классов, но будет полезна и интересна родителям и учителям английского языка.</t>
  </si>
  <si>
    <t>И мы сгорим</t>
  </si>
  <si>
    <t>Рау А.</t>
  </si>
  <si>
    <t>978-5-17-187818-4</t>
  </si>
  <si>
    <t>ASE000000000895663</t>
  </si>
  <si>
    <t>http://cdn.eksmo.ru/v2/ASE000000000895663/COVER/cover1.jpg</t>
  </si>
  <si>
    <t>ИгрыНаВыживание Рау И мы сгорим</t>
  </si>
  <si>
    <t>– Мрачный микс темной академии, антиутопии, детектива и романтического фэнтези от Александры Рау.
– В основе сюжета — острая социальная дилемма: из‑за последствий вакцины, созданной во время пандемии, на свет стали появляться метаморфы — люди, способные превращаться в зверей. 
– Государство пытается контролировать эту новую реальность через специальные академии, но система получилась жесткой и несправедливой: она не учит жить, а подавляет. И именно в этот мир попадает Наоми — девушка, которая всю жизнь пряталась от службы отлова и не готова просто подчиниться чужим правилам.
– Романтическая линия «от друзей к возлюбленным», напряженное расследование и морально неоднозначные выборы героев делают повествование эмоционально насыщенным и держат в напряжении до финала.
– Гнетущая, но одновременно завораживающая атмосфера закрытой школы, где царят интрига, подозрительность и борьба за выживание: главные герои вынуждены противостоять не только внешним врагам, но и собственным внутренним демонам.
– Роскошное издание в серии «Игры на выживание. Фантастика»: обложка от художницы Flyora art, 3 внутренние иллюстрации от lavenderqueen, красочные форзацы, тиснение золотой фольгой и блинтовое тиснение — книга станет украшением полки и ценным подарком для поклонников жанра.</t>
  </si>
  <si>
    <t>Среди нас есть те, кто лишь наполовину люди — метаморфы. Тех, кого считают «удачливыми», отправляют в академии, чтобы подготовить к жизни в обществе, но не все готовы смириться с такой судьбой.
Наоми долго скрывалась от службы отлова. Жизнь на улице научила ее бороться, а потому в первый же день учебы она не поладила с однокурсником.
И следующим утром его нашли мертвым.
Так кто из живущих в академии человек, а кто — зверь? И может ли зверем быть тот, кто никогда не менял руки на крылья и лапы, а гладкую кожу — на перья и шерсть?</t>
  </si>
  <si>
    <t>Календарь: сад, огород и дом</t>
  </si>
  <si>
    <t>Визирская М.М.</t>
  </si>
  <si>
    <t>978-5-17-186756-0</t>
  </si>
  <si>
    <t>ASE000000000899161</t>
  </si>
  <si>
    <t>http://cdn.eksmo.ru/v2/ASE000000000899161/COVER/cover1.jpg</t>
  </si>
  <si>
    <t>КалендарьНастенный2027 Календарь: сад, огород и дом</t>
  </si>
  <si>
    <t>Когда проводить обрезку? В какое время вносить подкормки? Как подготовить растения к зиме?
Внутри вас ждут календарная сетка на 2027 год, полезные сезонные подсказки и практические рекомендации по уходу за растениями. Советы подготовлены совместно с кандидатом биологических наук и агрономом Марией Визирской — автором книги «Рекордный урожай».
Календарь поможет сориентироваться в сезонных работах и станет полезной памяткой для садоводов в любое время года.</t>
  </si>
  <si>
    <t>Лунный календарь "Ретроградный Меркурий"</t>
  </si>
  <si>
    <t>978-5-17-186768-3</t>
  </si>
  <si>
    <t>ASE000000000899174</t>
  </si>
  <si>
    <t>http://cdn.eksmo.ru/v2/ASE000000000899174/COVER/cover1.jpg</t>
  </si>
  <si>
    <t>КалендарьНастенный2027 Лунный календарь "Ретроградный Меркурий"</t>
  </si>
  <si>
    <t>Лунные циклы, ретроградные планеты и целый год впереди для новых планов и важных решений.
Этот календарь поможет быстро ориентироваться в основных астрономических событиях 2027 года: отслеживать новолуния и полнолуния, а также даты ретроградного движения планет. Удобная помесячная структура позволяет в любой момент найти нужную информацию и использовать её при планировании садовых работ, домашних дел или личных проектов.
Практичный помощник на каждый день для тех, кто любит жить в гармонии с ритмами природы и космоса.</t>
  </si>
  <si>
    <t>Лунный посевной календарь садовода и огородника на 2027-2036 гг. с древнеславянскими оберегами на урожай, здоровье и удачу</t>
  </si>
  <si>
    <t>978-5-17-187063-8</t>
  </si>
  <si>
    <t>ASE000000000899472</t>
  </si>
  <si>
    <t>http://cdn.eksmo.ru/v2/ASE000000000899472/COVER/cover1.jpg</t>
  </si>
  <si>
    <t>КалендарьСадОгород2027 Кизима Лунный посевной календарь садовода и огородника на 2027-2036 гг. с древнеславянскими оберегами на урожай, здоровье и удачу</t>
  </si>
  <si>
    <t>СадОгород2027</t>
  </si>
  <si>
    <t>Рецепты для аэрогриля</t>
  </si>
  <si>
    <t>Латария Г.</t>
  </si>
  <si>
    <t>Карточки с рецептами</t>
  </si>
  <si>
    <t>978-5-17-179178-0</t>
  </si>
  <si>
    <t>0х0</t>
  </si>
  <si>
    <t>80x120</t>
  </si>
  <si>
    <t>КарточкиРецепты</t>
  </si>
  <si>
    <t>ASE000000000893195</t>
  </si>
  <si>
    <t>http://cdn.eksmo.ru/v2/ASE000000000893195/COVER/cover1.jpg</t>
  </si>
  <si>
    <t>КарточкиРецепты Рецепты для аэрогриля</t>
  </si>
  <si>
    <t>Аэрогриль давно перестал быть просто модным гаджетом — он стал незаменимым помощником для тех, кто ценит своё время и здоровье. Этот сборник карточек — ваш личный шеф-повар на каждый день.
Внутри вы найдёте 40 рецептов: от быстрых завтраков до сытных ужинов и десертов. Каждое блюдо адаптировано под особенности аэрогриля, проверенные сочетания, которые получаются с первого раза.
Ключевые особенности:
· 40 простых рецептов: от омлета до целиковой курицы.
· Пошаговая инструкция к каждому рецепту.
· Время приготовления — 15–40 минут.
· Быстро, полезно, вкусно!</t>
  </si>
  <si>
    <t>Русский язык. Все правила в схемах и таблицах</t>
  </si>
  <si>
    <t>Карманная библиотека словарей: лучшее (м)</t>
  </si>
  <si>
    <t>ФИЛОЛОГИЯ. ЛИТЕРАТУРОВЕДЕНИЕ. ОБЩЕЕ ЯЗЫКОЗНАНИЕ. РУССКИЙ ЯЗЫК. КУЛЬТУРА РЕЧИ. РИТОРИКА</t>
  </si>
  <si>
    <t>978-5-17-161084-5</t>
  </si>
  <si>
    <t>КБС(best)</t>
  </si>
  <si>
    <t>ASE000000000877678</t>
  </si>
  <si>
    <t>http://cdn.eksmo.ru/v2/ASE000000000877678/COVER/cover1.jpg</t>
  </si>
  <si>
    <t>КБС(best)Рус.яз Все правила в схемах и таблицах</t>
  </si>
  <si>
    <t>Универсальное пособие для изучения и систематизации знаний по основным разделам русского языка. Правила и сложные темы изложены доступно, четко и лаконично благодаря наглядным схемам и таблицам. Правила проиллюстрированы отрывками из художественной литературы и живой речи. В качестве дополнительного материала в книге присутствуют полезные приложения со списками словарных слов, акцентологическими минимумами, грамматическими ошибками и другими важными сведениями.
Издание небольшого удобного формата можно брать с собой. Пособие идеально подходит для тех, кто хочет быстро восстановить свои знания.</t>
  </si>
  <si>
    <t>Квендель. Книга 3. По ту сторону тени</t>
  </si>
  <si>
    <t>Роннефельдт К.</t>
  </si>
  <si>
    <t>Квендель. Эпическая фэнтези</t>
  </si>
  <si>
    <t>978-5-17-162874-1</t>
  </si>
  <si>
    <t>КвендельЭпичФэнтези</t>
  </si>
  <si>
    <t>Quendel 3 - Über die Schattengrenze</t>
  </si>
  <si>
    <t>ASE000000000879620</t>
  </si>
  <si>
    <t>http://cdn.eksmo.ru/v2/ASE000000000879620/COVER/cover1.jpg</t>
  </si>
  <si>
    <t>КвендельЭпичФэнтези Книга 3. По ту сторону тени</t>
  </si>
  <si>
    <t>– Заключительная часть захватывающей саги о Квенделях — миролюбивом народе, который старательно избегал приключений. Продолжение романа «Квендель. Книга 2. Время ветра, время волка».
– Мир квенделей — самобытная вселенная без фэнтези-клише: это не эльфы, не хоббиты и не гномы, а оригинальный народец со своим языком, традициями, праздниками и даже особой системой ругательств, построенной на грибах и поганках.
– В сюжет органично вплетены мотивы скандинавской мифологии (Дикая Охота, Драуген, образы из «Старшей Эдды») и германского фольклора (лесной народ, духи мест) — это не просто отсылки, а полноценная часть истории.
– Атмосфера «уютного ужаса»: древние страхи оттеняются теплом очага и сплоченностью героев.
– Каролина Роннефельдт — немецкая писательница и иллюстратор, работающая в жанрах классического фэнтези и детской литературы. Ее стиль отличается отсутствием жанровых клише и уникальным языком — образным, витиеватым, слегка старомодным, ощущающимся как рисование словами.
– Эффектное коллекционное оформление: суперобложка с тиснением золотой и серебряной фольгой, красочная иллюстрация на переплете от Екатерины Кравченко, оригинальный дизайнерский макет — ценное украшение книжной полки.</t>
  </si>
  <si>
    <t>Зима сковала земли квенделей ледяной хваткой. После трагических событий Праздника Масок граница между мирами истончилась, и теперь царство теней просачивается в реальность, неся с собой не только вечный холод, но и древний ужас. Квендели в страхе запирают двери домов, готовясь к худшему, и лишь немногие смельчаки решаются бросить вызов судьбе. 
Так, картограф Бульрих Шаттенбарт, хранитель моста Себастьян Эйхен-Райцкер и мудрый Одилий Пфиффер решают собрать тех, кто еще не утратил надежду. Теперь героям предстоит столкнуться не только с чудовищами из иного мира, но и с собственными страхами.</t>
  </si>
  <si>
    <t>Космос с Лунтиком. Книга с окошками</t>
  </si>
  <si>
    <t>Авсянникова Е.В.</t>
  </si>
  <si>
    <t>Книги с Лунтиком</t>
  </si>
  <si>
    <t>ДЕТСКИЕ И ПОДРОСТКОВЫЕ АТЛАСЫ И ЭНЦИКЛОПЕДИИ</t>
  </si>
  <si>
    <t>978-5-17-184653-4</t>
  </si>
  <si>
    <t>картон мелованный 335</t>
  </si>
  <si>
    <t>Деркач Татьяна Борисовна</t>
  </si>
  <si>
    <t>КнЛунтик</t>
  </si>
  <si>
    <t>ASE000000000897374</t>
  </si>
  <si>
    <t>http://cdn.eksmo.ru/v2/ASE000000000897374/COVER/cover1.jpg</t>
  </si>
  <si>
    <t>КнЛунтик Космос с Лунтиком. Книга с окошками</t>
  </si>
  <si>
    <t>Книжка с окошками всегда вызывает любопытство у малышей, а если ещё тема, которую только окрыли для себя ребята, то интересно вдвойне! Космос с верным другом детей – Лунтиком, который прибыл на Землю с Луны, и конечно, многое знает о Вселенной, планетах Солнечной системы, Луне и Солнце, открывать весело и интересно. Да и друзья Лунтика не отстают: помогают разобраться в космических вопросах с шутками и серьезно! Изучаем космос с Лунтиком и его друзьями!
Для дошкольного возраста (текст читает взрослый).</t>
  </si>
  <si>
    <t>Мозг 2. Книга-тренажер для школьников 7-10 лет</t>
  </si>
  <si>
    <t>Дубынин В.А., Тарасова Д.А.</t>
  </si>
  <si>
    <t>Книга-тренажер для вашего ребенка</t>
  </si>
  <si>
    <t>978-5-17-173978-2</t>
  </si>
  <si>
    <t>КнТренажерВашРебенка</t>
  </si>
  <si>
    <t>ASE000000000888980</t>
  </si>
  <si>
    <t>http://cdn.eksmo.ru/v2/ASE000000000888980/COVER/cover1.jpg</t>
  </si>
  <si>
    <t>КнТренажерВашРебенка Мозг 2. Книга-тренажер для школьников 7-10 лет</t>
  </si>
  <si>
    <t>Знаменитый нейрофизиолог, популяризатор науки, доктор биологических наук, профессор Вячеслав Дубынин и клинический психолог, нейропсихолог, работающий с детьми в школе Дарья Тарасова собрали в этот сборник самые интересные и эффективные задания и упражнения для развития мозга для детей 7-10 лет, учеников  младших классов. Когнитивные и двигательные задачи созданы для тренировки внимания, памяти, речи, моторики, самоконтроля и других функций, которые необходимы для успешного обучения. Книга будет полезна как детям, так и специалистам, работающим в школе и развивающих центрах.</t>
  </si>
  <si>
    <t>Филворды. Старое нераскрытое преступление</t>
  </si>
  <si>
    <t>Когнитивный тренажер на каждый день</t>
  </si>
  <si>
    <t>978-5-17-189257-9</t>
  </si>
  <si>
    <t>Сазанова Виктория Александровна</t>
  </si>
  <si>
    <t>КогнитивТренажер</t>
  </si>
  <si>
    <t>ASE000000000899268</t>
  </si>
  <si>
    <t>http://cdn.eksmo.ru/v2/ASE000000000899268/COVER/cover1.jpg</t>
  </si>
  <si>
    <t>КогнитивТренажер  Филворды. Старое нераскрытое преступление</t>
  </si>
  <si>
    <t>Хотите сохранять ясность мышления? Тренируйте мозг регулярно. Это издание – 30-дневный курс на развитие внимания, логики и умения находить связи между фактами. Внутри – филворды и детективные тексты, в которых каждое найденное слово становится уликой.
Развивайте навыки, необходимые в различных сферах:
• быстрый поиск ошибок и нестыковок в любых текстах и данных
• нахождение скрытых взаимосвязей там, где другие их не замечают
• доведение начатого дела до конца
• структурирование хаотичной информации за считанные минуты
• отказ от «залипания» в телефоне без дела
Ловите улики – и прокачивайте мозг!</t>
  </si>
  <si>
    <t>Контуженный-2 (сборник)</t>
  </si>
  <si>
    <t>Гор А.</t>
  </si>
  <si>
    <t>978-5-17-189298-2</t>
  </si>
  <si>
    <t>ASE000000000896623</t>
  </si>
  <si>
    <t>http://cdn.eksmo.ru/v2/ASE000000000896623/COVER/cover1.jpg</t>
  </si>
  <si>
    <t>Коллекция Гор Контуженный-2 (сборник)(ИДЛенинград)</t>
  </si>
  <si>
    <t>– Произведения «Адаптация», «Интеграция», «Семя Каина» под одной обложкой. 
– Приключения бывшего российского десантника с непростой судьбой. Возвышение и падение, непростые выборы предстоят простому калининградскому парню. 
– В знаменитой серии «Коллекция» несколько направлений. Часть посвящена фэнтези и исторической фантастике, другая – фантастическому боевику и военной фантастике.
– В каждом томе собрано несколько романов одного автора, составляющих законченный цикл. 
– Алекс Гор –  псевдоним российского автора, пишущего в жанре фантастики и фэнтези, настоящее имя которого до сих пор остается неизвестным широкой публике.</t>
  </si>
  <si>
    <t>Евгений Соловьев смог спастись из рабства, сохранил жизнь в безумии 
восстания, пережил каторгу. Думал, это предел… Ха. Вселенная только начала развлекаться. Кибернетика жрёт его тело и мозг. Тут либо ты принимаешь 
трансформу, либо тебя списывают в утиль.
Во фронтире нет законов, только стволы и топливо. Там место найдётся каждому, кто готов доказать, что он не падаль. Ну а если так случается, 
и в империи умирает правитель, то все вокруг точат ножи. Удар придёт оттуда, откуда меньше всего ждёшь.
Сол не святой. Не герой. Он просто русский десантник, которого никак 
не добьют. Сегодня он решает, остаться ли ему человеком или стать железом. 
Завтра необходимо спасти свою команду, когда мир вокруг хочет их сломать. 
А послезавтра — выбрать, кому довериться в имперской свалке, где чужая 
корона может стоить твоей головы.</t>
  </si>
  <si>
    <t>Король и Шут. Альбом наклеек (Горшок) 100 наклеек</t>
  </si>
  <si>
    <t>Король и Шут (КИНО)</t>
  </si>
  <si>
    <t>978-5-17-184176-8</t>
  </si>
  <si>
    <t>210х207</t>
  </si>
  <si>
    <t>90x90/16*</t>
  </si>
  <si>
    <t>11-18</t>
  </si>
  <si>
    <t>ASE000000000897157</t>
  </si>
  <si>
    <t>http://cdn.eksmo.ru/v2/ASE000000000897157/COVER/cover1.jpg</t>
  </si>
  <si>
    <t>Король и Шут (КИНО/НАКЛ)Альбом наклеек (Горшок) 100 наклеек</t>
  </si>
  <si>
    <t>Погрузитесь в мрачный фэнтезийный мир, где театр 
масок и уличные легенды оживают на каждой странице!
Внутри вас ждут 100 эксклюзивных стикеров: атмосферные 
арты, загадочные образы и любимые герои, живущие 
на грани смеха и ужаса.
Альбом по фильму «Король и Шут. Навсегда» предназначен для 
настоящих фанатов: фирменная эстетика, дух панк-культуры 
и возможность сохранить кусочек истории.
Не просто альбом — маленькая легенда в каждой наклейке!</t>
  </si>
  <si>
    <t>Король и Шут. Альбом наклеек (Князь) 100 наклеек</t>
  </si>
  <si>
    <t>978-5-17-184174-4</t>
  </si>
  <si>
    <t>ASE000000000897156</t>
  </si>
  <si>
    <t>http://cdn.eksmo.ru/v2/ASE000000000897156/COVER/cover1.jpg</t>
  </si>
  <si>
    <t>Король и Шут (КИНО/НАКЛ)Альбом наклеек (Князь) 100 наклеек</t>
  </si>
  <si>
    <t>Первая энциклопедия малыша. Котёнок Котэ</t>
  </si>
  <si>
    <t>Котенок Котэ: энциклопедия</t>
  </si>
  <si>
    <t>978-5-17-170044-7</t>
  </si>
  <si>
    <t>КотенокКотэЭнц</t>
  </si>
  <si>
    <t>ASE000000000885984</t>
  </si>
  <si>
    <t>http://cdn.eksmo.ru/v2/ASE000000000885984/COVER/cover1.jpg</t>
  </si>
  <si>
    <t>КотенокКотэЭнц Первая энциклопедия малыша. Котёнок Котэ</t>
  </si>
  <si>
    <t>Познакомьтесь с Котёнком Котэ — первым другом вашего малыша в мире знаний! Книга «Первая энциклопедия малыша. Котёнок Котэ» — это яркое, увлекательное путешествие в большой и интересный мир для самых маленьких читателей. В компании с добрым и любознательным Котёнком Котэ ребёнок выучит буквы и цифры, познакомится с цветами, формами, видами транспорта и многим другим. А также проведёт время весело и с пользой! Энциклопедия разработана с учётом возрастных особенностей малышей. Крупные иллюстрации, безопасные материалы, удобный формат — всё для маленьких читателей. Идеально для первых шагов в обучении — вместе с родителями или самостоятельно!</t>
  </si>
  <si>
    <t>Книга «Первая энциклопедия малыша. Котёнок Котэ» из серии «Котенок Котэ. Играем и изучаем» поможет самым маленьким читателям сделать первые шаги в познании мира. Вместе с добрым и любознательным героем популярного анимационного проекта — Котёнком Котэ — ребёнок познакомится с базовыми понятиями окружающего мира. Счёт и алфавит, ягоды и фрукты, цвета и формы — всё это и многое другое ждёт юных читателей на страницах энциклопедии. У книги качественная бумага, яркие цветные иллюстрации, большой удобный формат — много познавательной информации на каждой странице.  
Для дошкольного возраста.</t>
  </si>
  <si>
    <t>Господин Гексоген</t>
  </si>
  <si>
    <t>Проханов А.А.</t>
  </si>
  <si>
    <t>Планета Проханов</t>
  </si>
  <si>
    <t>978-5-17-185143-9</t>
  </si>
  <si>
    <t>ASE000000000897885</t>
  </si>
  <si>
    <t>http://cdn.eksmo.ru/v2/ASE000000000897885/COVER/cover1.jpg</t>
  </si>
  <si>
    <t>КПД.ПланетаПроханов Господин Гексоген (НАЦИОНАЛЬНЫЙ БЕСТСЕЛЛЕР)</t>
  </si>
  <si>
    <t>– Политический детектив высшего порядка, вскрывающий анатомию перехода власти от «лихих 90-х» к путинской стабильности через призму эзотерической войны спецслужб.
– В романе переплетаются постыдные тайны олигархов, мистическая философия поражения и торжества, а также постмодернистское преломление реальности.
– Психоделический боевик, ведущий по ту сторону зеркала российской политики – от Кремля до зловещих закоулков подсознания нации.</t>
  </si>
  <si>
    <t>«Господин Гексоген» — культовый роман Александра Проханова. В нём повествуется о смене эпох и становлении новой политической реальности. Вместо Истукана, уничтожившего великую и могучую державу, приходит Избранник, способный всё исправить. Помогают ему в этом деле Пеликан, Филин, Витютень и главный герой — Скворец, которые составляют главную силу секретного проекта «Суахили».
За это постмодернистское птичье многоголосье «соловей Генштаба» Александр Проханов получил в 2002 году литературную премию «Национальный бестселлер» и направил полученные деньги адвокатам сидевшего в тюрьме Эдуарда Лимонова. В 2026 году настало время перечитать этот мистический и конспирологический роман. Он не только про рубеж веков и тысячелетий, но и про наши дни.</t>
  </si>
  <si>
    <t>100 известных стихотворений</t>
  </si>
  <si>
    <t>Пушкин А.С., Ахматова А.А., Пастернак Б.Л.</t>
  </si>
  <si>
    <t>Лучшая поэзия с краткой биографией поэта</t>
  </si>
  <si>
    <t>978-5-17-185613-7</t>
  </si>
  <si>
    <t>Джафарова Алина Адемовна</t>
  </si>
  <si>
    <t>ЛучшПоэзияКраткБиография</t>
  </si>
  <si>
    <t>ASE000000000898182</t>
  </si>
  <si>
    <t>http://cdn.eksmo.ru/v2/ASE000000000898182/COVER/cover1.jpg</t>
  </si>
  <si>
    <t>ЛучшПоэзияКраткБиография Пушкин/Ахматова 100 известных стихотворений</t>
  </si>
  <si>
    <t>Перед вами собрание 100 знаменитых стихотворений русской поэзии, каждое из которых стало классическим воплощением человеческих переживаний и размышлений. Здесь читатель найдет бессмертные творения Александра Пушкина, Михаила Лермонтова, Федора Тютчева, Александра Блока, Марины Цветаевой, Сергея Есенина, Анны Ахматовой и многих других. Эти строки в сочетании с биографическими очерками позволяют глубже проникнуть в мир поэзии и лучше понять смысл написанного. Всем известные стихи наполнены глубокими чувствами, яркими образами и философскими мыслями.</t>
  </si>
  <si>
    <t>Бессердечный рыцарь</t>
  </si>
  <si>
    <t>Янг М.</t>
  </si>
  <si>
    <t>Миры Милены Янг</t>
  </si>
  <si>
    <t>978-5-17-176671-9</t>
  </si>
  <si>
    <t>Стрепет Павла Михайловна</t>
  </si>
  <si>
    <t>Милена Янг(миры)</t>
  </si>
  <si>
    <t>ASE000000000889192</t>
  </si>
  <si>
    <t>http://cdn.eksmo.ru/v2/ASE000000000889192/COVER/cover1.jpg</t>
  </si>
  <si>
    <t>Милена Янг(миры)Бессердечный рыцарь</t>
  </si>
  <si>
    <t>Дамиан Йохансен — блестящий юрист и директор крупной корпорации, ведущий двойную жизнь. Одержимый местью, он скрывает неизлечимую болезнь и связь с криминальным миром.
Эвелин Коллинз — его новый стажер и сводная сестра. Пять лет назад их связывали кровь и ложь, но теперь их вновь сводит судьба.
Дамиан и Эви выходят на поле битвы, где ненависть и страсть смешиваются с опасным клубком нераскрытых тайн. Эвелин пытается восстановить справедливость, а Дамиан борется за свое выживание.
Но что, если правда об их прошлом уничтожит обоих?</t>
  </si>
  <si>
    <t>Реальный биологический возраст. Как мы устроены, почему стареем и что с этим делать</t>
  </si>
  <si>
    <t>Трегонинг Д.</t>
  </si>
  <si>
    <t>Настоящая медицина</t>
  </si>
  <si>
    <t>978-5-17-173130-4</t>
  </si>
  <si>
    <t>НастоящМедицина</t>
  </si>
  <si>
    <t>LIVE FOREVER? A Curious Scientist’s Guide to Wellness, Ageing and Death</t>
  </si>
  <si>
    <t>ASE000000000888382</t>
  </si>
  <si>
    <t>http://cdn.eksmo.ru/v2/ASE000000000888382/COVER/cover1.jpg</t>
  </si>
  <si>
    <t>НастоящМедицина Трегонинг Реальный биологический возраст. Как мы устроены, почему стареем и что с этим делать</t>
  </si>
  <si>
    <t>Можно ли победить старость? Действительно ли рак и диабет сегодня опаснее любой инфекции? И почему ученые до сих пор не придумали одну таблетку от всех болезней?
Ответы на эти вопросы ищет Джон С. Трегонинг – профессор вакцинной иммунологии в Имперском колледже Лондона и автор более 70 академических работ, в которых исследует фундаментальные вопросы медицины, включая старение, защиту от инфекций и смерть.
В своей книге он доступно объясняет природу основных заболеваний. Трегонинг испытывает лично на себе «полезные» и «губительные» методики лечения и сравнивает результаты своих опытов с научной базой. Автор смело выходит за рамки привычного – его тонкий юмор и легкая манера повествования помогут даже новичку разобраться в сложностях медицины.</t>
  </si>
  <si>
    <t>Филворды. Старое нераскрытое преступление. 30 дней тренировок</t>
  </si>
  <si>
    <t>Нейротренажер на каждый день</t>
  </si>
  <si>
    <t>978-5-17-189256-2</t>
  </si>
  <si>
    <t>НейротренажерКаждыйДень</t>
  </si>
  <si>
    <t>ASE000000000901393</t>
  </si>
  <si>
    <t>http://cdn.eksmo.ru/v2/ASE000000000901393/COVER/cover1.jpg</t>
  </si>
  <si>
    <t>НейротренажерКаждыйДень Филворды. Старое нераскрытое преступление. 30 дней тренировок</t>
  </si>
  <si>
    <t>Влюбиться в искусство: от Рембрандта до Энди Уорхола #op_pop_art</t>
  </si>
  <si>
    <t>Постригай А.И.</t>
  </si>
  <si>
    <t>пАРТер</t>
  </si>
  <si>
    <t>978-5-17-187168-0</t>
  </si>
  <si>
    <t>ASE000000000866224</t>
  </si>
  <si>
    <t>http://cdn.eksmo.ru/v2/ASE000000000866224/COVER/cover1.jpg</t>
  </si>
  <si>
    <t>пАРТер Постригай Влюбиться в искусство: от Рембрандта до Энди Уорхола #op_pop_art</t>
  </si>
  <si>
    <t>Искусство — это лабиринт, хранящий тысячелетнюю историю развития представлений о прекрасном. Оно несет в себе следы исторической эпохи, биографии автора, его эмоций, мыслей и чувств. Разобраться в многослойности известных полотен вам поможет эта книга.
Перед вами увлекательный иллюстрированный гид по миру великих творцов. Автор Анастасия Постригай — искусствовед, основатель Школы популярного искусства @OP_POP_ART и лектор, которого слушают десятки тысяч людей по всему миру, — рассказывает о художниках просто, честно и с настоящей страстью.
Как Рембрандт нашел свое вдохновение? Что заставляло Ван Гога писать ночи напролет? Почему Энди Уорхол изменил наше представление о прекрасном? Ответы — в историях, от которых невозможно оторваться.
Читайте, вдохновляйтесь и влюбляйтесь в искусство вместе с нами!</t>
  </si>
  <si>
    <t>Вопрос - ответ (Близкие люди)</t>
  </si>
  <si>
    <t>978-5-17-077879-9</t>
  </si>
  <si>
    <t>ПетрановскаяБлизЛюди</t>
  </si>
  <si>
    <t>AST000000000113787</t>
  </si>
  <si>
    <t>http://cdn.eksmo.ru/v2/AST000000000113787/COVER/cover1.jpg</t>
  </si>
  <si>
    <t>ПетрановскаяБлизЛюди Если с ребенком трудно</t>
  </si>
  <si>
    <t>Психосоматика и психотерапия. Исцеление души и тела. 9-е издание, переработанное и дополненное</t>
  </si>
  <si>
    <t>Старшенбаум Г.В.</t>
  </si>
  <si>
    <t>Психология. Русский проект</t>
  </si>
  <si>
    <t>ПСИХОЛОГИЯ. ПЕДАГОГИКА</t>
  </si>
  <si>
    <t>978-5-17-189604-1</t>
  </si>
  <si>
    <t>Киреева Анастасия Вадимовна</t>
  </si>
  <si>
    <t>ПсихологияРусПроект</t>
  </si>
  <si>
    <t>ASE000000000901470</t>
  </si>
  <si>
    <t>http://cdn.eksmo.ru/v2/ASE000000000901470/COVER/cover1.jpg</t>
  </si>
  <si>
    <t>ПсихологияРусПроект Старшенбаум Психосоматика и психотерапия. Исцеление души и тела. 9-е издание, переработанное и дополненное</t>
  </si>
  <si>
    <t>Почему болит сердце, когда тяжело на душе? Как отличить обычную усталость от сигнала организма о глубоком истощении? В основе многих заболеваний лежит не только физиология, но и скрытые душевные конфликты. 
Психологическое состояние человека и его тело составляют неразрывное единство. Зачастую причиной телесных недугов становится именно психологическое неблагополучие. Чтобы устранить психосоматические расстройства, нужно научиться понимать телесный «язык» психики.
В данном руководстве знаменитый психотерапевт Г. В. Старшенбаум предлагает универсальную расшифровку «языка» психики и дает рекомендации по диагностике как традиционных психосоматических болезней (гипертонической, ишемической, язвенной и т. д.), так и по выявлению нарушений питания, сна и половой жизни, психогенных нарушений функций внутренних органов, а также истерических, ипохондрических и депрессивных соматических синдромов. Книга, основанная на реальных клинических случаях из практики автора, выдержала восемь изданий и будет интересна как начинающим психологам и психотерапевтам, так и тем, кто хочет разобраться в своей симптоматике или просто интересуется психологией. 
С помощью этой книги вы сможете:
·распознать скрытые сигналы организма и вовремя начать лечение;
·познакомиться с методами диагностики и терапии психосоматических заболеваний;
·помочь пациентам в лечении соматических расстройств;
·улучшить качество жизни и сохранить свое здоровье.
Книга в мягкой обложке.</t>
  </si>
  <si>
    <t>Поллианна</t>
  </si>
  <si>
    <t>Портер Э.</t>
  </si>
  <si>
    <t>978-5-17-078828-6</t>
  </si>
  <si>
    <t>AST000000000122572</t>
  </si>
  <si>
    <t>http://cdn.eksmo.ru/v2/AST000000000122572/COVER/cover1.jpg</t>
  </si>
  <si>
    <t>СамыеЛучшДевочки.Портер Поллианна</t>
  </si>
  <si>
    <t>История про необыкновенную девочку Поллианну волнует сердца юных читательниц вот уже сто лет! Чем же заслужила такую любовь простая веснушчатая девчонка одиннадцати лет? А тем. что научила всех вокруг "играть в радость"! Тот, кто начал играть в эту игру, забывал о своих бедах и болезнях, грустные становились веселыми, а злые - добрыми. В чем же секрет этой удивительной игры? Спроси у Поллианны!</t>
  </si>
  <si>
    <t>Крест и ключ</t>
  </si>
  <si>
    <t>Белолипецкая А.</t>
  </si>
  <si>
    <t>Сверхъестественный детектив</t>
  </si>
  <si>
    <t>978-5-17-186362-3</t>
  </si>
  <si>
    <t>СверхъестествДетектив</t>
  </si>
  <si>
    <t>ASE000000000898966</t>
  </si>
  <si>
    <t>http://cdn.eksmo.ru/v2/ASE000000000898966/COVER/cover1.jpg</t>
  </si>
  <si>
    <t>СверхъестествДетектив Белолипецкая Крест и ключ</t>
  </si>
  <si>
    <t>– Вторая книга из новой серии «Сверхъестественный детектив». 
– Исторический мистический детектив. 
– СССР 1930–1940-х годов: особое подразделение НКВД ведет сверхсекретный проект, расследующий преступления с паранормальной подоплекой. 
– Алла Белолипецкая — победитель номинации «Мистический детектив» премии «Слово очевидца» от Литрес.</t>
  </si>
  <si>
    <t>Декабрь 1939 года. Загадочный убийца решает воспроизвести в Москве наводящие ужас казни прошлого. И при выборе мест расправы он соблюдает строгую систему. Так чего же он хочет этим добиться? Выяснить это должен будет Николай Скрябин, следователь проекта «Ярополк»: сверхсекретного подразделения в составе НКВД СССР, специализация которого – расследование преступлений, не поддающихся рациональному объяснению. Но сумеет ли Скрябин остановить палача-имитатора? Как в мистический круговорот происходящих событий окажется вовлечен Михаил Булгаков? И что будет означать постоянно всплывающий в этом деле символ: то ли крест, то ли ключ?</t>
  </si>
  <si>
    <t>Те немногие, что несут смерть</t>
  </si>
  <si>
    <t>Паттон А.</t>
  </si>
  <si>
    <t>Сквозь пепел к тебе</t>
  </si>
  <si>
    <t>978-5-17-180747-4</t>
  </si>
  <si>
    <t>СквозьПепел</t>
  </si>
  <si>
    <t>Us Deadly Few</t>
  </si>
  <si>
    <t>ASE000000000894355</t>
  </si>
  <si>
    <t>http://cdn.eksmo.ru/v2/ASE000000000894355/COVER/cover1.jpg</t>
  </si>
  <si>
    <t>СквозьПепел Паттон Те немногие, что несут тьму-2.Те немногие, что несут смерть</t>
  </si>
  <si>
    <t>– Вторая часть постапокалиптической трилогии «Те немногие, что несут тьму». Для поклонников «Голодных игр», «Дивергента», «Сотни», «Фоллаут», «Одних из нас». 
– Выжженная пустыня, радиоактивный пепел и подземные города, где жизнь не стоит ничего. Выбравшись из тюрьмы на поверхность, которую все считали мертвой, Халани Кейнс и ее спутники идут через «Зону Смерти» к загадочному городу Гермес. Чем длиннее путь — тем сложнее понять, кому можно верить. И можно ли верить хотя бы себе.
– Интересный мир, троп «от ненависти до любви» с идеально прописанной динамикой, живые, сложные персонажи. Читатель испытывает живое чувство сопричастности, а неожиданная концовка заставляет с нетерпением ждать третьей книги.
– Коллекционное оформление: печать по обрезу, блинтовое тиснение названия и серебряная фольга.</t>
  </si>
  <si>
    <t>Халани Кейнс не рассчитывала выбраться из Брадерхельма живой — и уж точно не думала, что окажется на поверхности. Вместе с другими беглецами она направляется в город Гермес, но по дороге становится ясно: поверхность вовсе не так безлюдна, как казалось. Заброшенные руины, песчаные бури и неотступное чувство чужого присутствия превращают путь в смертельное испытание. Но тяжелее всего — холодная отстраненность Такеши Стила, который вновь ведет себя так, будто они чужие. 
Однако и Гермес не становится спасением. Коррумпированный и жестокий, он оказывается новой ловушкой. Теперь Халани предстоит бороться за выживание в еще более опасном мире — рядом с человеком, который раздражает ее сильнее всего. И на этот раз выбраться будет гораздо сложнее.</t>
  </si>
  <si>
    <t>Терновий путь</t>
  </si>
  <si>
    <t>Чайковская Д.</t>
  </si>
  <si>
    <t>Славянская мистика</t>
  </si>
  <si>
    <t>978-5-17-182959-9</t>
  </si>
  <si>
    <t>Ошерова Варвара Борисовна</t>
  </si>
  <si>
    <t>СлавянскаяМистика</t>
  </si>
  <si>
    <t>ASE000000000896158</t>
  </si>
  <si>
    <t>http://cdn.eksmo.ru/v2/ASE000000000896158/COVER/cover1.jpg</t>
  </si>
  <si>
    <t>СлавянскаяМистика Чайковская Терновий путь</t>
  </si>
  <si>
    <t>– Атмосферное фольклорное фэнтези от Дианы Чайковской, погружающее в глубины славянских верований.
– В центре повествования — знахарка Акулина: она стоит на границе миров, помогает упокоиться утопцам, лечит заговорами и травами, но бессильна перед жестокостью, обидой и отчаянием, что пускают корни в человеческих сердцах.
– Роман состоит из восьми самостоятельных историй, которые складываются в мозаику деревенской жизни второй половины XIX века.
– Глубокая этнографическая основа: текст наполнен подлинными говорами, обрядами, верованиями и диалектизмами глухой провинции.
– Книга входит в серию «Славянская мистика»: издание в твердой обложке, оформленной с элементами славянского фольклора, станет достойным украшением книжной полки.</t>
  </si>
  <si>
    <t>В краю чащ, золотых полей, рек, в краю, пропитанном духом казачества и воли, стоит деревня Терновка, а в ней живёт знахарка Акулина, что отваживает мавок по весне, помогает упокоиться утопцам, спасает детей от повитрули, укладывает в могилы упырей и гонит людское горе за околицу.
Только порой в Терновке добро злом оборачивается, а люди, хворые и хмурые, сами рады нечистой силе, ведь та иногда несёт благо и избавляет от мук.</t>
  </si>
  <si>
    <t>Орфографический словарь русского языка</t>
  </si>
  <si>
    <t>Алабугина Ю.В.</t>
  </si>
  <si>
    <t>978-5-17-161211-5</t>
  </si>
  <si>
    <t>ASE000000000877790</t>
  </si>
  <si>
    <t>http://cdn.eksmo.ru/v2/ASE000000000877790/COVER/cover1.jpg</t>
  </si>
  <si>
    <t>СовременКарманСловари Рус.яз. Орфографический словарь</t>
  </si>
  <si>
    <t>Юлия Владимировна Алабугина — кандидат филологических наук, преподаватель высшей школы, автор словарей и научных работ в сфере лингвистики.
Данный словарь содержит около 20 000 слов и словосочетаний современного русского языка, при написании которых могут возникнуть трудности. Издание может также служить справочником по орфоэпии.
Книга предназначена для всех, кто хочет грамотно писать и говорить по-русски.</t>
  </si>
  <si>
    <t>Каждый вдох</t>
  </si>
  <si>
    <t>Спаркс Н.</t>
  </si>
  <si>
    <t>Спаркс: чудо любви (м)</t>
  </si>
  <si>
    <t>978-5-17-150264-5</t>
  </si>
  <si>
    <t>Спаркс(чудо любви)</t>
  </si>
  <si>
    <t>Every Breath</t>
  </si>
  <si>
    <t>ASE000000000866582</t>
  </si>
  <si>
    <t>http://cdn.eksmo.ru/v2/ASE000000000866582/COVER/cover1.jpg</t>
  </si>
  <si>
    <t>Спаркс(чудо любви)Каждый вдох</t>
  </si>
  <si>
    <t>– От автора романов «Дневник памяти» и «Спеши любить».
– Николас Спаркс — один из самых популярных романтиков современности.
– Издание серии «Спаркс: чудо любви (м)» – книги в мягкой обложке и удобном формате.</t>
  </si>
  <si>
    <t>Почему жизнь сталкивает людей? Как не пройти мимо «своего» человека? Насколько сильно случайная встреча способна изменить вашу жизнь?
Хоуп Андерсон и Тру Уоллс в одно и то же время оказались в городке Сансет-Бич, Северная Каролина. Хоуп приехала на свадьбу подруги, Тру – чтобы познакомиться с отцом, которого никогда не видел. Они на несколько дней поселились по соседству и поначалу не подозревали, что с этого момента их мир разделится на «до» и «после». 
Двое людей полюбили друг друга мгновенно, почувствовали, что составляют две половинки единого целого. Но как сохранить это счастье, если у каждого давно своя жизнь, полная сложностей и проблем? Как выстраивать отношения, если вас разделяет океан? И какой сделать выбор, если для осуществления мечты одного, нужно пожертвовать мечтой другого?</t>
  </si>
  <si>
    <t>Вафельница. От вафель до пиццы</t>
  </si>
  <si>
    <t>Супер рецепты</t>
  </si>
  <si>
    <t>978-5-17-187948-8</t>
  </si>
  <si>
    <t>бумага мелованная матовая 90</t>
  </si>
  <si>
    <t>Жигунова Екатерина Константиновна</t>
  </si>
  <si>
    <t>СуперРецепты</t>
  </si>
  <si>
    <t>ASE000000000900264</t>
  </si>
  <si>
    <t>http://cdn.eksmo.ru/v2/ASE000000000900264/COVER/cover1.jpg</t>
  </si>
  <si>
    <t>СуперРецепты Барабанова Вафельница. От вафель до пиццы</t>
  </si>
  <si>
    <t>Вафельница давно перестала быть прибором для классических вафель – теперь с ее помощью можно приготовить разнообразные блюда из простых ингредиентов. 
•   Сладкие вафли: от творожных до шоколадных
•   Соленые вафли: от сырных до куриных
•   Овощные вафли: от картофельных до шпинатных
•   Необычные блюда: от омлета до хот-дога
В книге «Вафельница. От вафель до пиццы» вы найдете 30 рецептов с яркими цветными фотографиями и пошаговыми инструкциями, которые сделают приготовление быстрым и вкусным.
Готовьте быстро, легко и с удовольствием!</t>
  </si>
  <si>
    <t>Белая лошадь, черные ночи</t>
  </si>
  <si>
    <t>Марсо И.</t>
  </si>
  <si>
    <t>978-5-17-163468-1</t>
  </si>
  <si>
    <t>White Horse Black Nights</t>
  </si>
  <si>
    <t>ASE000000000880300</t>
  </si>
  <si>
    <t>http://cdn.eksmo.ru/v2/ASE000000000880300/COVER/cover1.jpg</t>
  </si>
  <si>
    <t>ТемныеФейриЛюбовьМагия Марсо Белая лошадь, черные ночи</t>
  </si>
  <si>
    <t>– Темное романтическое фэнтези в серии «Темные фейри. Любовь и магия» — для поклонников книг Сары Дж. Маас и Дженнифер Арментроут.
– Мрачная сказка для взрослых, выросшая из мотивов «Белоснежки» и легенды о леди Годиве. 
– Роуд-стори, в которой ненависть опасно близка к любви. Двенадцать лет взаперти, единственные друзья — животные, понимающие ее без слов. Когда Сабину продают в жены жестокому верховному лорду, она боится лишь одного: променять одну клетку на другую. Но путь к свободе может открыть суровый и до боли красивый охранник — если получится поколебать его преданность господину. 
– Иви Марсо пишет на стыке любовной фантастики и темного романтического фэнтези; известная трилогией «Шрамы». Ее темы — притяжение, власть, боль, эмоциональная зависимость.
– Подарочное издание: суперобложка с серебряным тиснением и цветные форзацы.</t>
  </si>
  <si>
    <t>Рано оставшись без матери, Сабина Дэрроу двенадцать лет провела взаперти – в монастыре, куда ее отправил отец после смерти жены. Единственные друзья девушки – животные, с которыми она
общается с помощью магии. Когда Сабине исполняется двадцать два года, отец продает ее в качестве невесты верховному лорду в обмен на погашение семейных долгов. Теперь самый большой страх девушки — обменять одну тюрьму на другую. По приказу лорда его будущая невеста должна сама приехатьк нему на коне, при этом ехать она должна полностью обнаженной,прикрывая нагое тело лишь волосами. Сопровождать в этом нелегком путешествии Сабину будет молчаливый страж — Бастен. Во время поездки Сабина и Бастен начинают испытывать друг к другу запретное влечение, граничащее с одержимостью. А что может быть хуже, чем влюбиться в человека, который не должен тебе принадлежать?..</t>
  </si>
  <si>
    <t>Английский язык. Тренажёр по чтению для начальной школы</t>
  </si>
  <si>
    <t>978-5-17-184949-8</t>
  </si>
  <si>
    <t>ASE000000000897630</t>
  </si>
  <si>
    <t>http://cdn.eksmo.ru/v2/ASE000000000897630/COVER/cover1.jpg</t>
  </si>
  <si>
    <t>УчусьОтлично Английский язык. Тренажёр по чтению для начальной школы</t>
  </si>
  <si>
    <t>Этот сборник поможет сформировать и укрепить навыки чтения. 
С его помощью младшие школьники смогут изучить буквы, звуки и знаки фонетической транскрипции, которые передают звучание слов. Слова-примеры помогут расширить словарный запас, а яркие иллюстрации сделают учёбу ещё увлекательнее. 
Регулярная работа с тренажёром поможет шаг за шагом сформировать правильное произношение и увереннее читать по-английски.</t>
  </si>
  <si>
    <t>Хаски и его учитель Белый кот. Книга 3</t>
  </si>
  <si>
    <t>Бучи Жоу Ж.</t>
  </si>
  <si>
    <t>Хиты Китая. Хаски и его учитель Белый кот</t>
  </si>
  <si>
    <t>978-5-17-169819-5</t>
  </si>
  <si>
    <t>ХитыКитаяХаски</t>
  </si>
  <si>
    <t>“The Husky and His White Cat Shizun” “二哈和他的白猫师尊”Volume 3</t>
  </si>
  <si>
    <t>ASE000000000883939</t>
  </si>
  <si>
    <t>http://cdn.eksmo.ru/v2/ASE000000000883939/COVER/cover1.jpg</t>
  </si>
  <si>
    <t>ХитыКитаяХаски Бучи Хаски и его учитель Белый кот. Книга 3</t>
  </si>
  <si>
    <t>– «Хаски и его учитель Белый кот. Книга 3» — долгожданное продолжение международного бестселлера Жоубао Бучи Жоу о любви, искуплении и силе настоящей привязанности. 
– Жоубао Бучи Жоу — популярная китайская писательница, чье творчество завоевало множество поклонников по всему миру. Её псевдоним буквально переводится как «Мясная булочка не ест мясо». Произведения автора отличаются глубоким психологизмом и запоминающимися образами.
– В третьей книге Мо Жань, пережив поражение и переосмыслив прошлое, теряет своего учителя Чу Ваньнина. Разделенные гранью между живыми и мертвыми, герои сталкиваются с испытанием, которое кажется непреодолимым. В отчаянной попытке вернуть дорогого человека Мо Жань спускается в царство Нанькэ — в самую преисподнюю.
– Бестселлер переведен на несколько языков, включая английский. По роману уже выходит маньхуа‑адаптация, а в ближайшее время планируется выпуск дорамы с известными китайскими актерами в главных ролях.
– Издание отличается уникальным оформлением: суперобложка и твердый переплет, иллюстрация на обложке и форзацах от талантливой художницы Serdechno, а также цветные вклейки внутри макета от Heirasu и BaiYuN. Перевод выполнен Юлией Каретниковой.</t>
  </si>
  <si>
    <t>В который раз слепо уверовав в свои силы, Мо Жань терпит сокрушительное поражение. Морок прошлой жизни постепенно рассеивается, и его глаза как никогда ясны. Осознание того, какие жертвы готов принести ради него Чу Ваньнин, не оставляет в нем сил на ненависть и злобу.
Не успев воздать за пусть и скрытую, но искреннюю заботу, Мо Жань теряет учителя навсегда. Теперь их отделяют друг от друга не просто обиды прошлого, но и сама грань между живыми и мертвыми. Не сумев смириться с его смертью даже спустя годы, Мо Жань с фонарем призывы души спускается в саму преисподнюю. Возможно ли вернуть дорогого человека из самого центра царства Нанькэ?
Какое обещание в этой жизни даст Мо Жань своему учителю?</t>
  </si>
  <si>
    <t>Хаски и его учитель Белый кот. Книга 3 + лимитированный мерч</t>
  </si>
  <si>
    <t>978-5-17-184856-9</t>
  </si>
  <si>
    <t>ASE000000000897538</t>
  </si>
  <si>
    <t>http://cdn.eksmo.ru/v2/ASE000000000897538/COVER/cover1.jpg</t>
  </si>
  <si>
    <t>ХитыКитаяХаски Бучи Хаски и его учитель Белый кот. Книга 3+ лимитированный мерч</t>
  </si>
  <si>
    <t>– «Хаски и его учитель Белый кот. Книга 3» — долгожданное продолжение международного бестселлера Жоубао Бучи Жоу о любви, искуплении и силе настоящей привязанности. 
– Жоубао Бучи Жоу — популярная китайская писательница, чьё творчество завоевало множество поклонников по всему миру. Её псевдоним буквально переводится как «Мясная булочка не ест мясо». Произведения автора отличаются глубоким психологизмом и запоминающимися образами.
– В третьей книге Мо Жань, пережив поражение и переосмыслив прошлое, теряет своего учителя Чу Ваньнина. Разделенные гранью между живыми и мёртвыми, герои сталкиваются с испытанием, которое кажется непреодолимым. В отчаянной попытке вернуть дорогого человека Мо Жань спускается в царство Нанькэ — в самую преисподнюю.
– Бестселлер переведен на несколько языков, включая английский. По роману уже выходит маньхуа‑адаптация, а в ближайшее время планируется выпуск дорамы с известными китайскими актерами в главных ролях.
– Издание отличается уникальным оформлением: суперобложка и твердый переплет, иллюстрация на обложке и форзацах от талантливой художницы Serdechno, а также цветные вклейки внутри макета от Heirasu и BaiYuN. Перевод выполнен Юлией Каретниковой.</t>
  </si>
  <si>
    <t>Коралина</t>
  </si>
  <si>
    <t>Гейман Н.</t>
  </si>
  <si>
    <t>Читаем на английском без проблем</t>
  </si>
  <si>
    <t>978-5-17-158781-9</t>
  </si>
  <si>
    <t>Софронов Вячеслав Олегович</t>
  </si>
  <si>
    <t>ЧитаемАнгл(без проблем)</t>
  </si>
  <si>
    <t>ASE000000000875398</t>
  </si>
  <si>
    <t>http://cdn.eksmo.ru/v2/ASE000000000875398/COVER/cover1.jpg</t>
  </si>
  <si>
    <t>ЧитаемАнгл(без проблем)Гейман Коралина</t>
  </si>
  <si>
    <t>Исследуя дом, в который только что переехала её семья, Коралина находит дверь, ведущую в никуда. Или, точнее, дверь, которая вела в никуда, пока её не открыли правильным ключом. Теперь за ней находится проход в другой мир, очень похожий на мир Коралины: здесь тот же дом, те же странные соседи, и даже её мама и папа! Только еда здесь вкуснее, игры веселее, а животные могут разговаривать. А раз здесь так хорошо, то почему бы не остаться здесь навсегда?
Текст произведения снабжен грамматическим комментарием и словарем, в который вошли ВСЕ слова, содержащиеся в тексте. Благодаря этому книга подойдет для любого уровня владения языком.</t>
  </si>
  <si>
    <t>Маленькие сказки для первого чтения</t>
  </si>
  <si>
    <t>Прокофьева С.Л., Чуковский К.И., Бианки В.В.</t>
  </si>
  <si>
    <t>Читаю без мамы по слогам</t>
  </si>
  <si>
    <t>978-5-17-136931-6</t>
  </si>
  <si>
    <t>ЧитБезМамыПоСлогам</t>
  </si>
  <si>
    <t>ASE000000000855573</t>
  </si>
  <si>
    <t>http://cdn.eksmo.ru/v2/ASE000000000855573/COVER/cover1.jpg</t>
  </si>
  <si>
    <t>ЧитБезМамыПоСлогам Прокофьева/Чуковский Маленькие сказки для первого чтения</t>
  </si>
  <si>
    <t>В этой книге собраны небольшие произведения знаменитых отечественных авторов. Маленькие сказки с большими картинками помогут малышу сделать свои первые шаги в мир литературы. Весёлые и непоседливые герои научат ребят доброте, дружбе и самостоятельности. А увлекательные игры с буквами и словами улучшат технику чтения, память и внимание.
Читайте с пользой и удовольствием!</t>
  </si>
  <si>
    <t>В сборник вошли сказки К. Чуковского, Э. Успенского, С. Прокофьевой и других замечательных отечественных писателей. Они обязательно понравятся малышу и способствуют закреплению навыка слогового чтения. Книга дополнена упражнениями для совершенствования техники чтения. Физкультминутки с пальчиковой гимнастикой помогут активизировать работу мозга и сконцентрировать внимание.
Для дошкольного возраста.</t>
  </si>
  <si>
    <t>Канон врачебной науки</t>
  </si>
  <si>
    <t>Авиценна</t>
  </si>
  <si>
    <t>978-5-17-176766-2</t>
  </si>
  <si>
    <t>ASE000000000891065</t>
  </si>
  <si>
    <t>http://cdn.eksmo.ru/v2/ASE000000000891065/COVER/cover1.jpg</t>
  </si>
  <si>
    <t>ЭксклюзивКлассика Авиценна Канон врачебной науки</t>
  </si>
  <si>
    <t>— «Канон врачебной науки» — выдающийся труд XI века, оказавший огромное влияние на все последующее развитие медицины.
— На протяжении шестисот лет «Канон» являлся ведущим учебником по медицине в большинстве учебных заведений востока и запада.
— Абу Али ибн Сина, также известный как Авиценна, — самый известный и влиятельный исламский ученый и философ средневековья, автор 450 трудов в 29 областях науки, самыми известными из которых являются «Книга исцеления» и «Канон врачебной науки». 
— В данное издание вошли избранные главы из разделов про определение медицины и причины, проявления и способы лечения болезней.
— Издание в серии «Эксклюзивная классика» — в удобном карманном формате и узнаваемом оформлении.</t>
  </si>
  <si>
    <t>«Канон врачебной науки» — это выдающийся труд, написанный в XI веке, который оказал огромное влияние на медицину и превратился в энциклопедию мирового значения. Авиценна собрал и систематизировал знания о человеческом организме, болезнях и методах лечения, охватив широкий спектр тем: от анатомии до фармакологии, от диагностики до хирургии. Благодаря ясному изложению и практическому подходу, «Канон» вдохновлял не одно поколение врачей и ученых. Эта книга интересна как исторический артефакт и как источник медицинских знаний. 
В данное издание вошли избранные главы из разделов об определении медицины, о болезнях — их причинах, проявлениях и способах лечения.</t>
  </si>
  <si>
    <t>978-5-17-115712-8</t>
  </si>
  <si>
    <t>ASE000000000844074</t>
  </si>
  <si>
    <t>http://cdn.eksmo.ru/v2/ASE000000000844074/COVER/cover1.jpg</t>
  </si>
  <si>
    <t>ЭксклюзивКлассика Гавальда 35 кило надежды</t>
  </si>
  <si>
    <t>– Трогательная и искренняя история, рассказанная от лица ребенка, которому непросто найти свое место в мире взрослых ожиданий и школьных правил.
– Книга о поддержке, вере в себя и о том, как важно вовремя встретить человека, который увидит в тебе талант и поможет не потерять надежду.
– Роман будет близок как подросткам, так и родителям: он помогает лучше понять переживания ребенка, страх не оправдать ожидания и поиск собственного пути.
– Главный герой — живой, уязвимый и очень настоящий, поэтому история вызывает сильный эмоциональный отклик и желание поддержать его.
– Анна Гавальда — одна из самых читаемых современных французских писательниц, чьи книги регулярно становятся международными бестселлерами и переводятся на десятки языков.
– Компактный покетный формат с внутренними иллюстрациями.</t>
  </si>
  <si>
    <t>Призрак дома на холме</t>
  </si>
  <si>
    <t>Джексон Ш.</t>
  </si>
  <si>
    <t>978-5-17-119355-3</t>
  </si>
  <si>
    <t>THE HAUNTING OF HILL HOUSE</t>
  </si>
  <si>
    <t>ASE000000000847729</t>
  </si>
  <si>
    <t>http://cdn.eksmo.ru/v2/ASE000000000847729/COVER/cover1.jpg</t>
  </si>
  <si>
    <t>ЭксклюзивКлассика Джексон Призрак дома на холме</t>
  </si>
  <si>
    <t>Одна из самых известных историй о доме с приведениями, ставшая вдохновением для сериала Netflix. 
Старинный особняк на холме приносит его обитателям одни несчастья. Никто не рискует здесь не то, что жить, даже оставаться на ночь – говорят, Хилл-хаус стал пристанищем привидений. 
 Но однажды тишину дома нарушает шумная компания:  доктор Монтегю, исследователь паранормальных явлений; Теодора, его беззаботная помощница; Элинор, хрупкая девушка, не понаслышке знакомая с полтергейстами; и Люк –  будущий наследник Хилл-хауса. Никто даже не подозревает,  каким кошмаром обернется их поездка…</t>
  </si>
  <si>
    <t>Трое в лодке, не считая собаки</t>
  </si>
  <si>
    <t>Джером К.Д.</t>
  </si>
  <si>
    <t>978-5-17-121340-4</t>
  </si>
  <si>
    <t>Three Men in a Boat (To Say Nothing of the Dog)</t>
  </si>
  <si>
    <t>ASE000000000849802</t>
  </si>
  <si>
    <t>http://cdn.eksmo.ru/v2/ASE000000000849802/COVER/cover1.jpg</t>
  </si>
  <si>
    <t>ЭксклюзивКлассика Джером Трое в лодке, не считая собаки (2-ое издание)</t>
  </si>
  <si>
    <t>Образчик настоящего английского юмора — для всех поклонников «Дживса и Вустера»!
Подробный путеводитель по реке Темза — все упомянутые в тексте бары и пабы всё ещё открыты!
Литературная основа десятка экранизаций, в том числе советского мюзикла 1979 года с Андреем Мироновым и Александром Ширвиндтом в главных ролях.</t>
  </si>
  <si>
    <t>Этот роман неоднократно экранизирован, в том числе и в нашей стране. Фильм, снятый на его основе, стал поистине культовым. 
Идет время, сменяются эпохи, ног читатели по-прежнему не могут оторваться от совершенно невероятной история путешествия троих беззаботных английских джентльменов, пустившихся в плавание по Темзе вместе со своим любимцем — фокстерьером Монморанси.
Забавные недоразумения, веселые коллизии и полные комизма ситуации, из которых герои выходят, сохраняя истинно британское чувство собственного достоинства, и сегодня поражают своей оригинальностью и неувядающим юмором...</t>
  </si>
  <si>
    <t>Дафнис и Хлоя</t>
  </si>
  <si>
    <t>Лонг</t>
  </si>
  <si>
    <t>978-5-17-180206-6</t>
  </si>
  <si>
    <t>Δάφνις καὶ Χλόη</t>
  </si>
  <si>
    <t>ASE000000000893972</t>
  </si>
  <si>
    <t>http://cdn.eksmo.ru/v2/ASE000000000893972/COVER/cover1.jpg</t>
  </si>
  <si>
    <t>ЭксклюзивКлассика Лонг Дафнис и Хлоя</t>
  </si>
  <si>
    <t>- «Дафнис и Хлоя» — один из немногих дошедших до нас греческих романов и ключевой текст для понимания античной пасторальной традиции. Роман показывает античный мир через частную жизнь и первые чувства, без пафоса подвигов и мифологии.
- Простота сюжета сочетается с тонкой психологией, вниманием к природе и мягким юмором, поэтому книга легко воспринимается современным читателем.
- Текст особенно интересен тем, кто хочет увидеть, как в античности представляли себе любовь, взросление и повседневность.
- В издании серии «Эксклюзивная классика» роман представлен в переводе С. П. Кондратьева с комментариями М. Е. Грабарь-Пассек, которые помогают глубже понять эпоху и культурный контекст.</t>
  </si>
  <si>
    <t>Пастухи с греческого острова Лесбос находят двух подкидышей, мальчика и девочку, которых берут на воспитание и называют соответственно Дафнис и Хлоя. Повзрослев, Дафнис и Хлоя начинают пасти стада своих приемных родителей и вскоре влюбляются друг в друга. Чистые и невинные души не в состоянии сразу же распознать это светлое чувство, но оно придает молодым людям сил и помогает раз за разом с честью выходить из выпадающих на их долю испытаний.
Практически забытый в Средние века, роман «Дафнис и Хлоя» вновь обрел известность в эпоху Возрождения и сейчас считается признанным памятником античной литературы и входит в число пяти канонических греческих романов. Книга неоднократно экранизировалась и легла в основу оперы и балета.</t>
  </si>
  <si>
    <t>Алая чума. До Адама</t>
  </si>
  <si>
    <t>978-5-17-126949-4</t>
  </si>
  <si>
    <t>The Scarlet Plague</t>
  </si>
  <si>
    <t>ASE000000000852450</t>
  </si>
  <si>
    <t>http://cdn.eksmo.ru/v2/ASE000000000852450/COVER/cover1.jpg</t>
  </si>
  <si>
    <t>ЭксклюзивКлассика Лондон Алая чума. До Адама</t>
  </si>
  <si>
    <t>Очень непривычный Джек Лондон, сильный, фантастический и многогранный. Произведения, вошедшие в эту книгу, переносят читателя в другие эпохи и заставляют совершенно по-новому взглянуть на творчество писателя. «Алая чума» – беспощадная, пугающая антиутопия о страшной эпидемии, охватившей человечество и уносящей все новые и новые жертвы. «До Адама» – поражающая воображение история о наших далеких предках-неандертальцах, только-только начинающих осознавать себя людьми.</t>
  </si>
  <si>
    <t>Выбор</t>
  </si>
  <si>
    <t>978-5-17-982731-3</t>
  </si>
  <si>
    <t>THE CHOICE</t>
  </si>
  <si>
    <t>ASE000000000832759</t>
  </si>
  <si>
    <t>http://cdn.eksmo.ru/v2/ASE000000000832759/COVER/cover1.jpg</t>
  </si>
  <si>
    <t>ЭксклюзивКлассика Спаркс Выбор</t>
  </si>
  <si>
    <t>– От автора романов «Дневник памяти» и «Тихая гавань».
– Николас Спаркс – один из самых популярных романтиков современности.
– Читайте книгу, смотрите фильм! История получила экранизацию в 2016 году, с Терезой Палмер и Бенджамином Уокером в главных ролях.
– Издание серии «Эксклюзивная классика» – книги в удобном формате и мягкой обложке.</t>
  </si>
  <si>
    <t xml:space="preserve">   Любовь? Серьезные отношения? Ответственность? Семья? Закоренелый холостяк Тревис Паркер уверен, что все это не для него. Ему вполне достаточно отличной работы и верных друзей. Он увлекается охотой, рыбалкой, занимается экстремальными видами спорта — и избегает серьезных отношений...
   Однако с появлением новой соседки Габи Холланд жизнь Тревиса постепенно меняется. Первоначальные неприязнь и отторжение оборачиваются незнакомым до этого времени чувством – Тревис влюбляется. Он счастлив и наслаждается жизнью, но безмятежность не вечна: любовь оказалась не только величайшей наградой, но и тяжелейшим испытанием...
   Этот роман лег в основу одноименного фильма с Терезой Палмер и Бенджамином Уокером.
</t>
  </si>
  <si>
    <t>Белые ночи</t>
  </si>
  <si>
    <t>978-5-17-106575-1</t>
  </si>
  <si>
    <t>ASE000000000834418</t>
  </si>
  <si>
    <t>http://cdn.eksmo.ru/v2/ASE000000000834418/COVER/cover1.jpg</t>
  </si>
  <si>
    <t>ЭксклюзивКлассикаРус Достоевский Белые ночи</t>
  </si>
  <si>
    <t>В этот сборник вошли две ранние повести Достоевского – «Белые ночи» и «Неточка Незванова», которые считаются самыми поэтичными произведениями великого романиста. 
«Белые ночи» – одно из лучших произведений школы «сентиментального натурализма», по мнению критика Аполлона Григорьева. Это лирическая исповедь героя-мечтателя, одинокого и робкого человека, в жизни которого на какое-то время появляется девушка,  а вместе с ней и надежда на более светлое будущее. 
«Неточка Незванова» – повесть, изначально задуманная автором как роман, где в основе сюжета лежит история жизни маленькой девочки. Неточка – тоже персонаж-мечтатель, она грезит о жизни в большом красивом особняке, который видит из окна каморки на чердаке. Но, очутившись в нем, Неточка сталкивается с действительностью, которая оказалась вовсе не так прекрасна…</t>
  </si>
  <si>
    <t>Слово о полку Игореве</t>
  </si>
  <si>
    <t>АФОРИЗМЫ И ЦИТАТЫ. ФОЛЬКЛОР. МИФЫ</t>
  </si>
  <si>
    <t>ФОЛЬКЛОР. МИФЫ. ПОСЛОВИЦЫ И ПОГОВОРКИ</t>
  </si>
  <si>
    <t>978-5-17-134404-7</t>
  </si>
  <si>
    <t>ASE000000000855138</t>
  </si>
  <si>
    <t>http://cdn.eksmo.ru/v2/ASE000000000855138/COVER/cover1.jpg</t>
  </si>
  <si>
    <t>ЭксклюзивКлассикаРус Слово о полку Игореве</t>
  </si>
  <si>
    <t>Жемчужины светской литературы русского Средневековья XII – XV вв. Поэтичная «Задонщина» и яростное «Сказание о Мамаевом побоище», душераздирающая «Повесть о разорении Рязани Батыем» и таинственное, полное литературных загадок и тайн «Слово о полку Игореве»...
Их веками переписывали вручную, читали и перечитывали, комментировали и обсуждали. Рукописи их горели вместе с усадьбами и монастырями, и отдельные копии уцелели лишь чудом – чтобы донести до нас не в сухом и равнодушном, а в ярком, эмоциональном художественном восприятии безымянных по большей части гениев русского слова и великую и драматичную историю Руси – с ее феодальными междоусобицами и сложными, неоднозначными отношениями с Великой cтепью, национальной трагедией монголо-татарского ига и великим национальным подъемом, позволившим это иго наконец сбросить.
Произведения, в которых оживает прошлое Руси.</t>
  </si>
  <si>
    <t>Хищные вещи века</t>
  </si>
  <si>
    <t>978-5-17-094720-1</t>
  </si>
  <si>
    <t>ASE000000000720496</t>
  </si>
  <si>
    <t>http://cdn.eksmo.ru/v2/ASE000000000720496/COVER/cover1.jpg</t>
  </si>
  <si>
    <t>ЭксклюзивКлассикаРус Стругацкие Хищные вещи века</t>
  </si>
  <si>
    <t>– От авторов книг «Понедельник начинается в субботу», «Обитаемый остров»,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Издание в серии «Эксклюзив: Русская классика» — в удобном карманном формате и узнаваемом оформлении.</t>
  </si>
  <si>
    <t>Бывший космонавт Иван Жилин, знакомый читателям по повестям «Путь на Амальтею» и «Стажеры», приезжает в курортный европейский городок, чтобы выявить торговцев и распространителей опасного наркотика слега. Здесь, кажется, наступил подлинный Мир Изобилия -- у человека есть то, к чему он так стремился: материальный достаток, масса свободного времени и доступных развлечений. Однако за внешне благополучной материальной жизнью горожан, расцвеченной иллюзорным глянцем, скрывается пустота…</t>
  </si>
  <si>
    <t>В лаборатории редактора</t>
  </si>
  <si>
    <t>Чуковская Л.К.</t>
  </si>
  <si>
    <t>978-5-17-172971-4</t>
  </si>
  <si>
    <t>ASE000000000888227</t>
  </si>
  <si>
    <t>http://cdn.eksmo.ru/v2/ASE000000000888227/COVER/cover1.jpg</t>
  </si>
  <si>
    <t>ЭксклюзивКлассикаРус Чуковская В лаборатории редактора</t>
  </si>
  <si>
    <t>— «В лаборатории редактора» — одна из важнейших книг, посвященных русскому языку и работе со словом.
— На страницах книги Лидия Корнеевна подводит своеобразный итог своей тридцатилетней редакторской работе и рассказывает о важнейших принципах создания, оформления и редактирования текста.
— Книга будет одинакова интересна как авторам и редакторам, так и простым читателям. 
— Издание в серии «Эксклюзив: Русская классика» — в удобном карманном формате и узнаваемом оформлении.</t>
  </si>
  <si>
    <t>В 1960 году Лидия Корнеевна написала книгу «В лаборатории редактора». Как подчеркивает сама автор, это не учебник, а попытка подвести итог тридцатилетнего литературного труда, посвятить читателя в те вопросы и задачи, которые приходится решать редактору. На страницах книги Лидия Корнеевна делится воспоминаниями о великих авторах и значимых произведениях, с которыми ей довелось иметь дело, рассказывает о принципах создания, оформления и редактирования текста. И критики, и простые читатели с восторгом приняли «Лабораторию редактора», и сегодня она считается одной из важнейших книг, посвященных русскому языку и работе со словом.</t>
  </si>
  <si>
    <t>500 самых важных слов английского языка. 5–11 классы</t>
  </si>
  <si>
    <t>Шахин В.Е.</t>
  </si>
  <si>
    <t>Экстренная помощь школьнику</t>
  </si>
  <si>
    <t>978-5-17-166140-3</t>
  </si>
  <si>
    <t>ЭкстренПомощьШкольнику</t>
  </si>
  <si>
    <t>ASE000000000883332</t>
  </si>
  <si>
    <t>http://cdn.eksmo.ru/v2/ASE000000000883332/COVER/cover1.jpg</t>
  </si>
  <si>
    <t>ЭкстренПомощьШкольнику 500 самых важных слов английского языка. 5–11 классы</t>
  </si>
  <si>
    <t>Пособие «500 самых важных слов английского языка для школьников. 5–11 классы» — верный и незаменимый помощник для школьников, их родителей и педагогов.
В книге представлены слова, сгруппированные по основным темам, которые изучают в школе с 5 по 11 классы. Каждое новое слово сопровождается транскрипцией, а затем отрабатывается в занимательных заданиях. Все упражнения ученик сможет выполнять прямо в книге, а удобный формат позволяет везде брать ее с собой. Для проверки правильности выполнения заданий предусмотрены ключи.
Пособие адресовано ученикам средней и старшей школы, их родителям и учителям английского языка. Оно подойдет для изучения и закрепления новых слов, а также в качестве дополнительного пособия к основному курсу.</t>
  </si>
  <si>
    <t>Книга знаний. Полная история цивилизации</t>
  </si>
  <si>
    <t>Сокровищница человечества</t>
  </si>
  <si>
    <t>978-5-17-177614-5</t>
  </si>
  <si>
    <t>Климова Ольга Владимировна</t>
  </si>
  <si>
    <t>СокровищЧеловечества</t>
  </si>
  <si>
    <t>ASE000000000891759</t>
  </si>
  <si>
    <t>http://cdn.eksmo.ru/v2/ASE000000000891759/COVER/cover1.jpg</t>
  </si>
  <si>
    <t>!ЧГ*СокровищЧеловечества Книга знаний. Полная история цивилизации</t>
  </si>
  <si>
    <t>Любой человек, стремящийся к познанию, наверняка хотя бы раз в жизни задавался вопросами: а что же было до нас, какими были люди до того, как стали теми, кем они являются теперь, каков был мир за много веков до нынешнего? И если наш современник просто интересуется историей человечества, то первому человеку — хомо сапиенс — не было дела до подобных экзистенциальных вопросов: совершая робкие шаги в начале своего развития, он в первую очередь думал о том, как ему выжить. Именно это базовое стремление постоянно подталкивало его на путь прогресса: от первой искры прирученного огня до триумфального покорения космоса, от языка, зачатого в жестах, до музыки и поэзии, от наскальных рисунков до величайших шедевров живописи, от лечения травами до редактирования генов. Ведь человеком постоянно двигало стремление узнать, что же скрывается за горизонтом, подняться выше, заглянуть глубже, чтобы сделать свою жизнь разнообразнее, богаче, лучше. Вся наша цивилизация — это летопись дорог, проложенных через океаны, пустыни и межзвездную пыль, череда вопросов, ошибок, догадок и прорывов, цепь, где каждое звено — чья-то смелость, упорство или мечта.
В этой книге сделана попытка представить путь человечества — от изобретения колеса до цифровой эры — через интересные факты и богатейший визуальный ряд, воссоздающие ключевые моменты истории. Надеемся, что это издание поможет понять, кто же мы — люди — есть на самом деле и каково наше место в этом мире, а быть может, заставит задуматься над глобальным вопросом: какое будущее ожидает человечество?</t>
  </si>
  <si>
    <t>Атлас автодорог России, стран СНГ и Балтии (приграничные районы) (в новых границах)</t>
  </si>
  <si>
    <t>Атлас автодорог</t>
  </si>
  <si>
    <t>978-5-17-157017-0</t>
  </si>
  <si>
    <t>Борисова Галина Валерьяновна</t>
  </si>
  <si>
    <t>ASE000000000873585</t>
  </si>
  <si>
    <t>http://cdn.eksmo.ru/v2/ASE000000000873585/COVER/cover1.jpg</t>
  </si>
  <si>
    <t>Атлас автодорог(мяг)Россия, страны СНГ и Балтии (приграничные районы)(в новых границах)</t>
  </si>
  <si>
    <t>На картах Атласа показаны автомобильные дороги с различным покрытием, выделены дороги федерального значения, указаны расстояния между населенными пунктами и точками пересечения дорог, даны другие полезные сведения.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Удобный формат Атласа при достаточно широком масштабном ряде карт, информационная насыщенность, наличие подробного указателя населенных пунктов, позволяющего легко и быстро ориентироваться в Атласе, делают его незаменимым помощником в путешествиях и деловых поездках.</t>
  </si>
  <si>
    <t>Большая книга для подготовки к школе</t>
  </si>
  <si>
    <t>Большая книга умников и умниц</t>
  </si>
  <si>
    <t>978-5-17-095811-5</t>
  </si>
  <si>
    <t>БолКнУмниковУмниц</t>
  </si>
  <si>
    <t>ASE000000000721657</t>
  </si>
  <si>
    <t>http://cdn.eksmo.ru/v2/ASE000000000721657/COVER/cover1.jpg</t>
  </si>
  <si>
    <t>БолКнУмниковУмниц Узорова Большая книга для подготовки к школе</t>
  </si>
  <si>
    <t>Нужно подготовить ребёнка к школе? Не знаете, с чего начать? Тогда наша книга — именно то, что вам нужно! Эффективная методика известных педагогов О. В. Узоровой и Е. А. Нефёдовой проверена временем и заслужила благодарность нескольких поколений родителей и учителей. В «Большой книге для подготовки к школе» собраны упражнения по важнейшим школьным темам, а также есть более 100 тестовых заданий для проверки полученных знаний. Ваш ребёнок будет чувствовать себя уверенно в 1 классе!</t>
  </si>
  <si>
    <t>В пособии известных педагогов-практиков собраны и детально рассмотрены все важнейшие темы для подготовки ребенка к школе. К каждой теме подобраны упражнения и задания, а также более 100 тестовых заданий для проверки полученных знаний. 
Работники детских садов, воспитатели и родители могут с успехом использовать эту книгу для подготовки детей к школе.
Для начального образования.
УТП
Обучающее издание для дошколят — это сборник занятий и тестовых заданий, разработанный известными педагогами-практиками О.В. Узоровой и Е.А. Нефёдовой.    
Пособие представляет интерес для родителей будущих первоклассников и поможет всесторонне и эффективно подготовить ребенка к школе.     
• Все важнейшие темы для подготовки к школе — под одной обложкой. 
• В книге собраны интересные задания на развитие речи, памяти, внимания, мышления и  мелкой моторики.
• Занимаясь по развивающей книжке, вы эффективно и всесторонне подготовите ребенка к школе — и ваш ученик с радостью пойдет в 1-й класс.</t>
  </si>
  <si>
    <t>Большой астрологический календарь на 2027 год</t>
  </si>
  <si>
    <t>978-5-17-185346-4</t>
  </si>
  <si>
    <t>290х290</t>
  </si>
  <si>
    <t>62x90/6*</t>
  </si>
  <si>
    <t>ASE000000000898134</t>
  </si>
  <si>
    <t>http://cdn.eksmo.ru/v2/ASE000000000898134/COVER/cover1.jpg</t>
  </si>
  <si>
    <t>Борщ2027 Большой астрологический календарь</t>
  </si>
  <si>
    <t>Татьяна Борщ — любимый народный астролог, лауреат премии Копенгагенского астрологического конгресса, историк, телеведущая, автор и продюсер документальных фильмов. Уже более 25 лет Татьяна Борщ выпускает ежегодные календари астрологических прогнозов, лунные и посевные календари.
«Большой астрологический календарь на 2027 год» поможет вам разобраться в финансовой ситуации, подняться по карьерной лестнице или поднять свой бизнес на новый уровень, наладить отношения в семье или в паре, не упустить новую любовь, сохранить физическое и моральное здоровье. В календаре представлены астрологические прогнозы для каждого знака зодиака на протяжении всего 2027 года, включая информацию о фазах Луны и движении Солнца по зодиаку. Этот календарь является надежным руководством для планирования и принятия важных решений в течение года.
Также вы узнаете, как правильно встретить год Огненной Козы: что надеть, как украсить дом, что приготовить, чтобы задобрить покровительницу 2027 года.</t>
  </si>
  <si>
    <t>Ты меня погубишь</t>
  </si>
  <si>
    <t>Полянская К.</t>
  </si>
  <si>
    <t>Звезды романтического фэнтези</t>
  </si>
  <si>
    <t>978-5-17-187302-8</t>
  </si>
  <si>
    <t>Тимонина Марина Вячеславовна</t>
  </si>
  <si>
    <t>ЗвездыРоманФэнтези</t>
  </si>
  <si>
    <t>ASE000000000899755</t>
  </si>
  <si>
    <t>http://cdn.eksmo.ru/v2/ASE000000000899755/COVER/cover1.jpg</t>
  </si>
  <si>
    <t>ЗвездыРоманФэнтези Полянская Ты меня погубишь</t>
  </si>
  <si>
    <t>Мечты сбываются, но от этого часто мучительно больно. Я хотела выйти из-под опеки жрецов, а вышла… замуж. За черного колдуна, приговоренного к сожжению на рассвете. Чтобы унаследовать его богатства и передать их своим покровителям. Им следовало знать, что загнанная в угол мышь способна кусаться. Теперь я в бегах, зато богата и свободна. Правда, дорогой супруг забыл предупредить, что к золоту прилагаются жуткие семейные тайны и… магия, с которой придется научиться справляться. И ловец на хвосте.
Да поможет мне Тьма! Потому что Свет, кажется, отвернулся от меня навсегда…</t>
  </si>
  <si>
    <t>Манга. Искусство Японии. Календарь на 2027 год</t>
  </si>
  <si>
    <t>Агапонов Д.С.</t>
  </si>
  <si>
    <t>978-5-17-189888-5</t>
  </si>
  <si>
    <t>Чудова Анастасия Витальевна</t>
  </si>
  <si>
    <t>ASE000000000901778</t>
  </si>
  <si>
    <t>http://cdn.eksmo.ru/v2/ASE000000000901778/COVER/cover1.jpg</t>
  </si>
  <si>
    <t>КалендарьНастенный2027 Манга. Искусство Японии.</t>
  </si>
  <si>
    <t>Япония – маленькая, загадочная и не всегда понятная для европейцев страна, расположенная на далеких островах. Географическое положение, особенности государственной политики и древние традиции народа привели к ее изолированности от других стран. В силу этого культура и искусство Японии приобрели ярко выраженные уникальные черты, обладающие особой притягательностью в гравюре и живописи. Живопись Японии принадлежит к числу самых древних и удивительных видов творчества. Как и любая другая, она имеет длинную историю, представляющую собой долгий путь соперничества и переплетения исконных японских принципов, адаптаций иностранных идей, смену школ и стилей. Это ямато-э и суми-э, и одно из популярнейших направлений японского изобразительного искусства периода Эдо – гравюра укиё-э. Это целая плеяда знаменитых мастеров, таких как: Кано Эйтоку, Кано Санраку, Тоё Сэссю Хисикава Моронобу, Утамаро Китагава и Судзуки Харунобу, Кацусика Хокусай, Утагава Хиросигэ и другие. В великолепный календарь на 2026 год на мелованной бумаге вошли произведения Кацусики  Хокусая (1760–1849) – великого японского художника, иллюстратора, гравера, одного из самых известных мастеров гравюры за пределами Японии</t>
  </si>
  <si>
    <t>Политическая карта мира А3 (в новых границах)</t>
  </si>
  <si>
    <t>Карта A3</t>
  </si>
  <si>
    <t>Карта</t>
  </si>
  <si>
    <t>978-5-17-189775-8</t>
  </si>
  <si>
    <t>440х290</t>
  </si>
  <si>
    <t>450x300/1</t>
  </si>
  <si>
    <t>КартаA3</t>
  </si>
  <si>
    <t>ASE000000000901655</t>
  </si>
  <si>
    <t>http://cdn.eksmo.ru/v2/ASE000000000901655/COVER/cover1.jpg</t>
  </si>
  <si>
    <t>Карта(А3/1стор)Политическая карта мира А3 (в новых границах)</t>
  </si>
  <si>
    <t>Эта карта формата А3 имеет размеры 440х290 мм и с лицевой стороны покрыта полимерной плёнкой. На Политической карте мира в масштабе 1:80 000 000 (в 1 см  800 км) показаны все независимые государства мира с их столицами, а также владения и территории с особым статусом. Российская Федерация представлена в новых границах, включая Республику Крым, ДНР, ЛНР, Запорожскую и Херсонскую области. Населённые пункты на карте даны в трёх градациях численности: более 1 млн жителей, от 100 тыс. до 1 млн, менее 100 тыс. жителей. Рекомендовано для широкого круга пользователей.</t>
  </si>
  <si>
    <t xml:space="preserve"> Эта карта формата А3 имеет размеры 440х290 мм и с лицевой стороны покрыта полимерной плёнкой. На Политической карте мира в масштабе 1:80 000 000 (в 1 см  800 км) показаны все независимые государства мира с их столицами, а также владения и территории с особым статусом. Российская Федерация представлена в новых границах, включая Республику Крым, ДНР, ЛНР, Запорожскую и Херсонскую области. Населённые пункты на карте даны в трёх градациях численности: более 1 млн жителей, от 100 тыс. до 1 млн, менее 100 тыс. жителей. Рекомендовано для широкого круга пользователей.</t>
  </si>
  <si>
    <t>Политическая карта мира. Федеративное устройство России А3 (в новых границах)</t>
  </si>
  <si>
    <t>978-5-17-189793-2</t>
  </si>
  <si>
    <t>ASE000000000901660</t>
  </si>
  <si>
    <t>http://cdn.eksmo.ru/v2/ASE000000000901660/COVER/cover1.jpg</t>
  </si>
  <si>
    <t>Карта(А3/2стор)Политическая карта мира. Федеративное устройство России А3 (в новых границах)</t>
  </si>
  <si>
    <t>Эта карта формата А3 имеет размеры 440х290 мм и с обеих сторон покрыта полимерной плёнкой. На одной стороне листа - обновлённая Политическая карта мира в масштабе 1:80 000 000 (в 1 см  800 км).  На ней показаны все независимые государства мира с их столицами, а также владения и территории с особым статусом. Населённые пункты на карте даны в трёх градациях численности: более 1 млн жителей, от 100 тыс. до 1 млн, менее 100 тыс. жителей. На другой стороне листа – обновлённая карта «Федеративное устройство России» в масштабе 1:20 000 000 (в 1 см 200 км). На карте России представлены все 89 субъектов Федерации (с Донецкой и Луганской народными республиками, Запорожской и Херсонской областями, Республикой Крым и Севастополем), с их столицами и центрами. Субъекты РФ сгруппированы по 8 федеральным округам. Показаны магистральные пути железнодорожного и автомобильного сообщения. Рекомендовано для широкого круга пользователей.</t>
  </si>
  <si>
    <t>Политическая карта мира. Физическая карта мира А3 (в новых границах)</t>
  </si>
  <si>
    <t>978-5-17-189811-3</t>
  </si>
  <si>
    <t>ASE000000000901701</t>
  </si>
  <si>
    <t>http://cdn.eksmo.ru/v2/ASE000000000901701/COVER/cover1.jpg</t>
  </si>
  <si>
    <t>Карта(А3/2стор)Политическая карта мира. Физическая карта мира А3 (в новых границах)</t>
  </si>
  <si>
    <t>Эта настенная карта, покрытая с обеих сторон полимерной плёнкой, имеет размеры 440х290 мм. Она состоит из двух карт одинакового масштаба 1:80 000 000 (в 1 см 800 км). Физическая карта мира наглядно отражает распределение горного, равнинного и производных типов рельефа по поверхности суши Земли. Пунсонами с высотными отметками показаны высочайшие вершины всех континентов и основных горных систем. Объекты гидрологической сети на карте включают  все наиболее крупные реки с притоками и озёра. Представлен также рельеф дна Мирового океана с выделением хребтов, котловин и глубоководных  желобов с их наибольшими глубинами. В океанах показаны тёплые и холодные течения. На Политической карте показаны все независимые государства мира с их столицами, а также зависимые территории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Рекомендовано для широкого круга пользователей.</t>
  </si>
  <si>
    <t>Мастера русского пейзажа., И.Шишкин, И.Левитан, А.Саврасов</t>
  </si>
  <si>
    <t>Баженов В.М.</t>
  </si>
  <si>
    <t>978-5-17-186967-0</t>
  </si>
  <si>
    <t>ASE000000000899396</t>
  </si>
  <si>
    <t>http://cdn.eksmo.ru/v2/ASE000000000899396/COVER/cover1.jpg</t>
  </si>
  <si>
    <t>ЛучшМирЖивописи Баженов Мастера русского пейзажа., И.Шишкин, И.Левитан, А.Саврасов</t>
  </si>
  <si>
    <t>Откройте для себя волшебный мир русской природы глазами трёх гениев пейзажной живописи!
Книга «Мастера русского пейзажа» приглашает в уникальное путешествие по творчеству И. И. Левитана, А. К. Саврасова и И. И. Шишкина — художников, чьи полотна стали золотым фондом отечественной живописи.
Что вас ждёт:
редкие картины из частных коллекций и зарубежных музеев — те, что почти никогда не экспонируются;
эволюция стиля мастеров: от первых робких этюдов до зрелых шедевров;
проникновенная лирика Левитана, поэтическая нежность Саврасова и монументальный реализм Шишкина — в ярких иллюстрациях;
увлекательные биографические очерки, которые помогут по‑новому взглянуть на знакомые полотна;
глубокое понимание вклада великих пейзажистов в русскую художественную традицию.
Погрузитесь в красоту русского пейзажа — и откройте его заново! Для ценителей искусства, любителей живописи и всех, кто чувствует связь с родной природой.</t>
  </si>
  <si>
    <t>Архитектура для художников</t>
  </si>
  <si>
    <t>Янес М., Домингес Р., Parramón</t>
  </si>
  <si>
    <t>Мастерская художника</t>
  </si>
  <si>
    <t>ПРИКЛАДНЫЕ ИЗДАНИЯ ПО ИСКУССТВУ (МУЗЫКАЛЬНЫЕ ИЗДАНИЯ И НОТЫ, АЛЬБОМЫ ДЛЯ РИСОВАНИЯ)</t>
  </si>
  <si>
    <t>978-5-17-157525-0</t>
  </si>
  <si>
    <t>МастерскаяХудожника</t>
  </si>
  <si>
    <t>AULA DE DIBUJO PROFESIONAL – DIBUJO A MANO ALZADA PARA ARQUITECTOS</t>
  </si>
  <si>
    <t>ASE000000000874128</t>
  </si>
  <si>
    <t>http://cdn.eksmo.ru/v2/ASE000000000874128/COVER/cover1.jpg</t>
  </si>
  <si>
    <t>МастерскаяХудожника Янес Архитектура для художников</t>
  </si>
  <si>
    <t>Parramón вдохновляет художников с 1960 года!
Иллюстрированное подарочное издание-самоучитель по рисованию:
• Инструменты
• Материалы
• Техники
• Советы от профессионалов
• Пошаговые упражнения
Архитектор развивает свои идеи и вносит больше конкретики в свои проекты с помощью чертежа от руки. Таким образом он проходит путь от своих первых чертежей и набросков, еще нечетких, но уже наводящих на размышления, к точным планам работы. Эта книга посвящена самому главному и необходимому этапу в разработке любого архитектурного проекта — рисунку от руки. С ней вы освоите простые, но строгие стратегии и методологии, фундаментальные понятия черчения, геометрии, пространства и архитектурной формы.
Серия "Мастерская художника": твори, экспериментируй, создавай!</t>
  </si>
  <si>
    <t>Тяжелые сны</t>
  </si>
  <si>
    <t>Сологуб Ф.К.</t>
  </si>
  <si>
    <t>978-5-17-186878-9</t>
  </si>
  <si>
    <t>ASE000000000899296</t>
  </si>
  <si>
    <t>http://cdn.eksmo.ru/v2/ASE000000000899296/COVER/cover1.jpg</t>
  </si>
  <si>
    <t>Рус.класс!Сологуб Тяжелые сны</t>
  </si>
  <si>
    <t>– «Тяжелые сны» — во многом автобиографичный роман Федора Сологуба, яркого представителя Серебряного века с трагической судьбой и самобытным дарованием.
– В издание также вошли «Книга разлук» и «Книга очарований» — избранные рассказы, новеллы и легенды, опубликованные в 1908–1909 годах, дополняющие картину художественного мира писателя.
– Федор Сологуб (настоящее имя — Федор Кузьмич Тетерников, 1863–1927) — писатель с непростой судьбой, чье творчество не вписывается в рамки господствовавших литературных течений, но во многом предвосхитило современные направления.
– В центре повествования — учитель Логин, романтик и мечтатель, который не находит себе места в провинциальном городке: его жизнь — череда серых дней, постепенно погружающих героя в безумие.
– Роман раскрывает тонкую грань между реальностью и видениями: Логин все сильнее погружается в мир тяжелых снов, где вещи, люди и события оказываются не тем, чем кажутся.
– Проза Сологуба одновременно трагична и насмешлива — это создает особую атмосферу произведения, полную символизма и скрытых смыслов.
– Книга входит в серию «Русская классика» — коллекцию знаковых произведений отечественной литературы. Издание в переплете с узнаваемым элегантным оформлением.</t>
  </si>
  <si>
    <t>«Тяжелые сны» - во многом автобиографичный и очень личный роман для Сологуба.
 В центре повествования — учитель Логин, романтик и мечтатель, живущий в провинциальном городке, в котором ему нет места. Его жизнь — это череда серых, монотонных дней, и со временем его скука порождает безумие. Логин мечется между реальностью и видениями, все сильнее погружаясь в мир тяжелых снов...
В издание также вошли сборники «Книга разлук» и «Книга очарований», это избранные рассказы, новеллы и легенды, опубликованные в 1908 и 1909 годах.</t>
  </si>
  <si>
    <t>Похитители бриллиантов</t>
  </si>
  <si>
    <t>Буссенар Л.</t>
  </si>
  <si>
    <t>978-5-17-170809-2</t>
  </si>
  <si>
    <t>ASE000000000886579</t>
  </si>
  <si>
    <t>http://cdn.eksmo.ru/v2/ASE000000000886579/COVER/cover1.jpg</t>
  </si>
  <si>
    <t>ЭксклюзивКлассика Буссенар Похитители бриллиантов</t>
  </si>
  <si>
    <t>– Классический приключенческий роман, который переносит читателя в сердце Южной Африки времен «алмазной лихорадки».
– Луи Анри Буссенар (1847–1910) — французский писатель, чьи произведения ставят в один ряд с творчеством Жюля Верна, Гастона Леру и Генри Хаггарда.
– Действие разворачивается на реке Замбези: трое французов отправляются на поиски сокровищ кафрских королей, мечтая разбогатеть, но вместо легкой удачи их ждут суровые испытания: бурные реки, водопады, хищники, ядовитые растения, а также коварство и подлость людей.
– Буссенар щедро вплетает в повествование этнографические и географические детали, благодаря чему экзотический мир Южной Африки становится живым и достоверным.
– Стиль Буссенара отличает сочетание напряженной интриги, динамичного сюжета, яркой образности и фирменного авторского юмора.
– Издание в серии «Эксклюзивная классика» в удобном формате покета в узнаваемом оформлении.</t>
  </si>
  <si>
    <t>«Похитители бриллиантов» – один из наиболее известных романов Буссенара, действие которого происходит в Южной Африке во времена "алмазной лихорадки", на реке Замбези, где трое французов в надежде разбогатеть пытаются найти сокровища кафрских королей. На пути их ждут бурные реки и водопады, кровожадные хищники и ядовитые растения, жажда и голод, человеческая подлость и коварство. Чем же закончится эта история для героев: обретением богатства или гибелью?</t>
  </si>
  <si>
    <t>История Флоренции</t>
  </si>
  <si>
    <t>Макиавелли Н.</t>
  </si>
  <si>
    <t>978-5-17-185804-9</t>
  </si>
  <si>
    <t>Istorie fiorentine</t>
  </si>
  <si>
    <t>ASE000000000898391</t>
  </si>
  <si>
    <t>http://cdn.eksmo.ru/v2/ASE000000000898391/COVER/cover1.jpg</t>
  </si>
  <si>
    <t>ЭксклюзивКлассика Макиавелли История Флоренции</t>
  </si>
  <si>
    <t>– Масштабный исторический труд, созданный по заказу Флорентийского университета: возможность увидеть прошлое глазами одного из самых влиятельных политических мыслителей эпохи Возрождения.
– В отличие от сухих хроник, Макиавелли делает акцент не на последовательной фиксации событий, а на поворотных моментах истории Флоренции — от древнеримских времен до конца XV века — и раскрывает мотивы действующих лиц и логику политических решений.
– Автор исследует природу власти и государственного управления: в книге прослеживаются идеи, дополняющие знаменитый трактат «Государь», и формируется целостное представление о политической философии Макиавелли.
– Макиавелли считается одним из основателей науки политологии и основоположником теории политических технологий: «История Флоренции» — ключевой текст для понимания истоков этих дисциплин.
– Издание в серии «Эксклюзивная классика» в удобном формате покета с узнаваемым оформлением.</t>
  </si>
  <si>
    <t>Никколо Макиавелли (1469—1527) — итальянский мыслитель, историк, писатель  эпохи Возрождения. Он видел в сильной политической власти главное условие процветания государства. Многие называют Макиавелли одним из основателей науки политологии и основоположником теории политических технологий. 
Самым известным произведением писателя стал трактат "Государь", а самым крупным – «История Флоренции», созданная по заказу Флорентийского университета и посвященная родному городу.
Макиавелли показывает характерные качества государей-сеньоров и продолжает поиски идеального правителя. Не ставя целью дать последовательное изложение событий, автор сосредоточивает свое внимание на поворотных моментах истории города от древнеримских времен до конца XV века.</t>
  </si>
  <si>
    <t>Хайди, или Волшебная долина</t>
  </si>
  <si>
    <t>Спири Й.</t>
  </si>
  <si>
    <t>978-5-17-184191-1</t>
  </si>
  <si>
    <t>Heidi</t>
  </si>
  <si>
    <t>ASE000000000897173</t>
  </si>
  <si>
    <t>http://cdn.eksmo.ru/v2/ASE000000000897173/COVER/cover1.jpg</t>
  </si>
  <si>
    <t>ЭксклюзивКлассика Спири Хайди, или Волшебная долина</t>
  </si>
  <si>
    <t>Сироту Хайди отправляют жить к дедушке в Швейцарские Альпы. Жители соседней деревни побаиваются его и называют Горным Дядей, а девочка очарована нелюдимым стариком и, подобно горному ветерку, врывается в его жизнь и переворачивает там все с ног на голову. 
Постепенно жизнерадостность и доброта девочки растопили сердце не только дедушки, но и окружающих ее людей, а сама Хайди полюбила простую сельскую жизнь, величественные горы и цветущие альпийские луга, но вскоре обстоятельства разлучают девочку с любимым домом…</t>
  </si>
  <si>
    <t>Кровавые лепестки</t>
  </si>
  <si>
    <t>Тхионго Н. ва</t>
  </si>
  <si>
    <t>978-5-17-182757-1</t>
  </si>
  <si>
    <t>PETALS OF BLOOD</t>
  </si>
  <si>
    <t>ASE000000000895926</t>
  </si>
  <si>
    <t>http://cdn.eksmo.ru/v2/ASE000000000895926/COVER/cover1.jpg</t>
  </si>
  <si>
    <t>ЭксклюзивКлассика Тхионго Кровавые лепестки</t>
  </si>
  <si>
    <t>– Пронзительный роман о столкновении двух миров: традиционного уклада африканской деревни и наступающей западной цивилизации, где прогресс оборачивается утратой культурной самобытности.
– В центре сюжета — трансформация деревушки Илморог в промышленный и туристический центр и контраст между новым ритмом города и неизменными устоями окраин, где по-прежнему живут по заветам предков и чтут древние ритуалы.
– Особое место в романе занимает образ «напитка правды» из кроваво‑красных лепестков тенгеты: когда‑то он служил инструментом истины и очищения, а теперь становится товаром, что становится емкой метафорой утраты сакрального смысла под натиском коммерции.
– Нгуги ва Тхионго — крупнейший кенийский писатель, обладатель премии «Лотос», дважды номинированный на Нобелевскую премию. Его произведения переведены более чем на 30 языков.
– Роман сочетает социальную остроту, этнографическую достоверность и элементы магического реализма — это глубокая драма о сохранении человечности в эпоху перемен.
– Издание в серии «Эксклюзивная классика» в удобном формате покета с узнаваемым оформлением.</t>
  </si>
  <si>
    <t>Когда-то Илморог был крошечной деревушкой, затерявшейся на просторах саванны, а сегодня это – процветающий промышленный и туристический центр, в котором жизнь бьет ключом. Но на окраинах города, там, где стоят все те же примитивные лачуги, время как будто остановилось – люди здесь по-прежнему живут по заветам предков, в согласии с духами леса, реки и холмов. Здесь, как и сотни лет назад, племя собирается в круг у костра, чтобы исполнить древний ритуальный танец, от которого гудит и дрожит сухая потрескавшаяся земля. Здесь под пологом леса передают из рук в руки чашу с «напитком правды», настоянным на кроваво-красных лепестках тенгеты. Человеку с чистыми помыслами тенгета откроет истину, лжеца – выведет на чистую воду. Но так было раньше, до появления белых людей, которые решили превратить священный напиток в самый обычный товар…</t>
  </si>
  <si>
    <t>Мельница на Флоссе</t>
  </si>
  <si>
    <t>Элиот Д.</t>
  </si>
  <si>
    <t>978-5-17-187201-4</t>
  </si>
  <si>
    <t>The Mill on the Floss</t>
  </si>
  <si>
    <t>ASE000000000899634</t>
  </si>
  <si>
    <t>http://cdn.eksmo.ru/v2/ASE000000000899634/COVER/cover1.jpg</t>
  </si>
  <si>
    <t>ЭксклюзивКлассика Элиот Мельница на Флоссе</t>
  </si>
  <si>
    <t>– Классическая семейная сага от Мэри Энн Эванс, писавшей под мужским псевдонимом Джордж Элиот, — одной из ярчайших звезд плеяды гениев «золотого века» английской прозы. 
– В центре сюжета — хроника семьи Талливер: история их финансового краха, попыток справиться с ударами судьбы и разрушительной силы старых обид, переходящих через поколения.
– Особое внимание уделяется истории взросления Мэгги Талливер — одной из самых сложных и живых героинь XIX века, разрывающейся между долгом перед семьей и жаждой личного счастья.
– Произведение построено на глубоком психологизме: автор избегает сентиментальности и показывает внутренние конфликты героев без прикрас.
– Роман входит в золотой фонд мировой классики — им восхищались современники, включая Диккенса, и он продолжает звучать актуально сегодня, заставляя задуматься над вечными вопросами: гордостью и состраданием, выбором между семейным долгом и личным счастьем.
– Издание в серии «Эксклюзивная классика» в удобном формате покета с узнаваемым оформлением.</t>
  </si>
  <si>
    <t>Несколько поколений семьи Талливер владели мельницей на реке Флоссе. Но отец Тома и Мэгги, человек упрямый и вспыльчивый, разругался со всей округой, растерял все имущество и погряз в долгах. Вынужденный быстро повзрослеть, Том с присущей молодости пылом берется восстановить семейное имя, положение и состояние. Но он не может простить отцовских обидчиков, в особенности мистера Уэйкема, судебные тяжбы с которым и разорили отца. Для Мэгги вражда двух семей становится тяжким ударом, ведь сын мистера Уэйкема, чуткий и проницательный Филип, давно стал ей дорогим другом. Девушка вынуждена выбирать между собственными чувствами и верностью семье.</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</si>
</sst>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cellXfs>
  <cellStyles count="5">
    <cellStyle name="Гиперссылка" xfId="1" builtinId="8"/>
    <cellStyle name="Обычный" xfId="0" builtinId="0"/>
    <cellStyle name="Обычный 2" xfId="2"/>
    <cellStyle name="Обычный 6" xfId="3"/>
    <cellStyle name="Хороший" xfId="4" builtinId="26"/>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jp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jp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jp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jp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358" Type="http://schemas.openxmlformats.org/officeDocument/2006/relationships/image" Target="../media/image358.png"/><Relationship Id="rId379" Type="http://schemas.openxmlformats.org/officeDocument/2006/relationships/image" Target="../media/image379.png"/><Relationship Id="rId7" Type="http://schemas.openxmlformats.org/officeDocument/2006/relationships/image" Target="../media/image7.png"/><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8.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25" Type="http://schemas.openxmlformats.org/officeDocument/2006/relationships/image" Target="../media/image425.png"/><Relationship Id="rId446" Type="http://schemas.openxmlformats.org/officeDocument/2006/relationships/image" Target="../media/image446.png"/><Relationship Id="rId467" Type="http://schemas.openxmlformats.org/officeDocument/2006/relationships/image" Target="../media/image467.png"/><Relationship Id="rId250" Type="http://schemas.openxmlformats.org/officeDocument/2006/relationships/image" Target="../media/image250.png"/><Relationship Id="rId271" Type="http://schemas.openxmlformats.org/officeDocument/2006/relationships/image" Target="../media/image271.png"/><Relationship Id="rId292" Type="http://schemas.openxmlformats.org/officeDocument/2006/relationships/image" Target="../media/image292.png"/><Relationship Id="rId306" Type="http://schemas.openxmlformats.org/officeDocument/2006/relationships/image" Target="../media/image306.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png"/><Relationship Id="rId131" Type="http://schemas.openxmlformats.org/officeDocument/2006/relationships/image" Target="../media/image131.png"/><Relationship Id="rId327" Type="http://schemas.openxmlformats.org/officeDocument/2006/relationships/image" Target="../media/image327.png"/><Relationship Id="rId348" Type="http://schemas.openxmlformats.org/officeDocument/2006/relationships/image" Target="../media/image348.png"/><Relationship Id="rId369" Type="http://schemas.openxmlformats.org/officeDocument/2006/relationships/image" Target="../media/image369.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229" Type="http://schemas.openxmlformats.org/officeDocument/2006/relationships/image" Target="../media/image229.png"/><Relationship Id="rId380" Type="http://schemas.openxmlformats.org/officeDocument/2006/relationships/image" Target="../media/image380.png"/><Relationship Id="rId415" Type="http://schemas.openxmlformats.org/officeDocument/2006/relationships/image" Target="../media/image415.png"/><Relationship Id="rId436" Type="http://schemas.openxmlformats.org/officeDocument/2006/relationships/image" Target="../media/image436.png"/><Relationship Id="rId457" Type="http://schemas.openxmlformats.org/officeDocument/2006/relationships/image" Target="../media/image457.png"/><Relationship Id="rId240" Type="http://schemas.openxmlformats.org/officeDocument/2006/relationships/image" Target="../media/image240.png"/><Relationship Id="rId261" Type="http://schemas.openxmlformats.org/officeDocument/2006/relationships/image" Target="../media/image261.png"/><Relationship Id="rId478" Type="http://schemas.openxmlformats.org/officeDocument/2006/relationships/image" Target="../media/image478.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jpg"/><Relationship Id="rId100" Type="http://schemas.openxmlformats.org/officeDocument/2006/relationships/image" Target="../media/image100.png"/><Relationship Id="rId282" Type="http://schemas.openxmlformats.org/officeDocument/2006/relationships/image" Target="../media/image282.png"/><Relationship Id="rId317" Type="http://schemas.openxmlformats.org/officeDocument/2006/relationships/image" Target="../media/image317.png"/><Relationship Id="rId338" Type="http://schemas.openxmlformats.org/officeDocument/2006/relationships/image" Target="../media/image338.png"/><Relationship Id="rId359" Type="http://schemas.openxmlformats.org/officeDocument/2006/relationships/image" Target="../media/image359.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9.png"/><Relationship Id="rId370" Type="http://schemas.openxmlformats.org/officeDocument/2006/relationships/image" Target="../media/image370.png"/><Relationship Id="rId391" Type="http://schemas.openxmlformats.org/officeDocument/2006/relationships/image" Target="../media/image391.png"/><Relationship Id="rId405" Type="http://schemas.openxmlformats.org/officeDocument/2006/relationships/image" Target="../media/image405.png"/><Relationship Id="rId426" Type="http://schemas.openxmlformats.org/officeDocument/2006/relationships/image" Target="../media/image426.png"/><Relationship Id="rId447" Type="http://schemas.openxmlformats.org/officeDocument/2006/relationships/image" Target="../media/image447.png"/><Relationship Id="rId230" Type="http://schemas.openxmlformats.org/officeDocument/2006/relationships/image" Target="../media/image230.png"/><Relationship Id="rId251" Type="http://schemas.openxmlformats.org/officeDocument/2006/relationships/image" Target="../media/image251.png"/><Relationship Id="rId468" Type="http://schemas.openxmlformats.org/officeDocument/2006/relationships/image" Target="../media/image468.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jpg"/><Relationship Id="rId272" Type="http://schemas.openxmlformats.org/officeDocument/2006/relationships/image" Target="../media/image272.png"/><Relationship Id="rId293" Type="http://schemas.openxmlformats.org/officeDocument/2006/relationships/image" Target="../media/image293.png"/><Relationship Id="rId307" Type="http://schemas.openxmlformats.org/officeDocument/2006/relationships/image" Target="../media/image307.png"/><Relationship Id="rId328" Type="http://schemas.openxmlformats.org/officeDocument/2006/relationships/image" Target="../media/image328.png"/><Relationship Id="rId349" Type="http://schemas.openxmlformats.org/officeDocument/2006/relationships/image" Target="../media/image349.png"/><Relationship Id="rId88" Type="http://schemas.openxmlformats.org/officeDocument/2006/relationships/image" Target="../media/image88.jp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381" Type="http://schemas.openxmlformats.org/officeDocument/2006/relationships/image" Target="../media/image381.png"/><Relationship Id="rId416" Type="http://schemas.openxmlformats.org/officeDocument/2006/relationships/image" Target="../media/image416.png"/><Relationship Id="rId220" Type="http://schemas.openxmlformats.org/officeDocument/2006/relationships/image" Target="../media/image220.png"/><Relationship Id="rId241" Type="http://schemas.openxmlformats.org/officeDocument/2006/relationships/image" Target="../media/image241.png"/><Relationship Id="rId437" Type="http://schemas.openxmlformats.org/officeDocument/2006/relationships/image" Target="../media/image437.png"/><Relationship Id="rId458" Type="http://schemas.openxmlformats.org/officeDocument/2006/relationships/image" Target="../media/image458.png"/><Relationship Id="rId479" Type="http://schemas.openxmlformats.org/officeDocument/2006/relationships/image" Target="../media/image479.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png"/><Relationship Id="rId318" Type="http://schemas.openxmlformats.org/officeDocument/2006/relationships/image" Target="../media/image318.png"/><Relationship Id="rId339" Type="http://schemas.openxmlformats.org/officeDocument/2006/relationships/image" Target="../media/image339.png"/><Relationship Id="rId78" Type="http://schemas.openxmlformats.org/officeDocument/2006/relationships/image" Target="../media/image78.jp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png"/><Relationship Id="rId185" Type="http://schemas.openxmlformats.org/officeDocument/2006/relationships/image" Target="../media/image185.png"/><Relationship Id="rId350" Type="http://schemas.openxmlformats.org/officeDocument/2006/relationships/image" Target="../media/image350.png"/><Relationship Id="rId371" Type="http://schemas.openxmlformats.org/officeDocument/2006/relationships/image" Target="../media/image371.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27" Type="http://schemas.openxmlformats.org/officeDocument/2006/relationships/image" Target="../media/image427.png"/><Relationship Id="rId448" Type="http://schemas.openxmlformats.org/officeDocument/2006/relationships/image" Target="../media/image448.pn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329" Type="http://schemas.openxmlformats.org/officeDocument/2006/relationships/image" Target="../media/image329.png"/><Relationship Id="rId480" Type="http://schemas.openxmlformats.org/officeDocument/2006/relationships/image" Target="../media/image480.png"/><Relationship Id="rId47" Type="http://schemas.openxmlformats.org/officeDocument/2006/relationships/image" Target="../media/image47.pn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340" Type="http://schemas.openxmlformats.org/officeDocument/2006/relationships/image" Target="../media/image340.png"/><Relationship Id="rId361" Type="http://schemas.openxmlformats.org/officeDocument/2006/relationships/image" Target="../media/image361.png"/><Relationship Id="rId196" Type="http://schemas.openxmlformats.org/officeDocument/2006/relationships/image" Target="../media/image196.png"/><Relationship Id="rId200" Type="http://schemas.openxmlformats.org/officeDocument/2006/relationships/image" Target="../media/image200.png"/><Relationship Id="rId382" Type="http://schemas.openxmlformats.org/officeDocument/2006/relationships/image" Target="../media/image382.png"/><Relationship Id="rId417" Type="http://schemas.openxmlformats.org/officeDocument/2006/relationships/image" Target="../media/image417.png"/><Relationship Id="rId438" Type="http://schemas.openxmlformats.org/officeDocument/2006/relationships/image" Target="../media/image438.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19" Type="http://schemas.openxmlformats.org/officeDocument/2006/relationships/image" Target="../media/image319.png"/><Relationship Id="rId470" Type="http://schemas.openxmlformats.org/officeDocument/2006/relationships/image" Target="../media/image470.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jp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330" Type="http://schemas.openxmlformats.org/officeDocument/2006/relationships/image" Target="../media/image330.png"/><Relationship Id="rId90" Type="http://schemas.openxmlformats.org/officeDocument/2006/relationships/image" Target="../media/image90.jpg"/><Relationship Id="rId165" Type="http://schemas.openxmlformats.org/officeDocument/2006/relationships/image" Target="../media/image165.png"/><Relationship Id="rId186" Type="http://schemas.openxmlformats.org/officeDocument/2006/relationships/image" Target="../media/image186.png"/><Relationship Id="rId351" Type="http://schemas.openxmlformats.org/officeDocument/2006/relationships/image" Target="../media/image351.png"/><Relationship Id="rId372" Type="http://schemas.openxmlformats.org/officeDocument/2006/relationships/image" Target="../media/image372.png"/><Relationship Id="rId393" Type="http://schemas.openxmlformats.org/officeDocument/2006/relationships/image" Target="../media/image393.png"/><Relationship Id="rId407" Type="http://schemas.openxmlformats.org/officeDocument/2006/relationships/image" Target="../media/image407.png"/><Relationship Id="rId428" Type="http://schemas.openxmlformats.org/officeDocument/2006/relationships/image" Target="../media/image428.png"/><Relationship Id="rId449" Type="http://schemas.openxmlformats.org/officeDocument/2006/relationships/image" Target="../media/image449.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1" Type="http://schemas.openxmlformats.org/officeDocument/2006/relationships/image" Target="../media/image48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jpg"/><Relationship Id="rId113" Type="http://schemas.openxmlformats.org/officeDocument/2006/relationships/image" Target="../media/image113.png"/><Relationship Id="rId134" Type="http://schemas.openxmlformats.org/officeDocument/2006/relationships/image" Target="../media/image134.png"/><Relationship Id="rId320" Type="http://schemas.openxmlformats.org/officeDocument/2006/relationships/image" Target="../media/image320.png"/><Relationship Id="rId80" Type="http://schemas.openxmlformats.org/officeDocument/2006/relationships/image" Target="../media/image80.jp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341" Type="http://schemas.openxmlformats.org/officeDocument/2006/relationships/image" Target="../media/image341.png"/><Relationship Id="rId362" Type="http://schemas.openxmlformats.org/officeDocument/2006/relationships/image" Target="../media/image362.png"/><Relationship Id="rId383" Type="http://schemas.openxmlformats.org/officeDocument/2006/relationships/image" Target="../media/image383.png"/><Relationship Id="rId418" Type="http://schemas.openxmlformats.org/officeDocument/2006/relationships/image" Target="../media/image418.png"/><Relationship Id="rId439" Type="http://schemas.openxmlformats.org/officeDocument/2006/relationships/image" Target="../media/image439.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450" Type="http://schemas.openxmlformats.org/officeDocument/2006/relationships/image" Target="../media/image450.png"/><Relationship Id="rId471" Type="http://schemas.openxmlformats.org/officeDocument/2006/relationships/image" Target="../media/image471.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70" Type="http://schemas.openxmlformats.org/officeDocument/2006/relationships/image" Target="../media/image70.jp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png"/><Relationship Id="rId394" Type="http://schemas.openxmlformats.org/officeDocument/2006/relationships/image" Target="../media/image394.png"/><Relationship Id="rId408" Type="http://schemas.openxmlformats.org/officeDocument/2006/relationships/image" Target="../media/image408.png"/><Relationship Id="rId429" Type="http://schemas.openxmlformats.org/officeDocument/2006/relationships/image" Target="../media/image429.pn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461" Type="http://schemas.openxmlformats.org/officeDocument/2006/relationships/image" Target="../media/image461.png"/><Relationship Id="rId482" Type="http://schemas.openxmlformats.org/officeDocument/2006/relationships/image" Target="../media/image482.png"/><Relationship Id="rId60" Type="http://schemas.openxmlformats.org/officeDocument/2006/relationships/image" Target="../media/image60.png"/><Relationship Id="rId81" Type="http://schemas.openxmlformats.org/officeDocument/2006/relationships/image" Target="../media/image81.jp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png"/><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451" Type="http://schemas.openxmlformats.org/officeDocument/2006/relationships/image" Target="../media/image451.png"/><Relationship Id="rId472" Type="http://schemas.openxmlformats.org/officeDocument/2006/relationships/image" Target="../media/image472.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71" Type="http://schemas.openxmlformats.org/officeDocument/2006/relationships/image" Target="../media/image71.jp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pn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41" Type="http://schemas.openxmlformats.org/officeDocument/2006/relationships/image" Target="../media/image441.png"/><Relationship Id="rId462" Type="http://schemas.openxmlformats.org/officeDocument/2006/relationships/image" Target="../media/image462.png"/><Relationship Id="rId483" Type="http://schemas.openxmlformats.org/officeDocument/2006/relationships/image" Target="../media/image483.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png"/><Relationship Id="rId343" Type="http://schemas.openxmlformats.org/officeDocument/2006/relationships/image" Target="../media/image343.pn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jp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png"/><Relationship Id="rId431" Type="http://schemas.openxmlformats.org/officeDocument/2006/relationships/image" Target="../media/image431.png"/><Relationship Id="rId452" Type="http://schemas.openxmlformats.org/officeDocument/2006/relationships/image" Target="../media/image452.png"/><Relationship Id="rId473" Type="http://schemas.openxmlformats.org/officeDocument/2006/relationships/image" Target="../media/image473.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jp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png"/><Relationship Id="rId442" Type="http://schemas.openxmlformats.org/officeDocument/2006/relationships/image" Target="../media/image442.png"/><Relationship Id="rId463" Type="http://schemas.openxmlformats.org/officeDocument/2006/relationships/image" Target="../media/image463.png"/><Relationship Id="rId484" Type="http://schemas.openxmlformats.org/officeDocument/2006/relationships/image" Target="../media/image484.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jp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2" Type="http://schemas.openxmlformats.org/officeDocument/2006/relationships/image" Target="../media/image42.png"/><Relationship Id="rId84" Type="http://schemas.openxmlformats.org/officeDocument/2006/relationships/image" Target="../media/image84.jp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jp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jp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s>
</file>

<file path=xl/drawings/_rels/drawing2.xml.rels><?xml version="1.0" encoding="UTF-8" standalone="yes"?>
<Relationships xmlns="http://schemas.openxmlformats.org/package/2006/relationships"><Relationship Id="rId8" Type="http://schemas.openxmlformats.org/officeDocument/2006/relationships/image" Target="../media/image492.png"/><Relationship Id="rId3" Type="http://schemas.openxmlformats.org/officeDocument/2006/relationships/image" Target="../media/image487.png"/><Relationship Id="rId7" Type="http://schemas.openxmlformats.org/officeDocument/2006/relationships/image" Target="../media/image491.png"/><Relationship Id="rId2" Type="http://schemas.openxmlformats.org/officeDocument/2006/relationships/image" Target="../media/image486.png"/><Relationship Id="rId1" Type="http://schemas.openxmlformats.org/officeDocument/2006/relationships/image" Target="../media/image485.png"/><Relationship Id="rId6" Type="http://schemas.openxmlformats.org/officeDocument/2006/relationships/image" Target="../media/image490.png"/><Relationship Id="rId5" Type="http://schemas.openxmlformats.org/officeDocument/2006/relationships/image" Target="../media/image489.png"/><Relationship Id="rId4" Type="http://schemas.openxmlformats.org/officeDocument/2006/relationships/image" Target="../media/image488.png"/><Relationship Id="rId9" Type="http://schemas.openxmlformats.org/officeDocument/2006/relationships/image" Target="../media/image493.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161925</xdr:colOff>
      <xdr:row>21</xdr:row>
      <xdr:rowOff>104775</xdr:rowOff>
    </xdr:from>
    <xdr:to>
      <xdr:col>8</xdr:col>
      <xdr:colOff>1493925</xdr:colOff>
      <xdr:row>21</xdr:row>
      <xdr:rowOff>1436775</xdr:rowOff>
    </xdr:to>
    <xdr:pic>
      <xdr:nvPicPr>
        <xdr:cNvPr id="512" name="Имя " descr="Descr "/>
        <xdr:cNvPicPr>
          <a:picLocks noChangeAspect="1"/>
        </xdr:cNvPicPr>
      </xdr:nvPicPr>
      <xdr:blipFill>
        <a:blip xmlns:r="http://schemas.openxmlformats.org/officeDocument/2006/relationships" r:embed="rId2"/>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24</xdr:row>
      <xdr:rowOff>104775</xdr:rowOff>
    </xdr:from>
    <xdr:to>
      <xdr:col>8</xdr:col>
      <xdr:colOff>1493925</xdr:colOff>
      <xdr:row>24</xdr:row>
      <xdr:rowOff>1436775</xdr:rowOff>
    </xdr:to>
    <xdr:pic>
      <xdr:nvPicPr>
        <xdr:cNvPr id="513" name="Имя " descr="Descr "/>
        <xdr:cNvPicPr>
          <a:picLocks noChangeAspect="1"/>
        </xdr:cNvPicPr>
      </xdr:nvPicPr>
      <xdr:blipFill>
        <a:blip xmlns:r="http://schemas.openxmlformats.org/officeDocument/2006/relationships" r:embed="rId3"/>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31</xdr:row>
      <xdr:rowOff>104775</xdr:rowOff>
    </xdr:from>
    <xdr:to>
      <xdr:col>8</xdr:col>
      <xdr:colOff>1493925</xdr:colOff>
      <xdr:row>31</xdr:row>
      <xdr:rowOff>1436775</xdr:rowOff>
    </xdr:to>
    <xdr:pic>
      <xdr:nvPicPr>
        <xdr:cNvPr id="514" name="Имя " descr="Descr "/>
        <xdr:cNvPicPr>
          <a:picLocks noChangeAspect="1"/>
        </xdr:cNvPicPr>
      </xdr:nvPicPr>
      <xdr:blipFill>
        <a:blip xmlns:r="http://schemas.openxmlformats.org/officeDocument/2006/relationships" r:embed="rId4"/>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32</xdr:row>
      <xdr:rowOff>104775</xdr:rowOff>
    </xdr:from>
    <xdr:to>
      <xdr:col>8</xdr:col>
      <xdr:colOff>1493925</xdr:colOff>
      <xdr:row>32</xdr:row>
      <xdr:rowOff>1436775</xdr:rowOff>
    </xdr:to>
    <xdr:pic>
      <xdr:nvPicPr>
        <xdr:cNvPr id="515" name="Имя " descr="Descr "/>
        <xdr:cNvPicPr>
          <a:picLocks noChangeAspect="1"/>
        </xdr:cNvPicPr>
      </xdr:nvPicPr>
      <xdr:blipFill>
        <a:blip xmlns:r="http://schemas.openxmlformats.org/officeDocument/2006/relationships" r:embed="rId5"/>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33</xdr:row>
      <xdr:rowOff>104775</xdr:rowOff>
    </xdr:from>
    <xdr:to>
      <xdr:col>8</xdr:col>
      <xdr:colOff>1493925</xdr:colOff>
      <xdr:row>33</xdr:row>
      <xdr:rowOff>1436775</xdr:rowOff>
    </xdr:to>
    <xdr:pic>
      <xdr:nvPicPr>
        <xdr:cNvPr id="516" name="Имя " descr="Descr "/>
        <xdr:cNvPicPr>
          <a:picLocks noChangeAspect="1"/>
        </xdr:cNvPicPr>
      </xdr:nvPicPr>
      <xdr:blipFill>
        <a:blip xmlns:r="http://schemas.openxmlformats.org/officeDocument/2006/relationships" r:embed="rId6"/>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41</xdr:row>
      <xdr:rowOff>104775</xdr:rowOff>
    </xdr:from>
    <xdr:to>
      <xdr:col>8</xdr:col>
      <xdr:colOff>1493925</xdr:colOff>
      <xdr:row>41</xdr:row>
      <xdr:rowOff>1436775</xdr:rowOff>
    </xdr:to>
    <xdr:pic>
      <xdr:nvPicPr>
        <xdr:cNvPr id="517" name="Имя " descr="Descr "/>
        <xdr:cNvPicPr>
          <a:picLocks noChangeAspect="1"/>
        </xdr:cNvPicPr>
      </xdr:nvPicPr>
      <xdr:blipFill>
        <a:blip xmlns:r="http://schemas.openxmlformats.org/officeDocument/2006/relationships" r:embed="rId7"/>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45</xdr:row>
      <xdr:rowOff>104775</xdr:rowOff>
    </xdr:from>
    <xdr:to>
      <xdr:col>8</xdr:col>
      <xdr:colOff>1493925</xdr:colOff>
      <xdr:row>45</xdr:row>
      <xdr:rowOff>1436775</xdr:rowOff>
    </xdr:to>
    <xdr:pic>
      <xdr:nvPicPr>
        <xdr:cNvPr id="518" name="Имя " descr="Descr "/>
        <xdr:cNvPicPr>
          <a:picLocks noChangeAspect="1"/>
        </xdr:cNvPicPr>
      </xdr:nvPicPr>
      <xdr:blipFill>
        <a:blip xmlns:r="http://schemas.openxmlformats.org/officeDocument/2006/relationships" r:embed="rId8"/>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51</xdr:row>
      <xdr:rowOff>104775</xdr:rowOff>
    </xdr:from>
    <xdr:to>
      <xdr:col>8</xdr:col>
      <xdr:colOff>1493925</xdr:colOff>
      <xdr:row>51</xdr:row>
      <xdr:rowOff>1436775</xdr:rowOff>
    </xdr:to>
    <xdr:pic>
      <xdr:nvPicPr>
        <xdr:cNvPr id="519" name="Имя " descr="Descr "/>
        <xdr:cNvPicPr>
          <a:picLocks noChangeAspect="1"/>
        </xdr:cNvPicPr>
      </xdr:nvPicPr>
      <xdr:blipFill>
        <a:blip xmlns:r="http://schemas.openxmlformats.org/officeDocument/2006/relationships" r:embed="rId9"/>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55</xdr:row>
      <xdr:rowOff>104775</xdr:rowOff>
    </xdr:from>
    <xdr:to>
      <xdr:col>8</xdr:col>
      <xdr:colOff>1493925</xdr:colOff>
      <xdr:row>55</xdr:row>
      <xdr:rowOff>1436775</xdr:rowOff>
    </xdr:to>
    <xdr:pic>
      <xdr:nvPicPr>
        <xdr:cNvPr id="520" name="Имя " descr="Descr "/>
        <xdr:cNvPicPr>
          <a:picLocks noChangeAspect="1"/>
        </xdr:cNvPicPr>
      </xdr:nvPicPr>
      <xdr:blipFill>
        <a:blip xmlns:r="http://schemas.openxmlformats.org/officeDocument/2006/relationships" r:embed="rId10"/>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61</xdr:row>
      <xdr:rowOff>104775</xdr:rowOff>
    </xdr:from>
    <xdr:to>
      <xdr:col>8</xdr:col>
      <xdr:colOff>1493925</xdr:colOff>
      <xdr:row>61</xdr:row>
      <xdr:rowOff>1436775</xdr:rowOff>
    </xdr:to>
    <xdr:pic>
      <xdr:nvPicPr>
        <xdr:cNvPr id="521" name="Имя " descr="Descr "/>
        <xdr:cNvPicPr>
          <a:picLocks noChangeAspect="1"/>
        </xdr:cNvPicPr>
      </xdr:nvPicPr>
      <xdr:blipFill>
        <a:blip xmlns:r="http://schemas.openxmlformats.org/officeDocument/2006/relationships" r:embed="rId11"/>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64</xdr:row>
      <xdr:rowOff>104775</xdr:rowOff>
    </xdr:from>
    <xdr:to>
      <xdr:col>8</xdr:col>
      <xdr:colOff>1493925</xdr:colOff>
      <xdr:row>64</xdr:row>
      <xdr:rowOff>1436775</xdr:rowOff>
    </xdr:to>
    <xdr:pic>
      <xdr:nvPicPr>
        <xdr:cNvPr id="522" name="Имя " descr="Descr "/>
        <xdr:cNvPicPr>
          <a:picLocks noChangeAspect="1"/>
        </xdr:cNvPicPr>
      </xdr:nvPicPr>
      <xdr:blipFill>
        <a:blip xmlns:r="http://schemas.openxmlformats.org/officeDocument/2006/relationships" r:embed="rId12"/>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66</xdr:row>
      <xdr:rowOff>104775</xdr:rowOff>
    </xdr:from>
    <xdr:to>
      <xdr:col>8</xdr:col>
      <xdr:colOff>1493925</xdr:colOff>
      <xdr:row>66</xdr:row>
      <xdr:rowOff>1436775</xdr:rowOff>
    </xdr:to>
    <xdr:pic>
      <xdr:nvPicPr>
        <xdr:cNvPr id="523" name="Имя " descr="Descr "/>
        <xdr:cNvPicPr>
          <a:picLocks noChangeAspect="1"/>
        </xdr:cNvPicPr>
      </xdr:nvPicPr>
      <xdr:blipFill>
        <a:blip xmlns:r="http://schemas.openxmlformats.org/officeDocument/2006/relationships" r:embed="rId13"/>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67</xdr:row>
      <xdr:rowOff>104775</xdr:rowOff>
    </xdr:from>
    <xdr:to>
      <xdr:col>8</xdr:col>
      <xdr:colOff>1493925</xdr:colOff>
      <xdr:row>67</xdr:row>
      <xdr:rowOff>1436775</xdr:rowOff>
    </xdr:to>
    <xdr:pic>
      <xdr:nvPicPr>
        <xdr:cNvPr id="524" name="Имя " descr="Descr "/>
        <xdr:cNvPicPr>
          <a:picLocks noChangeAspect="1"/>
        </xdr:cNvPicPr>
      </xdr:nvPicPr>
      <xdr:blipFill>
        <a:blip xmlns:r="http://schemas.openxmlformats.org/officeDocument/2006/relationships" r:embed="rId14"/>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73</xdr:row>
      <xdr:rowOff>104775</xdr:rowOff>
    </xdr:from>
    <xdr:to>
      <xdr:col>8</xdr:col>
      <xdr:colOff>1493925</xdr:colOff>
      <xdr:row>73</xdr:row>
      <xdr:rowOff>1436775</xdr:rowOff>
    </xdr:to>
    <xdr:pic>
      <xdr:nvPicPr>
        <xdr:cNvPr id="525" name="Имя " descr="Descr "/>
        <xdr:cNvPicPr>
          <a:picLocks noChangeAspect="1"/>
        </xdr:cNvPicPr>
      </xdr:nvPicPr>
      <xdr:blipFill>
        <a:blip xmlns:r="http://schemas.openxmlformats.org/officeDocument/2006/relationships" r:embed="rId15"/>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94</xdr:row>
      <xdr:rowOff>104775</xdr:rowOff>
    </xdr:from>
    <xdr:to>
      <xdr:col>8</xdr:col>
      <xdr:colOff>1493925</xdr:colOff>
      <xdr:row>94</xdr:row>
      <xdr:rowOff>1436775</xdr:rowOff>
    </xdr:to>
    <xdr:pic>
      <xdr:nvPicPr>
        <xdr:cNvPr id="526" name="Имя " descr="Descr "/>
        <xdr:cNvPicPr>
          <a:picLocks noChangeAspect="1"/>
        </xdr:cNvPicPr>
      </xdr:nvPicPr>
      <xdr:blipFill>
        <a:blip xmlns:r="http://schemas.openxmlformats.org/officeDocument/2006/relationships" r:embed="rId16"/>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97</xdr:row>
      <xdr:rowOff>104775</xdr:rowOff>
    </xdr:from>
    <xdr:to>
      <xdr:col>8</xdr:col>
      <xdr:colOff>1493925</xdr:colOff>
      <xdr:row>97</xdr:row>
      <xdr:rowOff>1436775</xdr:rowOff>
    </xdr:to>
    <xdr:pic>
      <xdr:nvPicPr>
        <xdr:cNvPr id="527" name="Имя " descr="Descr "/>
        <xdr:cNvPicPr>
          <a:picLocks noChangeAspect="1"/>
        </xdr:cNvPicPr>
      </xdr:nvPicPr>
      <xdr:blipFill>
        <a:blip xmlns:r="http://schemas.openxmlformats.org/officeDocument/2006/relationships" r:embed="rId17"/>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118</xdr:row>
      <xdr:rowOff>104775</xdr:rowOff>
    </xdr:from>
    <xdr:to>
      <xdr:col>8</xdr:col>
      <xdr:colOff>1493925</xdr:colOff>
      <xdr:row>118</xdr:row>
      <xdr:rowOff>1436775</xdr:rowOff>
    </xdr:to>
    <xdr:pic>
      <xdr:nvPicPr>
        <xdr:cNvPr id="528" name="Имя " descr="Descr "/>
        <xdr:cNvPicPr>
          <a:picLocks noChangeAspect="1"/>
        </xdr:cNvPicPr>
      </xdr:nvPicPr>
      <xdr:blipFill>
        <a:blip xmlns:r="http://schemas.openxmlformats.org/officeDocument/2006/relationships" r:embed="rId18"/>
        <a:stretch>
          <a:fillRect/>
        </a:stretch>
      </xdr:blipFill>
      <xdr:spPr>
        <a:xfrm>
          <a:off x="5276850" y="25079325"/>
          <a:ext cx="1332000" cy="1332000"/>
        </a:xfrm>
        <a:prstGeom prst="rect">
          <a:avLst/>
        </a:prstGeom>
        <a:ln w="9525">
          <a:solidFill>
            <a:srgbClr val="000000"/>
          </a:solidFill>
          <a:prstDash val="solid"/>
        </a:ln>
      </xdr:spPr>
    </xdr:pic>
    <xdr:clientData/>
  </xdr:twoCellAnchor>
  <xdr:twoCellAnchor>
    <xdr:from>
      <xdr:col>8</xdr:col>
      <xdr:colOff>161925</xdr:colOff>
      <xdr:row>120</xdr:row>
      <xdr:rowOff>104775</xdr:rowOff>
    </xdr:from>
    <xdr:to>
      <xdr:col>8</xdr:col>
      <xdr:colOff>1493925</xdr:colOff>
      <xdr:row>120</xdr:row>
      <xdr:rowOff>1436775</xdr:rowOff>
    </xdr:to>
    <xdr:pic>
      <xdr:nvPicPr>
        <xdr:cNvPr id="529" name="Имя " descr="Descr "/>
        <xdr:cNvPicPr>
          <a:picLocks noChangeAspect="1"/>
        </xdr:cNvPicPr>
      </xdr:nvPicPr>
      <xdr:blipFill>
        <a:blip xmlns:r="http://schemas.openxmlformats.org/officeDocument/2006/relationships" r:embed="rId19"/>
        <a:stretch>
          <a:fillRect/>
        </a:stretch>
      </xdr:blipFill>
      <xdr:spPr>
        <a:xfrm>
          <a:off x="5276850" y="26603325"/>
          <a:ext cx="1332000" cy="1332000"/>
        </a:xfrm>
        <a:prstGeom prst="rect">
          <a:avLst/>
        </a:prstGeom>
        <a:ln w="9525">
          <a:solidFill>
            <a:srgbClr val="000000"/>
          </a:solidFill>
          <a:prstDash val="solid"/>
        </a:ln>
      </xdr:spPr>
    </xdr:pic>
    <xdr:clientData/>
  </xdr:twoCellAnchor>
  <xdr:twoCellAnchor>
    <xdr:from>
      <xdr:col>8</xdr:col>
      <xdr:colOff>161925</xdr:colOff>
      <xdr:row>178</xdr:row>
      <xdr:rowOff>104775</xdr:rowOff>
    </xdr:from>
    <xdr:to>
      <xdr:col>8</xdr:col>
      <xdr:colOff>1493925</xdr:colOff>
      <xdr:row>178</xdr:row>
      <xdr:rowOff>1436775</xdr:rowOff>
    </xdr:to>
    <xdr:pic>
      <xdr:nvPicPr>
        <xdr:cNvPr id="530" name="Имя " descr="Descr "/>
        <xdr:cNvPicPr>
          <a:picLocks noChangeAspect="1"/>
        </xdr:cNvPicPr>
      </xdr:nvPicPr>
      <xdr:blipFill>
        <a:blip xmlns:r="http://schemas.openxmlformats.org/officeDocument/2006/relationships" r:embed="rId20"/>
        <a:stretch>
          <a:fillRect/>
        </a:stretch>
      </xdr:blipFill>
      <xdr:spPr>
        <a:xfrm>
          <a:off x="5276850" y="28127325"/>
          <a:ext cx="1332000" cy="1332000"/>
        </a:xfrm>
        <a:prstGeom prst="rect">
          <a:avLst/>
        </a:prstGeom>
        <a:ln w="9525">
          <a:solidFill>
            <a:srgbClr val="000000"/>
          </a:solidFill>
          <a:prstDash val="solid"/>
        </a:ln>
      </xdr:spPr>
    </xdr:pic>
    <xdr:clientData/>
  </xdr:twoCellAnchor>
  <xdr:twoCellAnchor>
    <xdr:from>
      <xdr:col>8</xdr:col>
      <xdr:colOff>161925</xdr:colOff>
      <xdr:row>182</xdr:row>
      <xdr:rowOff>104775</xdr:rowOff>
    </xdr:from>
    <xdr:to>
      <xdr:col>8</xdr:col>
      <xdr:colOff>1493925</xdr:colOff>
      <xdr:row>182</xdr:row>
      <xdr:rowOff>1436775</xdr:rowOff>
    </xdr:to>
    <xdr:pic>
      <xdr:nvPicPr>
        <xdr:cNvPr id="531" name="Имя " descr="Descr "/>
        <xdr:cNvPicPr>
          <a:picLocks noChangeAspect="1"/>
        </xdr:cNvPicPr>
      </xdr:nvPicPr>
      <xdr:blipFill>
        <a:blip xmlns:r="http://schemas.openxmlformats.org/officeDocument/2006/relationships" r:embed="rId21"/>
        <a:stretch>
          <a:fillRect/>
        </a:stretch>
      </xdr:blipFill>
      <xdr:spPr>
        <a:xfrm>
          <a:off x="5276850" y="29651325"/>
          <a:ext cx="1332000" cy="1332000"/>
        </a:xfrm>
        <a:prstGeom prst="rect">
          <a:avLst/>
        </a:prstGeom>
        <a:ln w="9525">
          <a:solidFill>
            <a:srgbClr val="000000"/>
          </a:solidFill>
          <a:prstDash val="solid"/>
        </a:ln>
      </xdr:spPr>
    </xdr:pic>
    <xdr:clientData/>
  </xdr:twoCellAnchor>
  <xdr:twoCellAnchor>
    <xdr:from>
      <xdr:col>8</xdr:col>
      <xdr:colOff>161925</xdr:colOff>
      <xdr:row>187</xdr:row>
      <xdr:rowOff>104775</xdr:rowOff>
    </xdr:from>
    <xdr:to>
      <xdr:col>8</xdr:col>
      <xdr:colOff>1493925</xdr:colOff>
      <xdr:row>187</xdr:row>
      <xdr:rowOff>1436775</xdr:rowOff>
    </xdr:to>
    <xdr:pic>
      <xdr:nvPicPr>
        <xdr:cNvPr id="532" name="Имя " descr="Descr "/>
        <xdr:cNvPicPr>
          <a:picLocks noChangeAspect="1"/>
        </xdr:cNvPicPr>
      </xdr:nvPicPr>
      <xdr:blipFill>
        <a:blip xmlns:r="http://schemas.openxmlformats.org/officeDocument/2006/relationships" r:embed="rId22"/>
        <a:stretch>
          <a:fillRect/>
        </a:stretch>
      </xdr:blipFill>
      <xdr:spPr>
        <a:xfrm>
          <a:off x="5276850" y="31175325"/>
          <a:ext cx="1332000" cy="1332000"/>
        </a:xfrm>
        <a:prstGeom prst="rect">
          <a:avLst/>
        </a:prstGeom>
        <a:ln w="9525">
          <a:solidFill>
            <a:srgbClr val="000000"/>
          </a:solidFill>
          <a:prstDash val="solid"/>
        </a:ln>
      </xdr:spPr>
    </xdr:pic>
    <xdr:clientData/>
  </xdr:twoCellAnchor>
  <xdr:twoCellAnchor>
    <xdr:from>
      <xdr:col>8</xdr:col>
      <xdr:colOff>161925</xdr:colOff>
      <xdr:row>189</xdr:row>
      <xdr:rowOff>104775</xdr:rowOff>
    </xdr:from>
    <xdr:to>
      <xdr:col>8</xdr:col>
      <xdr:colOff>1493925</xdr:colOff>
      <xdr:row>189</xdr:row>
      <xdr:rowOff>1436775</xdr:rowOff>
    </xdr:to>
    <xdr:pic>
      <xdr:nvPicPr>
        <xdr:cNvPr id="533" name="Имя " descr="Descr "/>
        <xdr:cNvPicPr>
          <a:picLocks noChangeAspect="1"/>
        </xdr:cNvPicPr>
      </xdr:nvPicPr>
      <xdr:blipFill>
        <a:blip xmlns:r="http://schemas.openxmlformats.org/officeDocument/2006/relationships" r:embed="rId23"/>
        <a:stretch>
          <a:fillRect/>
        </a:stretch>
      </xdr:blipFill>
      <xdr:spPr>
        <a:xfrm>
          <a:off x="5276850" y="32699325"/>
          <a:ext cx="1332000" cy="1332000"/>
        </a:xfrm>
        <a:prstGeom prst="rect">
          <a:avLst/>
        </a:prstGeom>
        <a:ln w="9525">
          <a:solidFill>
            <a:srgbClr val="000000"/>
          </a:solidFill>
          <a:prstDash val="solid"/>
        </a:ln>
      </xdr:spPr>
    </xdr:pic>
    <xdr:clientData/>
  </xdr:twoCellAnchor>
  <xdr:twoCellAnchor>
    <xdr:from>
      <xdr:col>8</xdr:col>
      <xdr:colOff>161925</xdr:colOff>
      <xdr:row>193</xdr:row>
      <xdr:rowOff>104775</xdr:rowOff>
    </xdr:from>
    <xdr:to>
      <xdr:col>8</xdr:col>
      <xdr:colOff>1493925</xdr:colOff>
      <xdr:row>193</xdr:row>
      <xdr:rowOff>1436775</xdr:rowOff>
    </xdr:to>
    <xdr:pic>
      <xdr:nvPicPr>
        <xdr:cNvPr id="534" name="Имя " descr="Descr "/>
        <xdr:cNvPicPr>
          <a:picLocks noChangeAspect="1"/>
        </xdr:cNvPicPr>
      </xdr:nvPicPr>
      <xdr:blipFill>
        <a:blip xmlns:r="http://schemas.openxmlformats.org/officeDocument/2006/relationships" r:embed="rId24"/>
        <a:stretch>
          <a:fillRect/>
        </a:stretch>
      </xdr:blipFill>
      <xdr:spPr>
        <a:xfrm>
          <a:off x="5276850" y="34223325"/>
          <a:ext cx="1332000" cy="1332000"/>
        </a:xfrm>
        <a:prstGeom prst="rect">
          <a:avLst/>
        </a:prstGeom>
        <a:ln w="9525">
          <a:solidFill>
            <a:srgbClr val="000000"/>
          </a:solidFill>
          <a:prstDash val="solid"/>
        </a:ln>
      </xdr:spPr>
    </xdr:pic>
    <xdr:clientData/>
  </xdr:twoCellAnchor>
  <xdr:twoCellAnchor>
    <xdr:from>
      <xdr:col>8</xdr:col>
      <xdr:colOff>161925</xdr:colOff>
      <xdr:row>213</xdr:row>
      <xdr:rowOff>104775</xdr:rowOff>
    </xdr:from>
    <xdr:to>
      <xdr:col>8</xdr:col>
      <xdr:colOff>1493925</xdr:colOff>
      <xdr:row>213</xdr:row>
      <xdr:rowOff>1436775</xdr:rowOff>
    </xdr:to>
    <xdr:pic>
      <xdr:nvPicPr>
        <xdr:cNvPr id="535" name="Имя " descr="Descr "/>
        <xdr:cNvPicPr>
          <a:picLocks noChangeAspect="1"/>
        </xdr:cNvPicPr>
      </xdr:nvPicPr>
      <xdr:blipFill>
        <a:blip xmlns:r="http://schemas.openxmlformats.org/officeDocument/2006/relationships" r:embed="rId25"/>
        <a:stretch>
          <a:fillRect/>
        </a:stretch>
      </xdr:blipFill>
      <xdr:spPr>
        <a:xfrm>
          <a:off x="5276850" y="35747325"/>
          <a:ext cx="1332000" cy="1332000"/>
        </a:xfrm>
        <a:prstGeom prst="rect">
          <a:avLst/>
        </a:prstGeom>
        <a:ln w="9525">
          <a:solidFill>
            <a:srgbClr val="000000"/>
          </a:solidFill>
          <a:prstDash val="solid"/>
        </a:ln>
      </xdr:spPr>
    </xdr:pic>
    <xdr:clientData/>
  </xdr:twoCellAnchor>
  <xdr:twoCellAnchor>
    <xdr:from>
      <xdr:col>8</xdr:col>
      <xdr:colOff>161925</xdr:colOff>
      <xdr:row>215</xdr:row>
      <xdr:rowOff>104775</xdr:rowOff>
    </xdr:from>
    <xdr:to>
      <xdr:col>8</xdr:col>
      <xdr:colOff>1493925</xdr:colOff>
      <xdr:row>215</xdr:row>
      <xdr:rowOff>1436775</xdr:rowOff>
    </xdr:to>
    <xdr:pic>
      <xdr:nvPicPr>
        <xdr:cNvPr id="536" name="Имя " descr="Descr "/>
        <xdr:cNvPicPr>
          <a:picLocks noChangeAspect="1"/>
        </xdr:cNvPicPr>
      </xdr:nvPicPr>
      <xdr:blipFill>
        <a:blip xmlns:r="http://schemas.openxmlformats.org/officeDocument/2006/relationships" r:embed="rId26"/>
        <a:stretch>
          <a:fillRect/>
        </a:stretch>
      </xdr:blipFill>
      <xdr:spPr>
        <a:xfrm>
          <a:off x="5276850" y="37271325"/>
          <a:ext cx="1332000" cy="1332000"/>
        </a:xfrm>
        <a:prstGeom prst="rect">
          <a:avLst/>
        </a:prstGeom>
        <a:ln w="9525">
          <a:solidFill>
            <a:srgbClr val="000000"/>
          </a:solidFill>
          <a:prstDash val="solid"/>
        </a:ln>
      </xdr:spPr>
    </xdr:pic>
    <xdr:clientData/>
  </xdr:twoCellAnchor>
  <xdr:twoCellAnchor>
    <xdr:from>
      <xdr:col>8</xdr:col>
      <xdr:colOff>161925</xdr:colOff>
      <xdr:row>216</xdr:row>
      <xdr:rowOff>104775</xdr:rowOff>
    </xdr:from>
    <xdr:to>
      <xdr:col>8</xdr:col>
      <xdr:colOff>1493925</xdr:colOff>
      <xdr:row>216</xdr:row>
      <xdr:rowOff>1436775</xdr:rowOff>
    </xdr:to>
    <xdr:pic>
      <xdr:nvPicPr>
        <xdr:cNvPr id="537" name="Имя " descr="Descr "/>
        <xdr:cNvPicPr>
          <a:picLocks noChangeAspect="1"/>
        </xdr:cNvPicPr>
      </xdr:nvPicPr>
      <xdr:blipFill>
        <a:blip xmlns:r="http://schemas.openxmlformats.org/officeDocument/2006/relationships" r:embed="rId27"/>
        <a:stretch>
          <a:fillRect/>
        </a:stretch>
      </xdr:blipFill>
      <xdr:spPr>
        <a:xfrm>
          <a:off x="5276850" y="38795325"/>
          <a:ext cx="1332000" cy="1332000"/>
        </a:xfrm>
        <a:prstGeom prst="rect">
          <a:avLst/>
        </a:prstGeom>
        <a:ln w="9525">
          <a:solidFill>
            <a:srgbClr val="000000"/>
          </a:solidFill>
          <a:prstDash val="solid"/>
        </a:ln>
      </xdr:spPr>
    </xdr:pic>
    <xdr:clientData/>
  </xdr:twoCellAnchor>
  <xdr:twoCellAnchor>
    <xdr:from>
      <xdr:col>8</xdr:col>
      <xdr:colOff>161925</xdr:colOff>
      <xdr:row>218</xdr:row>
      <xdr:rowOff>104775</xdr:rowOff>
    </xdr:from>
    <xdr:to>
      <xdr:col>8</xdr:col>
      <xdr:colOff>1493925</xdr:colOff>
      <xdr:row>218</xdr:row>
      <xdr:rowOff>1436775</xdr:rowOff>
    </xdr:to>
    <xdr:pic>
      <xdr:nvPicPr>
        <xdr:cNvPr id="538" name="Имя " descr="Descr "/>
        <xdr:cNvPicPr>
          <a:picLocks noChangeAspect="1"/>
        </xdr:cNvPicPr>
      </xdr:nvPicPr>
      <xdr:blipFill>
        <a:blip xmlns:r="http://schemas.openxmlformats.org/officeDocument/2006/relationships" r:embed="rId28"/>
        <a:stretch>
          <a:fillRect/>
        </a:stretch>
      </xdr:blipFill>
      <xdr:spPr>
        <a:xfrm>
          <a:off x="5276850" y="40319325"/>
          <a:ext cx="1332000" cy="1332000"/>
        </a:xfrm>
        <a:prstGeom prst="rect">
          <a:avLst/>
        </a:prstGeom>
        <a:ln w="9525">
          <a:solidFill>
            <a:srgbClr val="000000"/>
          </a:solidFill>
          <a:prstDash val="solid"/>
        </a:ln>
      </xdr:spPr>
    </xdr:pic>
    <xdr:clientData/>
  </xdr:twoCellAnchor>
  <xdr:twoCellAnchor>
    <xdr:from>
      <xdr:col>8</xdr:col>
      <xdr:colOff>161925</xdr:colOff>
      <xdr:row>225</xdr:row>
      <xdr:rowOff>104775</xdr:rowOff>
    </xdr:from>
    <xdr:to>
      <xdr:col>8</xdr:col>
      <xdr:colOff>1493925</xdr:colOff>
      <xdr:row>225</xdr:row>
      <xdr:rowOff>1436775</xdr:rowOff>
    </xdr:to>
    <xdr:pic>
      <xdr:nvPicPr>
        <xdr:cNvPr id="539" name="Имя " descr="Descr "/>
        <xdr:cNvPicPr>
          <a:picLocks noChangeAspect="1"/>
        </xdr:cNvPicPr>
      </xdr:nvPicPr>
      <xdr:blipFill>
        <a:blip xmlns:r="http://schemas.openxmlformats.org/officeDocument/2006/relationships" r:embed="rId29"/>
        <a:stretch>
          <a:fillRect/>
        </a:stretch>
      </xdr:blipFill>
      <xdr:spPr>
        <a:xfrm>
          <a:off x="5276850" y="41843325"/>
          <a:ext cx="1332000" cy="1332000"/>
        </a:xfrm>
        <a:prstGeom prst="rect">
          <a:avLst/>
        </a:prstGeom>
        <a:ln w="9525">
          <a:solidFill>
            <a:srgbClr val="000000"/>
          </a:solidFill>
          <a:prstDash val="solid"/>
        </a:ln>
      </xdr:spPr>
    </xdr:pic>
    <xdr:clientData/>
  </xdr:twoCellAnchor>
  <xdr:twoCellAnchor>
    <xdr:from>
      <xdr:col>8</xdr:col>
      <xdr:colOff>161925</xdr:colOff>
      <xdr:row>237</xdr:row>
      <xdr:rowOff>104775</xdr:rowOff>
    </xdr:from>
    <xdr:to>
      <xdr:col>8</xdr:col>
      <xdr:colOff>1493925</xdr:colOff>
      <xdr:row>237</xdr:row>
      <xdr:rowOff>1436775</xdr:rowOff>
    </xdr:to>
    <xdr:pic>
      <xdr:nvPicPr>
        <xdr:cNvPr id="540" name="Имя " descr="Descr "/>
        <xdr:cNvPicPr>
          <a:picLocks noChangeAspect="1"/>
        </xdr:cNvPicPr>
      </xdr:nvPicPr>
      <xdr:blipFill>
        <a:blip xmlns:r="http://schemas.openxmlformats.org/officeDocument/2006/relationships" r:embed="rId30"/>
        <a:stretch>
          <a:fillRect/>
        </a:stretch>
      </xdr:blipFill>
      <xdr:spPr>
        <a:xfrm>
          <a:off x="5276850" y="43367325"/>
          <a:ext cx="1332000" cy="1332000"/>
        </a:xfrm>
        <a:prstGeom prst="rect">
          <a:avLst/>
        </a:prstGeom>
        <a:ln w="9525">
          <a:solidFill>
            <a:srgbClr val="000000"/>
          </a:solidFill>
          <a:prstDash val="solid"/>
        </a:ln>
      </xdr:spPr>
    </xdr:pic>
    <xdr:clientData/>
  </xdr:twoCellAnchor>
  <xdr:twoCellAnchor>
    <xdr:from>
      <xdr:col>8</xdr:col>
      <xdr:colOff>161925</xdr:colOff>
      <xdr:row>243</xdr:row>
      <xdr:rowOff>104775</xdr:rowOff>
    </xdr:from>
    <xdr:to>
      <xdr:col>8</xdr:col>
      <xdr:colOff>1493925</xdr:colOff>
      <xdr:row>243</xdr:row>
      <xdr:rowOff>1436775</xdr:rowOff>
    </xdr:to>
    <xdr:pic>
      <xdr:nvPicPr>
        <xdr:cNvPr id="541" name="Имя " descr="Descr "/>
        <xdr:cNvPicPr>
          <a:picLocks noChangeAspect="1"/>
        </xdr:cNvPicPr>
      </xdr:nvPicPr>
      <xdr:blipFill>
        <a:blip xmlns:r="http://schemas.openxmlformats.org/officeDocument/2006/relationships" r:embed="rId31"/>
        <a:stretch>
          <a:fillRect/>
        </a:stretch>
      </xdr:blipFill>
      <xdr:spPr>
        <a:xfrm>
          <a:off x="5276850" y="44891325"/>
          <a:ext cx="1332000" cy="1332000"/>
        </a:xfrm>
        <a:prstGeom prst="rect">
          <a:avLst/>
        </a:prstGeom>
        <a:ln w="9525">
          <a:solidFill>
            <a:srgbClr val="000000"/>
          </a:solidFill>
          <a:prstDash val="solid"/>
        </a:ln>
      </xdr:spPr>
    </xdr:pic>
    <xdr:clientData/>
  </xdr:twoCellAnchor>
  <xdr:twoCellAnchor>
    <xdr:from>
      <xdr:col>8</xdr:col>
      <xdr:colOff>161925</xdr:colOff>
      <xdr:row>249</xdr:row>
      <xdr:rowOff>104775</xdr:rowOff>
    </xdr:from>
    <xdr:to>
      <xdr:col>8</xdr:col>
      <xdr:colOff>1493925</xdr:colOff>
      <xdr:row>249</xdr:row>
      <xdr:rowOff>1436775</xdr:rowOff>
    </xdr:to>
    <xdr:pic>
      <xdr:nvPicPr>
        <xdr:cNvPr id="542" name="Имя " descr="Descr "/>
        <xdr:cNvPicPr>
          <a:picLocks noChangeAspect="1"/>
        </xdr:cNvPicPr>
      </xdr:nvPicPr>
      <xdr:blipFill>
        <a:blip xmlns:r="http://schemas.openxmlformats.org/officeDocument/2006/relationships" r:embed="rId32"/>
        <a:stretch>
          <a:fillRect/>
        </a:stretch>
      </xdr:blipFill>
      <xdr:spPr>
        <a:xfrm>
          <a:off x="5276850" y="46415325"/>
          <a:ext cx="1332000" cy="1332000"/>
        </a:xfrm>
        <a:prstGeom prst="rect">
          <a:avLst/>
        </a:prstGeom>
        <a:ln w="9525">
          <a:solidFill>
            <a:srgbClr val="000000"/>
          </a:solidFill>
          <a:prstDash val="solid"/>
        </a:ln>
      </xdr:spPr>
    </xdr:pic>
    <xdr:clientData/>
  </xdr:twoCellAnchor>
  <xdr:twoCellAnchor>
    <xdr:from>
      <xdr:col>8</xdr:col>
      <xdr:colOff>161925</xdr:colOff>
      <xdr:row>250</xdr:row>
      <xdr:rowOff>104775</xdr:rowOff>
    </xdr:from>
    <xdr:to>
      <xdr:col>8</xdr:col>
      <xdr:colOff>1493925</xdr:colOff>
      <xdr:row>250</xdr:row>
      <xdr:rowOff>1436775</xdr:rowOff>
    </xdr:to>
    <xdr:pic>
      <xdr:nvPicPr>
        <xdr:cNvPr id="543" name="Имя " descr="Descr "/>
        <xdr:cNvPicPr>
          <a:picLocks noChangeAspect="1"/>
        </xdr:cNvPicPr>
      </xdr:nvPicPr>
      <xdr:blipFill>
        <a:blip xmlns:r="http://schemas.openxmlformats.org/officeDocument/2006/relationships" r:embed="rId33"/>
        <a:stretch>
          <a:fillRect/>
        </a:stretch>
      </xdr:blipFill>
      <xdr:spPr>
        <a:xfrm>
          <a:off x="5276850" y="47939325"/>
          <a:ext cx="1332000" cy="1332000"/>
        </a:xfrm>
        <a:prstGeom prst="rect">
          <a:avLst/>
        </a:prstGeom>
        <a:ln w="9525">
          <a:solidFill>
            <a:srgbClr val="000000"/>
          </a:solidFill>
          <a:prstDash val="solid"/>
        </a:ln>
      </xdr:spPr>
    </xdr:pic>
    <xdr:clientData/>
  </xdr:twoCellAnchor>
  <xdr:twoCellAnchor>
    <xdr:from>
      <xdr:col>8</xdr:col>
      <xdr:colOff>161925</xdr:colOff>
      <xdr:row>255</xdr:row>
      <xdr:rowOff>104775</xdr:rowOff>
    </xdr:from>
    <xdr:to>
      <xdr:col>8</xdr:col>
      <xdr:colOff>1493925</xdr:colOff>
      <xdr:row>255</xdr:row>
      <xdr:rowOff>1436775</xdr:rowOff>
    </xdr:to>
    <xdr:pic>
      <xdr:nvPicPr>
        <xdr:cNvPr id="544" name="Имя " descr="Descr "/>
        <xdr:cNvPicPr>
          <a:picLocks noChangeAspect="1"/>
        </xdr:cNvPicPr>
      </xdr:nvPicPr>
      <xdr:blipFill>
        <a:blip xmlns:r="http://schemas.openxmlformats.org/officeDocument/2006/relationships" r:embed="rId34"/>
        <a:stretch>
          <a:fillRect/>
        </a:stretch>
      </xdr:blipFill>
      <xdr:spPr>
        <a:xfrm>
          <a:off x="5276850" y="49463325"/>
          <a:ext cx="1332000" cy="1332000"/>
        </a:xfrm>
        <a:prstGeom prst="rect">
          <a:avLst/>
        </a:prstGeom>
        <a:ln w="9525">
          <a:solidFill>
            <a:srgbClr val="000000"/>
          </a:solidFill>
          <a:prstDash val="solid"/>
        </a:ln>
      </xdr:spPr>
    </xdr:pic>
    <xdr:clientData/>
  </xdr:twoCellAnchor>
  <xdr:twoCellAnchor>
    <xdr:from>
      <xdr:col>8</xdr:col>
      <xdr:colOff>161925</xdr:colOff>
      <xdr:row>264</xdr:row>
      <xdr:rowOff>104775</xdr:rowOff>
    </xdr:from>
    <xdr:to>
      <xdr:col>8</xdr:col>
      <xdr:colOff>1493925</xdr:colOff>
      <xdr:row>264</xdr:row>
      <xdr:rowOff>1436775</xdr:rowOff>
    </xdr:to>
    <xdr:pic>
      <xdr:nvPicPr>
        <xdr:cNvPr id="549" name="Имя " descr="Descr "/>
        <xdr:cNvPicPr>
          <a:picLocks noChangeAspect="1"/>
        </xdr:cNvPicPr>
      </xdr:nvPicPr>
      <xdr:blipFill>
        <a:blip xmlns:r="http://schemas.openxmlformats.org/officeDocument/2006/relationships" r:embed="rId35"/>
        <a:stretch>
          <a:fillRect/>
        </a:stretch>
      </xdr:blipFill>
      <xdr:spPr>
        <a:xfrm>
          <a:off x="5276850" y="50987325"/>
          <a:ext cx="1332000" cy="1332000"/>
        </a:xfrm>
        <a:prstGeom prst="rect">
          <a:avLst/>
        </a:prstGeom>
        <a:ln w="9525">
          <a:solidFill>
            <a:srgbClr val="000000"/>
          </a:solidFill>
          <a:prstDash val="solid"/>
        </a:ln>
      </xdr:spPr>
    </xdr:pic>
    <xdr:clientData/>
  </xdr:twoCellAnchor>
  <xdr:twoCellAnchor>
    <xdr:from>
      <xdr:col>8</xdr:col>
      <xdr:colOff>161925</xdr:colOff>
      <xdr:row>282</xdr:row>
      <xdr:rowOff>104775</xdr:rowOff>
    </xdr:from>
    <xdr:to>
      <xdr:col>8</xdr:col>
      <xdr:colOff>1493925</xdr:colOff>
      <xdr:row>282</xdr:row>
      <xdr:rowOff>1436775</xdr:rowOff>
    </xdr:to>
    <xdr:pic>
      <xdr:nvPicPr>
        <xdr:cNvPr id="550" name="Имя " descr="Descr "/>
        <xdr:cNvPicPr>
          <a:picLocks noChangeAspect="1"/>
        </xdr:cNvPicPr>
      </xdr:nvPicPr>
      <xdr:blipFill>
        <a:blip xmlns:r="http://schemas.openxmlformats.org/officeDocument/2006/relationships" r:embed="rId36"/>
        <a:stretch>
          <a:fillRect/>
        </a:stretch>
      </xdr:blipFill>
      <xdr:spPr>
        <a:xfrm>
          <a:off x="5276850" y="52511325"/>
          <a:ext cx="1332000" cy="1332000"/>
        </a:xfrm>
        <a:prstGeom prst="rect">
          <a:avLst/>
        </a:prstGeom>
        <a:ln w="9525">
          <a:solidFill>
            <a:srgbClr val="000000"/>
          </a:solidFill>
          <a:prstDash val="solid"/>
        </a:ln>
      </xdr:spPr>
    </xdr:pic>
    <xdr:clientData/>
  </xdr:twoCellAnchor>
  <xdr:twoCellAnchor>
    <xdr:from>
      <xdr:col>8</xdr:col>
      <xdr:colOff>161925</xdr:colOff>
      <xdr:row>286</xdr:row>
      <xdr:rowOff>104775</xdr:rowOff>
    </xdr:from>
    <xdr:to>
      <xdr:col>8</xdr:col>
      <xdr:colOff>1493925</xdr:colOff>
      <xdr:row>286</xdr:row>
      <xdr:rowOff>1436775</xdr:rowOff>
    </xdr:to>
    <xdr:pic>
      <xdr:nvPicPr>
        <xdr:cNvPr id="551" name="Имя " descr="Descr "/>
        <xdr:cNvPicPr>
          <a:picLocks noChangeAspect="1"/>
        </xdr:cNvPicPr>
      </xdr:nvPicPr>
      <xdr:blipFill>
        <a:blip xmlns:r="http://schemas.openxmlformats.org/officeDocument/2006/relationships" r:embed="rId37"/>
        <a:stretch>
          <a:fillRect/>
        </a:stretch>
      </xdr:blipFill>
      <xdr:spPr>
        <a:xfrm>
          <a:off x="5276850" y="54035325"/>
          <a:ext cx="1332000" cy="1332000"/>
        </a:xfrm>
        <a:prstGeom prst="rect">
          <a:avLst/>
        </a:prstGeom>
        <a:ln w="9525">
          <a:solidFill>
            <a:srgbClr val="000000"/>
          </a:solidFill>
          <a:prstDash val="solid"/>
        </a:ln>
      </xdr:spPr>
    </xdr:pic>
    <xdr:clientData/>
  </xdr:twoCellAnchor>
  <xdr:twoCellAnchor>
    <xdr:from>
      <xdr:col>8</xdr:col>
      <xdr:colOff>161925</xdr:colOff>
      <xdr:row>288</xdr:row>
      <xdr:rowOff>104775</xdr:rowOff>
    </xdr:from>
    <xdr:to>
      <xdr:col>8</xdr:col>
      <xdr:colOff>1493925</xdr:colOff>
      <xdr:row>288</xdr:row>
      <xdr:rowOff>1436775</xdr:rowOff>
    </xdr:to>
    <xdr:pic>
      <xdr:nvPicPr>
        <xdr:cNvPr id="552" name="Имя " descr="Descr "/>
        <xdr:cNvPicPr>
          <a:picLocks noChangeAspect="1"/>
        </xdr:cNvPicPr>
      </xdr:nvPicPr>
      <xdr:blipFill>
        <a:blip xmlns:r="http://schemas.openxmlformats.org/officeDocument/2006/relationships" r:embed="rId38"/>
        <a:stretch>
          <a:fillRect/>
        </a:stretch>
      </xdr:blipFill>
      <xdr:spPr>
        <a:xfrm>
          <a:off x="5276850" y="55559325"/>
          <a:ext cx="1332000" cy="1332000"/>
        </a:xfrm>
        <a:prstGeom prst="rect">
          <a:avLst/>
        </a:prstGeom>
        <a:ln w="9525">
          <a:solidFill>
            <a:srgbClr val="000000"/>
          </a:solidFill>
          <a:prstDash val="solid"/>
        </a:ln>
      </xdr:spPr>
    </xdr:pic>
    <xdr:clientData/>
  </xdr:twoCellAnchor>
  <xdr:twoCellAnchor>
    <xdr:from>
      <xdr:col>8</xdr:col>
      <xdr:colOff>161925</xdr:colOff>
      <xdr:row>333</xdr:row>
      <xdr:rowOff>104775</xdr:rowOff>
    </xdr:from>
    <xdr:to>
      <xdr:col>8</xdr:col>
      <xdr:colOff>1493925</xdr:colOff>
      <xdr:row>333</xdr:row>
      <xdr:rowOff>1436775</xdr:rowOff>
    </xdr:to>
    <xdr:pic>
      <xdr:nvPicPr>
        <xdr:cNvPr id="553" name="Имя " descr="Descr "/>
        <xdr:cNvPicPr>
          <a:picLocks noChangeAspect="1"/>
        </xdr:cNvPicPr>
      </xdr:nvPicPr>
      <xdr:blipFill>
        <a:blip xmlns:r="http://schemas.openxmlformats.org/officeDocument/2006/relationships" r:embed="rId39"/>
        <a:stretch>
          <a:fillRect/>
        </a:stretch>
      </xdr:blipFill>
      <xdr:spPr>
        <a:xfrm>
          <a:off x="5276850" y="57083325"/>
          <a:ext cx="1332000" cy="1332000"/>
        </a:xfrm>
        <a:prstGeom prst="rect">
          <a:avLst/>
        </a:prstGeom>
        <a:ln w="9525">
          <a:solidFill>
            <a:srgbClr val="000000"/>
          </a:solidFill>
          <a:prstDash val="solid"/>
        </a:ln>
      </xdr:spPr>
    </xdr:pic>
    <xdr:clientData/>
  </xdr:twoCellAnchor>
  <xdr:twoCellAnchor>
    <xdr:from>
      <xdr:col>8</xdr:col>
      <xdr:colOff>161925</xdr:colOff>
      <xdr:row>334</xdr:row>
      <xdr:rowOff>104775</xdr:rowOff>
    </xdr:from>
    <xdr:to>
      <xdr:col>8</xdr:col>
      <xdr:colOff>1493925</xdr:colOff>
      <xdr:row>334</xdr:row>
      <xdr:rowOff>1436775</xdr:rowOff>
    </xdr:to>
    <xdr:pic>
      <xdr:nvPicPr>
        <xdr:cNvPr id="554" name="Имя " descr="Descr "/>
        <xdr:cNvPicPr>
          <a:picLocks noChangeAspect="1"/>
        </xdr:cNvPicPr>
      </xdr:nvPicPr>
      <xdr:blipFill>
        <a:blip xmlns:r="http://schemas.openxmlformats.org/officeDocument/2006/relationships" r:embed="rId40"/>
        <a:stretch>
          <a:fillRect/>
        </a:stretch>
      </xdr:blipFill>
      <xdr:spPr>
        <a:xfrm>
          <a:off x="5276850" y="58607325"/>
          <a:ext cx="1332000" cy="1332000"/>
        </a:xfrm>
        <a:prstGeom prst="rect">
          <a:avLst/>
        </a:prstGeom>
        <a:ln w="9525">
          <a:solidFill>
            <a:srgbClr val="000000"/>
          </a:solidFill>
          <a:prstDash val="solid"/>
        </a:ln>
      </xdr:spPr>
    </xdr:pic>
    <xdr:clientData/>
  </xdr:twoCellAnchor>
  <xdr:twoCellAnchor>
    <xdr:from>
      <xdr:col>8</xdr:col>
      <xdr:colOff>161925</xdr:colOff>
      <xdr:row>335</xdr:row>
      <xdr:rowOff>104775</xdr:rowOff>
    </xdr:from>
    <xdr:to>
      <xdr:col>8</xdr:col>
      <xdr:colOff>1493925</xdr:colOff>
      <xdr:row>335</xdr:row>
      <xdr:rowOff>1436775</xdr:rowOff>
    </xdr:to>
    <xdr:pic>
      <xdr:nvPicPr>
        <xdr:cNvPr id="555" name="Имя " descr="Descr "/>
        <xdr:cNvPicPr>
          <a:picLocks noChangeAspect="1"/>
        </xdr:cNvPicPr>
      </xdr:nvPicPr>
      <xdr:blipFill>
        <a:blip xmlns:r="http://schemas.openxmlformats.org/officeDocument/2006/relationships" r:embed="rId41"/>
        <a:stretch>
          <a:fillRect/>
        </a:stretch>
      </xdr:blipFill>
      <xdr:spPr>
        <a:xfrm>
          <a:off x="5276850" y="60131325"/>
          <a:ext cx="1332000" cy="1332000"/>
        </a:xfrm>
        <a:prstGeom prst="rect">
          <a:avLst/>
        </a:prstGeom>
        <a:ln w="9525">
          <a:solidFill>
            <a:srgbClr val="000000"/>
          </a:solidFill>
          <a:prstDash val="solid"/>
        </a:ln>
      </xdr:spPr>
    </xdr:pic>
    <xdr:clientData/>
  </xdr:twoCellAnchor>
  <xdr:twoCellAnchor>
    <xdr:from>
      <xdr:col>8</xdr:col>
      <xdr:colOff>161925</xdr:colOff>
      <xdr:row>336</xdr:row>
      <xdr:rowOff>104775</xdr:rowOff>
    </xdr:from>
    <xdr:to>
      <xdr:col>8</xdr:col>
      <xdr:colOff>1493925</xdr:colOff>
      <xdr:row>336</xdr:row>
      <xdr:rowOff>1436775</xdr:rowOff>
    </xdr:to>
    <xdr:pic>
      <xdr:nvPicPr>
        <xdr:cNvPr id="556" name="Имя " descr="Descr "/>
        <xdr:cNvPicPr>
          <a:picLocks noChangeAspect="1"/>
        </xdr:cNvPicPr>
      </xdr:nvPicPr>
      <xdr:blipFill>
        <a:blip xmlns:r="http://schemas.openxmlformats.org/officeDocument/2006/relationships" r:embed="rId42"/>
        <a:stretch>
          <a:fillRect/>
        </a:stretch>
      </xdr:blipFill>
      <xdr:spPr>
        <a:xfrm>
          <a:off x="5276850" y="61655325"/>
          <a:ext cx="1332000" cy="1332000"/>
        </a:xfrm>
        <a:prstGeom prst="rect">
          <a:avLst/>
        </a:prstGeom>
        <a:ln w="9525">
          <a:solidFill>
            <a:srgbClr val="000000"/>
          </a:solidFill>
          <a:prstDash val="solid"/>
        </a:ln>
      </xdr:spPr>
    </xdr:pic>
    <xdr:clientData/>
  </xdr:twoCellAnchor>
  <xdr:twoCellAnchor>
    <xdr:from>
      <xdr:col>8</xdr:col>
      <xdr:colOff>161925</xdr:colOff>
      <xdr:row>348</xdr:row>
      <xdr:rowOff>104775</xdr:rowOff>
    </xdr:from>
    <xdr:to>
      <xdr:col>8</xdr:col>
      <xdr:colOff>1493925</xdr:colOff>
      <xdr:row>348</xdr:row>
      <xdr:rowOff>1436775</xdr:rowOff>
    </xdr:to>
    <xdr:pic>
      <xdr:nvPicPr>
        <xdr:cNvPr id="557" name="Имя " descr="Descr "/>
        <xdr:cNvPicPr>
          <a:picLocks noChangeAspect="1"/>
        </xdr:cNvPicPr>
      </xdr:nvPicPr>
      <xdr:blipFill>
        <a:blip xmlns:r="http://schemas.openxmlformats.org/officeDocument/2006/relationships" r:embed="rId43"/>
        <a:stretch>
          <a:fillRect/>
        </a:stretch>
      </xdr:blipFill>
      <xdr:spPr>
        <a:xfrm>
          <a:off x="5276850" y="63179325"/>
          <a:ext cx="1332000" cy="1332000"/>
        </a:xfrm>
        <a:prstGeom prst="rect">
          <a:avLst/>
        </a:prstGeom>
        <a:ln w="9525">
          <a:solidFill>
            <a:srgbClr val="000000"/>
          </a:solidFill>
          <a:prstDash val="solid"/>
        </a:ln>
      </xdr:spPr>
    </xdr:pic>
    <xdr:clientData/>
  </xdr:twoCellAnchor>
  <xdr:twoCellAnchor>
    <xdr:from>
      <xdr:col>8</xdr:col>
      <xdr:colOff>161925</xdr:colOff>
      <xdr:row>355</xdr:row>
      <xdr:rowOff>104775</xdr:rowOff>
    </xdr:from>
    <xdr:to>
      <xdr:col>8</xdr:col>
      <xdr:colOff>1493925</xdr:colOff>
      <xdr:row>355</xdr:row>
      <xdr:rowOff>1436775</xdr:rowOff>
    </xdr:to>
    <xdr:pic>
      <xdr:nvPicPr>
        <xdr:cNvPr id="558" name="Имя " descr="Descr "/>
        <xdr:cNvPicPr>
          <a:picLocks noChangeAspect="1"/>
        </xdr:cNvPicPr>
      </xdr:nvPicPr>
      <xdr:blipFill>
        <a:blip xmlns:r="http://schemas.openxmlformats.org/officeDocument/2006/relationships" r:embed="rId44"/>
        <a:stretch>
          <a:fillRect/>
        </a:stretch>
      </xdr:blipFill>
      <xdr:spPr>
        <a:xfrm>
          <a:off x="5276850" y="64703325"/>
          <a:ext cx="1332000" cy="1332000"/>
        </a:xfrm>
        <a:prstGeom prst="rect">
          <a:avLst/>
        </a:prstGeom>
        <a:ln w="9525">
          <a:solidFill>
            <a:srgbClr val="000000"/>
          </a:solidFill>
          <a:prstDash val="solid"/>
        </a:ln>
      </xdr:spPr>
    </xdr:pic>
    <xdr:clientData/>
  </xdr:twoCellAnchor>
  <xdr:twoCellAnchor>
    <xdr:from>
      <xdr:col>8</xdr:col>
      <xdr:colOff>161925</xdr:colOff>
      <xdr:row>360</xdr:row>
      <xdr:rowOff>104775</xdr:rowOff>
    </xdr:from>
    <xdr:to>
      <xdr:col>8</xdr:col>
      <xdr:colOff>1493925</xdr:colOff>
      <xdr:row>360</xdr:row>
      <xdr:rowOff>1436775</xdr:rowOff>
    </xdr:to>
    <xdr:pic>
      <xdr:nvPicPr>
        <xdr:cNvPr id="559" name="Имя " descr="Descr "/>
        <xdr:cNvPicPr>
          <a:picLocks noChangeAspect="1"/>
        </xdr:cNvPicPr>
      </xdr:nvPicPr>
      <xdr:blipFill>
        <a:blip xmlns:r="http://schemas.openxmlformats.org/officeDocument/2006/relationships" r:embed="rId45"/>
        <a:stretch>
          <a:fillRect/>
        </a:stretch>
      </xdr:blipFill>
      <xdr:spPr>
        <a:xfrm>
          <a:off x="5276850" y="66227325"/>
          <a:ext cx="1332000" cy="1332000"/>
        </a:xfrm>
        <a:prstGeom prst="rect">
          <a:avLst/>
        </a:prstGeom>
        <a:ln w="9525">
          <a:solidFill>
            <a:srgbClr val="000000"/>
          </a:solidFill>
          <a:prstDash val="solid"/>
        </a:ln>
      </xdr:spPr>
    </xdr:pic>
    <xdr:clientData/>
  </xdr:twoCellAnchor>
  <xdr:twoCellAnchor>
    <xdr:from>
      <xdr:col>8</xdr:col>
      <xdr:colOff>161925</xdr:colOff>
      <xdr:row>362</xdr:row>
      <xdr:rowOff>104775</xdr:rowOff>
    </xdr:from>
    <xdr:to>
      <xdr:col>8</xdr:col>
      <xdr:colOff>1493925</xdr:colOff>
      <xdr:row>362</xdr:row>
      <xdr:rowOff>1436775</xdr:rowOff>
    </xdr:to>
    <xdr:pic>
      <xdr:nvPicPr>
        <xdr:cNvPr id="560" name="Имя " descr="Descr "/>
        <xdr:cNvPicPr>
          <a:picLocks noChangeAspect="1"/>
        </xdr:cNvPicPr>
      </xdr:nvPicPr>
      <xdr:blipFill>
        <a:blip xmlns:r="http://schemas.openxmlformats.org/officeDocument/2006/relationships" r:embed="rId46"/>
        <a:stretch>
          <a:fillRect/>
        </a:stretch>
      </xdr:blipFill>
      <xdr:spPr>
        <a:xfrm>
          <a:off x="5276850" y="67751325"/>
          <a:ext cx="1332000" cy="1332000"/>
        </a:xfrm>
        <a:prstGeom prst="rect">
          <a:avLst/>
        </a:prstGeom>
        <a:ln w="9525">
          <a:solidFill>
            <a:srgbClr val="000000"/>
          </a:solidFill>
          <a:prstDash val="solid"/>
        </a:ln>
      </xdr:spPr>
    </xdr:pic>
    <xdr:clientData/>
  </xdr:twoCellAnchor>
  <xdr:twoCellAnchor>
    <xdr:from>
      <xdr:col>8</xdr:col>
      <xdr:colOff>161925</xdr:colOff>
      <xdr:row>390</xdr:row>
      <xdr:rowOff>104775</xdr:rowOff>
    </xdr:from>
    <xdr:to>
      <xdr:col>8</xdr:col>
      <xdr:colOff>1493925</xdr:colOff>
      <xdr:row>390</xdr:row>
      <xdr:rowOff>1436775</xdr:rowOff>
    </xdr:to>
    <xdr:pic>
      <xdr:nvPicPr>
        <xdr:cNvPr id="948" name="Имя " descr="Descr "/>
        <xdr:cNvPicPr>
          <a:picLocks noChangeAspect="1"/>
        </xdr:cNvPicPr>
      </xdr:nvPicPr>
      <xdr:blipFill>
        <a:blip xmlns:r="http://schemas.openxmlformats.org/officeDocument/2006/relationships" r:embed="rId47"/>
        <a:stretch>
          <a:fillRect/>
        </a:stretch>
      </xdr:blipFill>
      <xdr:spPr>
        <a:xfrm>
          <a:off x="5276850" y="69275325"/>
          <a:ext cx="1332000" cy="1332000"/>
        </a:xfrm>
        <a:prstGeom prst="rect">
          <a:avLst/>
        </a:prstGeom>
        <a:ln w="9525">
          <a:solidFill>
            <a:srgbClr val="000000"/>
          </a:solidFill>
          <a:prstDash val="solid"/>
        </a:ln>
      </xdr:spPr>
    </xdr:pic>
    <xdr:clientData/>
  </xdr:twoCellAnchor>
  <xdr:twoCellAnchor>
    <xdr:from>
      <xdr:col>8</xdr:col>
      <xdr:colOff>161925</xdr:colOff>
      <xdr:row>393</xdr:row>
      <xdr:rowOff>104775</xdr:rowOff>
    </xdr:from>
    <xdr:to>
      <xdr:col>8</xdr:col>
      <xdr:colOff>1493925</xdr:colOff>
      <xdr:row>393</xdr:row>
      <xdr:rowOff>1436775</xdr:rowOff>
    </xdr:to>
    <xdr:pic>
      <xdr:nvPicPr>
        <xdr:cNvPr id="949" name="Имя " descr="Descr "/>
        <xdr:cNvPicPr>
          <a:picLocks noChangeAspect="1"/>
        </xdr:cNvPicPr>
      </xdr:nvPicPr>
      <xdr:blipFill>
        <a:blip xmlns:r="http://schemas.openxmlformats.org/officeDocument/2006/relationships" r:embed="rId48"/>
        <a:stretch>
          <a:fillRect/>
        </a:stretch>
      </xdr:blipFill>
      <xdr:spPr>
        <a:xfrm>
          <a:off x="5276850" y="70799325"/>
          <a:ext cx="1332000" cy="1332000"/>
        </a:xfrm>
        <a:prstGeom prst="rect">
          <a:avLst/>
        </a:prstGeom>
        <a:ln w="9525">
          <a:solidFill>
            <a:srgbClr val="000000"/>
          </a:solidFill>
          <a:prstDash val="solid"/>
        </a:ln>
      </xdr:spPr>
    </xdr:pic>
    <xdr:clientData/>
  </xdr:twoCellAnchor>
  <xdr:twoCellAnchor>
    <xdr:from>
      <xdr:col>8</xdr:col>
      <xdr:colOff>161925</xdr:colOff>
      <xdr:row>402</xdr:row>
      <xdr:rowOff>104775</xdr:rowOff>
    </xdr:from>
    <xdr:to>
      <xdr:col>8</xdr:col>
      <xdr:colOff>1493925</xdr:colOff>
      <xdr:row>402</xdr:row>
      <xdr:rowOff>1436775</xdr:rowOff>
    </xdr:to>
    <xdr:pic>
      <xdr:nvPicPr>
        <xdr:cNvPr id="950" name="Имя " descr="Descr "/>
        <xdr:cNvPicPr>
          <a:picLocks noChangeAspect="1"/>
        </xdr:cNvPicPr>
      </xdr:nvPicPr>
      <xdr:blipFill>
        <a:blip xmlns:r="http://schemas.openxmlformats.org/officeDocument/2006/relationships" r:embed="rId49"/>
        <a:stretch>
          <a:fillRect/>
        </a:stretch>
      </xdr:blipFill>
      <xdr:spPr>
        <a:xfrm>
          <a:off x="5276850" y="72323325"/>
          <a:ext cx="1332000" cy="1332000"/>
        </a:xfrm>
        <a:prstGeom prst="rect">
          <a:avLst/>
        </a:prstGeom>
        <a:ln w="9525">
          <a:solidFill>
            <a:srgbClr val="000000"/>
          </a:solidFill>
          <a:prstDash val="solid"/>
        </a:ln>
      </xdr:spPr>
    </xdr:pic>
    <xdr:clientData/>
  </xdr:twoCellAnchor>
  <xdr:twoCellAnchor>
    <xdr:from>
      <xdr:col>8</xdr:col>
      <xdr:colOff>161925</xdr:colOff>
      <xdr:row>403</xdr:row>
      <xdr:rowOff>104775</xdr:rowOff>
    </xdr:from>
    <xdr:to>
      <xdr:col>8</xdr:col>
      <xdr:colOff>1493925</xdr:colOff>
      <xdr:row>403</xdr:row>
      <xdr:rowOff>1436775</xdr:rowOff>
    </xdr:to>
    <xdr:pic>
      <xdr:nvPicPr>
        <xdr:cNvPr id="951" name="Имя " descr="Descr "/>
        <xdr:cNvPicPr>
          <a:picLocks noChangeAspect="1"/>
        </xdr:cNvPicPr>
      </xdr:nvPicPr>
      <xdr:blipFill>
        <a:blip xmlns:r="http://schemas.openxmlformats.org/officeDocument/2006/relationships" r:embed="rId50"/>
        <a:stretch>
          <a:fillRect/>
        </a:stretch>
      </xdr:blipFill>
      <xdr:spPr>
        <a:xfrm>
          <a:off x="5276850" y="73847325"/>
          <a:ext cx="1332000" cy="1332000"/>
        </a:xfrm>
        <a:prstGeom prst="rect">
          <a:avLst/>
        </a:prstGeom>
        <a:ln w="9525">
          <a:solidFill>
            <a:srgbClr val="000000"/>
          </a:solidFill>
          <a:prstDash val="solid"/>
        </a:ln>
      </xdr:spPr>
    </xdr:pic>
    <xdr:clientData/>
  </xdr:twoCellAnchor>
  <xdr:twoCellAnchor>
    <xdr:from>
      <xdr:col>8</xdr:col>
      <xdr:colOff>161925</xdr:colOff>
      <xdr:row>404</xdr:row>
      <xdr:rowOff>104775</xdr:rowOff>
    </xdr:from>
    <xdr:to>
      <xdr:col>8</xdr:col>
      <xdr:colOff>1493925</xdr:colOff>
      <xdr:row>404</xdr:row>
      <xdr:rowOff>1436775</xdr:rowOff>
    </xdr:to>
    <xdr:pic>
      <xdr:nvPicPr>
        <xdr:cNvPr id="952" name="Имя " descr="Descr "/>
        <xdr:cNvPicPr>
          <a:picLocks noChangeAspect="1"/>
        </xdr:cNvPicPr>
      </xdr:nvPicPr>
      <xdr:blipFill>
        <a:blip xmlns:r="http://schemas.openxmlformats.org/officeDocument/2006/relationships" r:embed="rId51"/>
        <a:stretch>
          <a:fillRect/>
        </a:stretch>
      </xdr:blipFill>
      <xdr:spPr>
        <a:xfrm>
          <a:off x="5276850" y="75371325"/>
          <a:ext cx="1332000" cy="1332000"/>
        </a:xfrm>
        <a:prstGeom prst="rect">
          <a:avLst/>
        </a:prstGeom>
        <a:ln w="9525">
          <a:solidFill>
            <a:srgbClr val="000000"/>
          </a:solidFill>
          <a:prstDash val="solid"/>
        </a:ln>
      </xdr:spPr>
    </xdr:pic>
    <xdr:clientData/>
  </xdr:twoCellAnchor>
  <xdr:twoCellAnchor>
    <xdr:from>
      <xdr:col>8</xdr:col>
      <xdr:colOff>161925</xdr:colOff>
      <xdr:row>405</xdr:row>
      <xdr:rowOff>104775</xdr:rowOff>
    </xdr:from>
    <xdr:to>
      <xdr:col>8</xdr:col>
      <xdr:colOff>1493925</xdr:colOff>
      <xdr:row>405</xdr:row>
      <xdr:rowOff>1436775</xdr:rowOff>
    </xdr:to>
    <xdr:pic>
      <xdr:nvPicPr>
        <xdr:cNvPr id="953" name="Имя " descr="Descr "/>
        <xdr:cNvPicPr>
          <a:picLocks noChangeAspect="1"/>
        </xdr:cNvPicPr>
      </xdr:nvPicPr>
      <xdr:blipFill>
        <a:blip xmlns:r="http://schemas.openxmlformats.org/officeDocument/2006/relationships" r:embed="rId52"/>
        <a:stretch>
          <a:fillRect/>
        </a:stretch>
      </xdr:blipFill>
      <xdr:spPr>
        <a:xfrm>
          <a:off x="5276850" y="76895325"/>
          <a:ext cx="1332000" cy="1332000"/>
        </a:xfrm>
        <a:prstGeom prst="rect">
          <a:avLst/>
        </a:prstGeom>
        <a:ln w="9525">
          <a:solidFill>
            <a:srgbClr val="000000"/>
          </a:solidFill>
          <a:prstDash val="solid"/>
        </a:ln>
      </xdr:spPr>
    </xdr:pic>
    <xdr:clientData/>
  </xdr:twoCellAnchor>
  <xdr:twoCellAnchor>
    <xdr:from>
      <xdr:col>8</xdr:col>
      <xdr:colOff>161925</xdr:colOff>
      <xdr:row>406</xdr:row>
      <xdr:rowOff>104775</xdr:rowOff>
    </xdr:from>
    <xdr:to>
      <xdr:col>8</xdr:col>
      <xdr:colOff>1493925</xdr:colOff>
      <xdr:row>406</xdr:row>
      <xdr:rowOff>1436775</xdr:rowOff>
    </xdr:to>
    <xdr:pic>
      <xdr:nvPicPr>
        <xdr:cNvPr id="954" name="Имя " descr="Descr "/>
        <xdr:cNvPicPr>
          <a:picLocks noChangeAspect="1"/>
        </xdr:cNvPicPr>
      </xdr:nvPicPr>
      <xdr:blipFill>
        <a:blip xmlns:r="http://schemas.openxmlformats.org/officeDocument/2006/relationships" r:embed="rId53"/>
        <a:stretch>
          <a:fillRect/>
        </a:stretch>
      </xdr:blipFill>
      <xdr:spPr>
        <a:xfrm>
          <a:off x="5276850" y="78419325"/>
          <a:ext cx="1332000" cy="1332000"/>
        </a:xfrm>
        <a:prstGeom prst="rect">
          <a:avLst/>
        </a:prstGeom>
        <a:ln w="9525">
          <a:solidFill>
            <a:srgbClr val="000000"/>
          </a:solidFill>
          <a:prstDash val="solid"/>
        </a:ln>
      </xdr:spPr>
    </xdr:pic>
    <xdr:clientData/>
  </xdr:twoCellAnchor>
  <xdr:twoCellAnchor>
    <xdr:from>
      <xdr:col>8</xdr:col>
      <xdr:colOff>161925</xdr:colOff>
      <xdr:row>409</xdr:row>
      <xdr:rowOff>104775</xdr:rowOff>
    </xdr:from>
    <xdr:to>
      <xdr:col>8</xdr:col>
      <xdr:colOff>1493925</xdr:colOff>
      <xdr:row>409</xdr:row>
      <xdr:rowOff>1436775</xdr:rowOff>
    </xdr:to>
    <xdr:pic>
      <xdr:nvPicPr>
        <xdr:cNvPr id="955" name="Имя " descr="Descr "/>
        <xdr:cNvPicPr>
          <a:picLocks noChangeAspect="1"/>
        </xdr:cNvPicPr>
      </xdr:nvPicPr>
      <xdr:blipFill>
        <a:blip xmlns:r="http://schemas.openxmlformats.org/officeDocument/2006/relationships" r:embed="rId54"/>
        <a:stretch>
          <a:fillRect/>
        </a:stretch>
      </xdr:blipFill>
      <xdr:spPr>
        <a:xfrm>
          <a:off x="5276850" y="79943325"/>
          <a:ext cx="1332000" cy="1332000"/>
        </a:xfrm>
        <a:prstGeom prst="rect">
          <a:avLst/>
        </a:prstGeom>
        <a:ln w="9525">
          <a:solidFill>
            <a:srgbClr val="000000"/>
          </a:solidFill>
          <a:prstDash val="solid"/>
        </a:ln>
      </xdr:spPr>
    </xdr:pic>
    <xdr:clientData/>
  </xdr:twoCellAnchor>
  <xdr:twoCellAnchor>
    <xdr:from>
      <xdr:col>8</xdr:col>
      <xdr:colOff>161925</xdr:colOff>
      <xdr:row>411</xdr:row>
      <xdr:rowOff>104775</xdr:rowOff>
    </xdr:from>
    <xdr:to>
      <xdr:col>8</xdr:col>
      <xdr:colOff>1493925</xdr:colOff>
      <xdr:row>411</xdr:row>
      <xdr:rowOff>1436775</xdr:rowOff>
    </xdr:to>
    <xdr:pic>
      <xdr:nvPicPr>
        <xdr:cNvPr id="956" name="Имя " descr="Descr "/>
        <xdr:cNvPicPr>
          <a:picLocks noChangeAspect="1"/>
        </xdr:cNvPicPr>
      </xdr:nvPicPr>
      <xdr:blipFill>
        <a:blip xmlns:r="http://schemas.openxmlformats.org/officeDocument/2006/relationships" r:embed="rId55"/>
        <a:stretch>
          <a:fillRect/>
        </a:stretch>
      </xdr:blipFill>
      <xdr:spPr>
        <a:xfrm>
          <a:off x="5276850" y="81467325"/>
          <a:ext cx="1332000" cy="1332000"/>
        </a:xfrm>
        <a:prstGeom prst="rect">
          <a:avLst/>
        </a:prstGeom>
        <a:ln w="9525">
          <a:solidFill>
            <a:srgbClr val="000000"/>
          </a:solidFill>
          <a:prstDash val="solid"/>
        </a:ln>
      </xdr:spPr>
    </xdr:pic>
    <xdr:clientData/>
  </xdr:twoCellAnchor>
  <xdr:twoCellAnchor>
    <xdr:from>
      <xdr:col>8</xdr:col>
      <xdr:colOff>161925</xdr:colOff>
      <xdr:row>432</xdr:row>
      <xdr:rowOff>104775</xdr:rowOff>
    </xdr:from>
    <xdr:to>
      <xdr:col>8</xdr:col>
      <xdr:colOff>1493925</xdr:colOff>
      <xdr:row>432</xdr:row>
      <xdr:rowOff>1436775</xdr:rowOff>
    </xdr:to>
    <xdr:pic>
      <xdr:nvPicPr>
        <xdr:cNvPr id="957" name="Имя " descr="Descr "/>
        <xdr:cNvPicPr>
          <a:picLocks noChangeAspect="1"/>
        </xdr:cNvPicPr>
      </xdr:nvPicPr>
      <xdr:blipFill>
        <a:blip xmlns:r="http://schemas.openxmlformats.org/officeDocument/2006/relationships" r:embed="rId56"/>
        <a:stretch>
          <a:fillRect/>
        </a:stretch>
      </xdr:blipFill>
      <xdr:spPr>
        <a:xfrm>
          <a:off x="5276850" y="82991325"/>
          <a:ext cx="1332000" cy="1332000"/>
        </a:xfrm>
        <a:prstGeom prst="rect">
          <a:avLst/>
        </a:prstGeom>
        <a:ln w="9525">
          <a:solidFill>
            <a:srgbClr val="000000"/>
          </a:solidFill>
          <a:prstDash val="solid"/>
        </a:ln>
      </xdr:spPr>
    </xdr:pic>
    <xdr:clientData/>
  </xdr:twoCellAnchor>
  <xdr:twoCellAnchor>
    <xdr:from>
      <xdr:col>8</xdr:col>
      <xdr:colOff>161925</xdr:colOff>
      <xdr:row>444</xdr:row>
      <xdr:rowOff>104775</xdr:rowOff>
    </xdr:from>
    <xdr:to>
      <xdr:col>8</xdr:col>
      <xdr:colOff>1493925</xdr:colOff>
      <xdr:row>444</xdr:row>
      <xdr:rowOff>1436775</xdr:rowOff>
    </xdr:to>
    <xdr:pic>
      <xdr:nvPicPr>
        <xdr:cNvPr id="958" name="Имя " descr="Descr "/>
        <xdr:cNvPicPr>
          <a:picLocks noChangeAspect="1"/>
        </xdr:cNvPicPr>
      </xdr:nvPicPr>
      <xdr:blipFill>
        <a:blip xmlns:r="http://schemas.openxmlformats.org/officeDocument/2006/relationships" r:embed="rId57"/>
        <a:stretch>
          <a:fillRect/>
        </a:stretch>
      </xdr:blipFill>
      <xdr:spPr>
        <a:xfrm>
          <a:off x="5276850" y="84515325"/>
          <a:ext cx="1332000" cy="1332000"/>
        </a:xfrm>
        <a:prstGeom prst="rect">
          <a:avLst/>
        </a:prstGeom>
        <a:ln w="9525">
          <a:solidFill>
            <a:srgbClr val="000000"/>
          </a:solidFill>
          <a:prstDash val="solid"/>
        </a:ln>
      </xdr:spPr>
    </xdr:pic>
    <xdr:clientData/>
  </xdr:twoCellAnchor>
  <xdr:twoCellAnchor>
    <xdr:from>
      <xdr:col>8</xdr:col>
      <xdr:colOff>161925</xdr:colOff>
      <xdr:row>445</xdr:row>
      <xdr:rowOff>104775</xdr:rowOff>
    </xdr:from>
    <xdr:to>
      <xdr:col>8</xdr:col>
      <xdr:colOff>1493925</xdr:colOff>
      <xdr:row>445</xdr:row>
      <xdr:rowOff>1436775</xdr:rowOff>
    </xdr:to>
    <xdr:pic>
      <xdr:nvPicPr>
        <xdr:cNvPr id="959" name="Имя " descr="Descr "/>
        <xdr:cNvPicPr>
          <a:picLocks noChangeAspect="1"/>
        </xdr:cNvPicPr>
      </xdr:nvPicPr>
      <xdr:blipFill>
        <a:blip xmlns:r="http://schemas.openxmlformats.org/officeDocument/2006/relationships" r:embed="rId58"/>
        <a:stretch>
          <a:fillRect/>
        </a:stretch>
      </xdr:blipFill>
      <xdr:spPr>
        <a:xfrm>
          <a:off x="5276850" y="86039325"/>
          <a:ext cx="1332000" cy="1332000"/>
        </a:xfrm>
        <a:prstGeom prst="rect">
          <a:avLst/>
        </a:prstGeom>
        <a:ln w="9525">
          <a:solidFill>
            <a:srgbClr val="000000"/>
          </a:solidFill>
          <a:prstDash val="solid"/>
        </a:ln>
      </xdr:spPr>
    </xdr:pic>
    <xdr:clientData/>
  </xdr:twoCellAnchor>
  <xdr:twoCellAnchor>
    <xdr:from>
      <xdr:col>8</xdr:col>
      <xdr:colOff>161925</xdr:colOff>
      <xdr:row>467</xdr:row>
      <xdr:rowOff>104775</xdr:rowOff>
    </xdr:from>
    <xdr:to>
      <xdr:col>8</xdr:col>
      <xdr:colOff>1493925</xdr:colOff>
      <xdr:row>467</xdr:row>
      <xdr:rowOff>1436775</xdr:rowOff>
    </xdr:to>
    <xdr:pic>
      <xdr:nvPicPr>
        <xdr:cNvPr id="960" name="Имя " descr="Descr "/>
        <xdr:cNvPicPr>
          <a:picLocks noChangeAspect="1"/>
        </xdr:cNvPicPr>
      </xdr:nvPicPr>
      <xdr:blipFill>
        <a:blip xmlns:r="http://schemas.openxmlformats.org/officeDocument/2006/relationships" r:embed="rId59"/>
        <a:stretch>
          <a:fillRect/>
        </a:stretch>
      </xdr:blipFill>
      <xdr:spPr>
        <a:xfrm>
          <a:off x="5276850" y="87563325"/>
          <a:ext cx="1332000" cy="1332000"/>
        </a:xfrm>
        <a:prstGeom prst="rect">
          <a:avLst/>
        </a:prstGeom>
        <a:ln w="9525">
          <a:solidFill>
            <a:srgbClr val="000000"/>
          </a:solidFill>
          <a:prstDash val="solid"/>
        </a:ln>
      </xdr:spPr>
    </xdr:pic>
    <xdr:clientData/>
  </xdr:twoCellAnchor>
  <xdr:twoCellAnchor>
    <xdr:from>
      <xdr:col>8</xdr:col>
      <xdr:colOff>161925</xdr:colOff>
      <xdr:row>479</xdr:row>
      <xdr:rowOff>104775</xdr:rowOff>
    </xdr:from>
    <xdr:to>
      <xdr:col>8</xdr:col>
      <xdr:colOff>1493925</xdr:colOff>
      <xdr:row>479</xdr:row>
      <xdr:rowOff>1436775</xdr:rowOff>
    </xdr:to>
    <xdr:pic>
      <xdr:nvPicPr>
        <xdr:cNvPr id="961" name="Имя " descr="Descr "/>
        <xdr:cNvPicPr>
          <a:picLocks noChangeAspect="1"/>
        </xdr:cNvPicPr>
      </xdr:nvPicPr>
      <xdr:blipFill>
        <a:blip xmlns:r="http://schemas.openxmlformats.org/officeDocument/2006/relationships" r:embed="rId60"/>
        <a:stretch>
          <a:fillRect/>
        </a:stretch>
      </xdr:blipFill>
      <xdr:spPr>
        <a:xfrm>
          <a:off x="5276850" y="89087325"/>
          <a:ext cx="1332000" cy="1332000"/>
        </a:xfrm>
        <a:prstGeom prst="rect">
          <a:avLst/>
        </a:prstGeom>
        <a:ln w="9525">
          <a:solidFill>
            <a:srgbClr val="000000"/>
          </a:solidFill>
          <a:prstDash val="solid"/>
        </a:ln>
      </xdr:spPr>
    </xdr:pic>
    <xdr:clientData/>
  </xdr:twoCellAnchor>
  <xdr:twoCellAnchor>
    <xdr:from>
      <xdr:col>8</xdr:col>
      <xdr:colOff>161925</xdr:colOff>
      <xdr:row>485</xdr:row>
      <xdr:rowOff>104775</xdr:rowOff>
    </xdr:from>
    <xdr:to>
      <xdr:col>8</xdr:col>
      <xdr:colOff>1493925</xdr:colOff>
      <xdr:row>485</xdr:row>
      <xdr:rowOff>1436775</xdr:rowOff>
    </xdr:to>
    <xdr:pic>
      <xdr:nvPicPr>
        <xdr:cNvPr id="962" name="Имя " descr="Descr "/>
        <xdr:cNvPicPr>
          <a:picLocks noChangeAspect="1"/>
        </xdr:cNvPicPr>
      </xdr:nvPicPr>
      <xdr:blipFill>
        <a:blip xmlns:r="http://schemas.openxmlformats.org/officeDocument/2006/relationships" r:embed="rId61"/>
        <a:stretch>
          <a:fillRect/>
        </a:stretch>
      </xdr:blipFill>
      <xdr:spPr>
        <a:xfrm>
          <a:off x="5276850" y="90611325"/>
          <a:ext cx="1332000" cy="1332000"/>
        </a:xfrm>
        <a:prstGeom prst="rect">
          <a:avLst/>
        </a:prstGeom>
        <a:ln w="9525">
          <a:solidFill>
            <a:srgbClr val="000000"/>
          </a:solidFill>
          <a:prstDash val="solid"/>
        </a:ln>
      </xdr:spPr>
    </xdr:pic>
    <xdr:clientData/>
  </xdr:twoCellAnchor>
  <xdr:twoCellAnchor>
    <xdr:from>
      <xdr:col>8</xdr:col>
      <xdr:colOff>161925</xdr:colOff>
      <xdr:row>486</xdr:row>
      <xdr:rowOff>104775</xdr:rowOff>
    </xdr:from>
    <xdr:to>
      <xdr:col>8</xdr:col>
      <xdr:colOff>1493925</xdr:colOff>
      <xdr:row>486</xdr:row>
      <xdr:rowOff>1436775</xdr:rowOff>
    </xdr:to>
    <xdr:pic>
      <xdr:nvPicPr>
        <xdr:cNvPr id="963" name="Имя " descr="Descr "/>
        <xdr:cNvPicPr>
          <a:picLocks noChangeAspect="1"/>
        </xdr:cNvPicPr>
      </xdr:nvPicPr>
      <xdr:blipFill>
        <a:blip xmlns:r="http://schemas.openxmlformats.org/officeDocument/2006/relationships" r:embed="rId62"/>
        <a:stretch>
          <a:fillRect/>
        </a:stretch>
      </xdr:blipFill>
      <xdr:spPr>
        <a:xfrm>
          <a:off x="5276850" y="92135325"/>
          <a:ext cx="1332000" cy="1332000"/>
        </a:xfrm>
        <a:prstGeom prst="rect">
          <a:avLst/>
        </a:prstGeom>
        <a:ln w="9525">
          <a:solidFill>
            <a:srgbClr val="000000"/>
          </a:solidFill>
          <a:prstDash val="solid"/>
        </a:ln>
      </xdr:spPr>
    </xdr:pic>
    <xdr:clientData/>
  </xdr:twoCellAnchor>
  <xdr:twoCellAnchor>
    <xdr:from>
      <xdr:col>8</xdr:col>
      <xdr:colOff>161925</xdr:colOff>
      <xdr:row>489</xdr:row>
      <xdr:rowOff>104775</xdr:rowOff>
    </xdr:from>
    <xdr:to>
      <xdr:col>8</xdr:col>
      <xdr:colOff>1493925</xdr:colOff>
      <xdr:row>489</xdr:row>
      <xdr:rowOff>1436775</xdr:rowOff>
    </xdr:to>
    <xdr:pic>
      <xdr:nvPicPr>
        <xdr:cNvPr id="964" name="Имя " descr="Descr "/>
        <xdr:cNvPicPr>
          <a:picLocks noChangeAspect="1"/>
        </xdr:cNvPicPr>
      </xdr:nvPicPr>
      <xdr:blipFill>
        <a:blip xmlns:r="http://schemas.openxmlformats.org/officeDocument/2006/relationships" r:embed="rId63"/>
        <a:stretch>
          <a:fillRect/>
        </a:stretch>
      </xdr:blipFill>
      <xdr:spPr>
        <a:xfrm>
          <a:off x="5276850" y="93659325"/>
          <a:ext cx="1332000" cy="1332000"/>
        </a:xfrm>
        <a:prstGeom prst="rect">
          <a:avLst/>
        </a:prstGeom>
        <a:ln w="9525">
          <a:solidFill>
            <a:srgbClr val="000000"/>
          </a:solidFill>
          <a:prstDash val="solid"/>
        </a:ln>
      </xdr:spPr>
    </xdr:pic>
    <xdr:clientData/>
  </xdr:twoCellAnchor>
  <xdr:twoCellAnchor>
    <xdr:from>
      <xdr:col>8</xdr:col>
      <xdr:colOff>161925</xdr:colOff>
      <xdr:row>498</xdr:row>
      <xdr:rowOff>104775</xdr:rowOff>
    </xdr:from>
    <xdr:to>
      <xdr:col>8</xdr:col>
      <xdr:colOff>1493925</xdr:colOff>
      <xdr:row>498</xdr:row>
      <xdr:rowOff>1436775</xdr:rowOff>
    </xdr:to>
    <xdr:pic>
      <xdr:nvPicPr>
        <xdr:cNvPr id="965" name="Имя " descr="Descr "/>
        <xdr:cNvPicPr>
          <a:picLocks noChangeAspect="1"/>
        </xdr:cNvPicPr>
      </xdr:nvPicPr>
      <xdr:blipFill>
        <a:blip xmlns:r="http://schemas.openxmlformats.org/officeDocument/2006/relationships" r:embed="rId64"/>
        <a:stretch>
          <a:fillRect/>
        </a:stretch>
      </xdr:blipFill>
      <xdr:spPr>
        <a:xfrm>
          <a:off x="5276850" y="95183325"/>
          <a:ext cx="1332000" cy="1332000"/>
        </a:xfrm>
        <a:prstGeom prst="rect">
          <a:avLst/>
        </a:prstGeom>
        <a:ln w="9525">
          <a:solidFill>
            <a:srgbClr val="000000"/>
          </a:solidFill>
          <a:prstDash val="solid"/>
        </a:ln>
      </xdr:spPr>
    </xdr:pic>
    <xdr:clientData/>
  </xdr:twoCellAnchor>
  <xdr:twoCellAnchor>
    <xdr:from>
      <xdr:col>8</xdr:col>
      <xdr:colOff>123825</xdr:colOff>
      <xdr:row>18</xdr:row>
      <xdr:rowOff>95250</xdr:rowOff>
    </xdr:from>
    <xdr:to>
      <xdr:col>8</xdr:col>
      <xdr:colOff>1455825</xdr:colOff>
      <xdr:row>18</xdr:row>
      <xdr:rowOff>1427250</xdr:rowOff>
    </xdr:to>
    <xdr:pic>
      <xdr:nvPicPr>
        <xdr:cNvPr id="503" name="Рисунок 502"/>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238750" y="685800"/>
          <a:ext cx="1332000" cy="1332000"/>
        </a:xfrm>
        <a:prstGeom prst="rect">
          <a:avLst/>
        </a:prstGeom>
      </xdr:spPr>
    </xdr:pic>
    <xdr:clientData/>
  </xdr:twoCellAnchor>
  <xdr:twoCellAnchor>
    <xdr:from>
      <xdr:col>8</xdr:col>
      <xdr:colOff>123825</xdr:colOff>
      <xdr:row>19</xdr:row>
      <xdr:rowOff>95250</xdr:rowOff>
    </xdr:from>
    <xdr:to>
      <xdr:col>8</xdr:col>
      <xdr:colOff>1455825</xdr:colOff>
      <xdr:row>19</xdr:row>
      <xdr:rowOff>1427250</xdr:rowOff>
    </xdr:to>
    <xdr:pic>
      <xdr:nvPicPr>
        <xdr:cNvPr id="504" name="Рисунок 503"/>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5238750" y="2209800"/>
          <a:ext cx="1332000" cy="1332000"/>
        </a:xfrm>
        <a:prstGeom prst="rect">
          <a:avLst/>
        </a:prstGeom>
      </xdr:spPr>
    </xdr:pic>
    <xdr:clientData/>
  </xdr:twoCellAnchor>
  <xdr:twoCellAnchor>
    <xdr:from>
      <xdr:col>8</xdr:col>
      <xdr:colOff>123825</xdr:colOff>
      <xdr:row>56</xdr:row>
      <xdr:rowOff>95250</xdr:rowOff>
    </xdr:from>
    <xdr:to>
      <xdr:col>8</xdr:col>
      <xdr:colOff>1455825</xdr:colOff>
      <xdr:row>56</xdr:row>
      <xdr:rowOff>1427250</xdr:rowOff>
    </xdr:to>
    <xdr:pic>
      <xdr:nvPicPr>
        <xdr:cNvPr id="505" name="Рисунок 504"/>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5238750" y="3733800"/>
          <a:ext cx="1332000" cy="1332000"/>
        </a:xfrm>
        <a:prstGeom prst="rect">
          <a:avLst/>
        </a:prstGeom>
      </xdr:spPr>
    </xdr:pic>
    <xdr:clientData/>
  </xdr:twoCellAnchor>
  <xdr:twoCellAnchor>
    <xdr:from>
      <xdr:col>8</xdr:col>
      <xdr:colOff>123825</xdr:colOff>
      <xdr:row>109</xdr:row>
      <xdr:rowOff>95250</xdr:rowOff>
    </xdr:from>
    <xdr:to>
      <xdr:col>8</xdr:col>
      <xdr:colOff>1455825</xdr:colOff>
      <xdr:row>109</xdr:row>
      <xdr:rowOff>1427250</xdr:rowOff>
    </xdr:to>
    <xdr:pic>
      <xdr:nvPicPr>
        <xdr:cNvPr id="506" name="Рисунок 505"/>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238750" y="5257800"/>
          <a:ext cx="1332000" cy="1332000"/>
        </a:xfrm>
        <a:prstGeom prst="rect">
          <a:avLst/>
        </a:prstGeom>
      </xdr:spPr>
    </xdr:pic>
    <xdr:clientData/>
  </xdr:twoCellAnchor>
  <xdr:twoCellAnchor>
    <xdr:from>
      <xdr:col>8</xdr:col>
      <xdr:colOff>123825</xdr:colOff>
      <xdr:row>176</xdr:row>
      <xdr:rowOff>95250</xdr:rowOff>
    </xdr:from>
    <xdr:to>
      <xdr:col>8</xdr:col>
      <xdr:colOff>1455825</xdr:colOff>
      <xdr:row>176</xdr:row>
      <xdr:rowOff>1427250</xdr:rowOff>
    </xdr:to>
    <xdr:pic>
      <xdr:nvPicPr>
        <xdr:cNvPr id="507" name="Рисунок 506"/>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5238750" y="6781800"/>
          <a:ext cx="1332000" cy="1332000"/>
        </a:xfrm>
        <a:prstGeom prst="rect">
          <a:avLst/>
        </a:prstGeom>
      </xdr:spPr>
    </xdr:pic>
    <xdr:clientData/>
  </xdr:twoCellAnchor>
  <xdr:twoCellAnchor>
    <xdr:from>
      <xdr:col>8</xdr:col>
      <xdr:colOff>123825</xdr:colOff>
      <xdr:row>183</xdr:row>
      <xdr:rowOff>95250</xdr:rowOff>
    </xdr:from>
    <xdr:to>
      <xdr:col>8</xdr:col>
      <xdr:colOff>1455825</xdr:colOff>
      <xdr:row>183</xdr:row>
      <xdr:rowOff>1427250</xdr:rowOff>
    </xdr:to>
    <xdr:pic>
      <xdr:nvPicPr>
        <xdr:cNvPr id="508" name="Рисунок 507"/>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5238750" y="8305800"/>
          <a:ext cx="1332000" cy="1332000"/>
        </a:xfrm>
        <a:prstGeom prst="rect">
          <a:avLst/>
        </a:prstGeom>
      </xdr:spPr>
    </xdr:pic>
    <xdr:clientData/>
  </xdr:twoCellAnchor>
  <xdr:twoCellAnchor>
    <xdr:from>
      <xdr:col>8</xdr:col>
      <xdr:colOff>123825</xdr:colOff>
      <xdr:row>185</xdr:row>
      <xdr:rowOff>95250</xdr:rowOff>
    </xdr:from>
    <xdr:to>
      <xdr:col>8</xdr:col>
      <xdr:colOff>1455825</xdr:colOff>
      <xdr:row>185</xdr:row>
      <xdr:rowOff>1427250</xdr:rowOff>
    </xdr:to>
    <xdr:pic>
      <xdr:nvPicPr>
        <xdr:cNvPr id="509" name="Рисунок 508"/>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5238750" y="9829800"/>
          <a:ext cx="1332000" cy="1332000"/>
        </a:xfrm>
        <a:prstGeom prst="rect">
          <a:avLst/>
        </a:prstGeom>
      </xdr:spPr>
    </xdr:pic>
    <xdr:clientData/>
  </xdr:twoCellAnchor>
  <xdr:twoCellAnchor>
    <xdr:from>
      <xdr:col>8</xdr:col>
      <xdr:colOff>123825</xdr:colOff>
      <xdr:row>241</xdr:row>
      <xdr:rowOff>95250</xdr:rowOff>
    </xdr:from>
    <xdr:to>
      <xdr:col>8</xdr:col>
      <xdr:colOff>1455825</xdr:colOff>
      <xdr:row>241</xdr:row>
      <xdr:rowOff>1427250</xdr:rowOff>
    </xdr:to>
    <xdr:pic>
      <xdr:nvPicPr>
        <xdr:cNvPr id="510" name="Рисунок 509"/>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238750" y="11353800"/>
          <a:ext cx="1332000" cy="1332000"/>
        </a:xfrm>
        <a:prstGeom prst="rect">
          <a:avLst/>
        </a:prstGeom>
      </xdr:spPr>
    </xdr:pic>
    <xdr:clientData/>
  </xdr:twoCellAnchor>
  <xdr:twoCellAnchor>
    <xdr:from>
      <xdr:col>8</xdr:col>
      <xdr:colOff>123825</xdr:colOff>
      <xdr:row>247</xdr:row>
      <xdr:rowOff>95250</xdr:rowOff>
    </xdr:from>
    <xdr:to>
      <xdr:col>8</xdr:col>
      <xdr:colOff>1455825</xdr:colOff>
      <xdr:row>247</xdr:row>
      <xdr:rowOff>1427250</xdr:rowOff>
    </xdr:to>
    <xdr:pic>
      <xdr:nvPicPr>
        <xdr:cNvPr id="511" name="Рисунок 510"/>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238750" y="12877800"/>
          <a:ext cx="1332000" cy="1332000"/>
        </a:xfrm>
        <a:prstGeom prst="rect">
          <a:avLst/>
        </a:prstGeom>
      </xdr:spPr>
    </xdr:pic>
    <xdr:clientData/>
  </xdr:twoCellAnchor>
  <xdr:twoCellAnchor>
    <xdr:from>
      <xdr:col>8</xdr:col>
      <xdr:colOff>123825</xdr:colOff>
      <xdr:row>283</xdr:row>
      <xdr:rowOff>95250</xdr:rowOff>
    </xdr:from>
    <xdr:to>
      <xdr:col>8</xdr:col>
      <xdr:colOff>1455825</xdr:colOff>
      <xdr:row>283</xdr:row>
      <xdr:rowOff>1427250</xdr:rowOff>
    </xdr:to>
    <xdr:pic>
      <xdr:nvPicPr>
        <xdr:cNvPr id="545" name="Рисунок 544"/>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238750" y="14401800"/>
          <a:ext cx="1332000" cy="1332000"/>
        </a:xfrm>
        <a:prstGeom prst="rect">
          <a:avLst/>
        </a:prstGeom>
      </xdr:spPr>
    </xdr:pic>
    <xdr:clientData/>
  </xdr:twoCellAnchor>
  <xdr:twoCellAnchor>
    <xdr:from>
      <xdr:col>8</xdr:col>
      <xdr:colOff>123825</xdr:colOff>
      <xdr:row>349</xdr:row>
      <xdr:rowOff>95250</xdr:rowOff>
    </xdr:from>
    <xdr:to>
      <xdr:col>8</xdr:col>
      <xdr:colOff>1455825</xdr:colOff>
      <xdr:row>349</xdr:row>
      <xdr:rowOff>1427250</xdr:rowOff>
    </xdr:to>
    <xdr:pic>
      <xdr:nvPicPr>
        <xdr:cNvPr id="546" name="Рисунок 545"/>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238750" y="15925800"/>
          <a:ext cx="1332000" cy="1332000"/>
        </a:xfrm>
        <a:prstGeom prst="rect">
          <a:avLst/>
        </a:prstGeom>
      </xdr:spPr>
    </xdr:pic>
    <xdr:clientData/>
  </xdr:twoCellAnchor>
  <xdr:twoCellAnchor>
    <xdr:from>
      <xdr:col>8</xdr:col>
      <xdr:colOff>123825</xdr:colOff>
      <xdr:row>366</xdr:row>
      <xdr:rowOff>95250</xdr:rowOff>
    </xdr:from>
    <xdr:to>
      <xdr:col>8</xdr:col>
      <xdr:colOff>1455825</xdr:colOff>
      <xdr:row>366</xdr:row>
      <xdr:rowOff>1427250</xdr:rowOff>
    </xdr:to>
    <xdr:pic>
      <xdr:nvPicPr>
        <xdr:cNvPr id="547" name="Рисунок 546"/>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5238750" y="17449800"/>
          <a:ext cx="1332000" cy="1332000"/>
        </a:xfrm>
        <a:prstGeom prst="rect">
          <a:avLst/>
        </a:prstGeom>
      </xdr:spPr>
    </xdr:pic>
    <xdr:clientData/>
  </xdr:twoCellAnchor>
  <xdr:twoCellAnchor>
    <xdr:from>
      <xdr:col>8</xdr:col>
      <xdr:colOff>123825</xdr:colOff>
      <xdr:row>367</xdr:row>
      <xdr:rowOff>95250</xdr:rowOff>
    </xdr:from>
    <xdr:to>
      <xdr:col>8</xdr:col>
      <xdr:colOff>1455825</xdr:colOff>
      <xdr:row>367</xdr:row>
      <xdr:rowOff>1427250</xdr:rowOff>
    </xdr:to>
    <xdr:pic>
      <xdr:nvPicPr>
        <xdr:cNvPr id="548" name="Рисунок 547"/>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5238750" y="18973800"/>
          <a:ext cx="1332000" cy="1332000"/>
        </a:xfrm>
        <a:prstGeom prst="rect">
          <a:avLst/>
        </a:prstGeom>
      </xdr:spPr>
    </xdr:pic>
    <xdr:clientData/>
  </xdr:twoCellAnchor>
  <xdr:twoCellAnchor>
    <xdr:from>
      <xdr:col>8</xdr:col>
      <xdr:colOff>123825</xdr:colOff>
      <xdr:row>388</xdr:row>
      <xdr:rowOff>95250</xdr:rowOff>
    </xdr:from>
    <xdr:to>
      <xdr:col>8</xdr:col>
      <xdr:colOff>1455825</xdr:colOff>
      <xdr:row>388</xdr:row>
      <xdr:rowOff>1427250</xdr:rowOff>
    </xdr:to>
    <xdr:pic>
      <xdr:nvPicPr>
        <xdr:cNvPr id="619" name="Рисунок 618"/>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238750" y="20497800"/>
          <a:ext cx="1332000" cy="1332000"/>
        </a:xfrm>
        <a:prstGeom prst="rect">
          <a:avLst/>
        </a:prstGeom>
      </xdr:spPr>
    </xdr:pic>
    <xdr:clientData/>
  </xdr:twoCellAnchor>
  <xdr:twoCellAnchor>
    <xdr:from>
      <xdr:col>8</xdr:col>
      <xdr:colOff>123825</xdr:colOff>
      <xdr:row>389</xdr:row>
      <xdr:rowOff>95250</xdr:rowOff>
    </xdr:from>
    <xdr:to>
      <xdr:col>8</xdr:col>
      <xdr:colOff>1455825</xdr:colOff>
      <xdr:row>389</xdr:row>
      <xdr:rowOff>1427250</xdr:rowOff>
    </xdr:to>
    <xdr:pic>
      <xdr:nvPicPr>
        <xdr:cNvPr id="620" name="Рисунок 619"/>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5238750" y="22021800"/>
          <a:ext cx="1332000" cy="1332000"/>
        </a:xfrm>
        <a:prstGeom prst="rect">
          <a:avLst/>
        </a:prstGeom>
      </xdr:spPr>
    </xdr:pic>
    <xdr:clientData/>
  </xdr:twoCellAnchor>
  <xdr:twoCellAnchor>
    <xdr:from>
      <xdr:col>8</xdr:col>
      <xdr:colOff>123825</xdr:colOff>
      <xdr:row>392</xdr:row>
      <xdr:rowOff>95250</xdr:rowOff>
    </xdr:from>
    <xdr:to>
      <xdr:col>8</xdr:col>
      <xdr:colOff>1455825</xdr:colOff>
      <xdr:row>392</xdr:row>
      <xdr:rowOff>1427250</xdr:rowOff>
    </xdr:to>
    <xdr:pic>
      <xdr:nvPicPr>
        <xdr:cNvPr id="621" name="Рисунок 620"/>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238750" y="23545800"/>
          <a:ext cx="1332000" cy="1332000"/>
        </a:xfrm>
        <a:prstGeom prst="rect">
          <a:avLst/>
        </a:prstGeom>
      </xdr:spPr>
    </xdr:pic>
    <xdr:clientData/>
  </xdr:twoCellAnchor>
  <xdr:twoCellAnchor>
    <xdr:from>
      <xdr:col>8</xdr:col>
      <xdr:colOff>123825</xdr:colOff>
      <xdr:row>397</xdr:row>
      <xdr:rowOff>95250</xdr:rowOff>
    </xdr:from>
    <xdr:to>
      <xdr:col>8</xdr:col>
      <xdr:colOff>1455825</xdr:colOff>
      <xdr:row>397</xdr:row>
      <xdr:rowOff>1427250</xdr:rowOff>
    </xdr:to>
    <xdr:pic>
      <xdr:nvPicPr>
        <xdr:cNvPr id="622" name="Рисунок 621"/>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5238750" y="25069800"/>
          <a:ext cx="1332000" cy="1332000"/>
        </a:xfrm>
        <a:prstGeom prst="rect">
          <a:avLst/>
        </a:prstGeom>
      </xdr:spPr>
    </xdr:pic>
    <xdr:clientData/>
  </xdr:twoCellAnchor>
  <xdr:twoCellAnchor>
    <xdr:from>
      <xdr:col>8</xdr:col>
      <xdr:colOff>123825</xdr:colOff>
      <xdr:row>399</xdr:row>
      <xdr:rowOff>95250</xdr:rowOff>
    </xdr:from>
    <xdr:to>
      <xdr:col>8</xdr:col>
      <xdr:colOff>1455825</xdr:colOff>
      <xdr:row>399</xdr:row>
      <xdr:rowOff>1427250</xdr:rowOff>
    </xdr:to>
    <xdr:pic>
      <xdr:nvPicPr>
        <xdr:cNvPr id="623" name="Рисунок 622"/>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5238750" y="26593800"/>
          <a:ext cx="1332000" cy="1332000"/>
        </a:xfrm>
        <a:prstGeom prst="rect">
          <a:avLst/>
        </a:prstGeom>
      </xdr:spPr>
    </xdr:pic>
    <xdr:clientData/>
  </xdr:twoCellAnchor>
  <xdr:twoCellAnchor>
    <xdr:from>
      <xdr:col>8</xdr:col>
      <xdr:colOff>123825</xdr:colOff>
      <xdr:row>400</xdr:row>
      <xdr:rowOff>95250</xdr:rowOff>
    </xdr:from>
    <xdr:to>
      <xdr:col>8</xdr:col>
      <xdr:colOff>1455825</xdr:colOff>
      <xdr:row>400</xdr:row>
      <xdr:rowOff>1427250</xdr:rowOff>
    </xdr:to>
    <xdr:pic>
      <xdr:nvPicPr>
        <xdr:cNvPr id="624" name="Рисунок 623"/>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5238750" y="28117800"/>
          <a:ext cx="1332000" cy="1332000"/>
        </a:xfrm>
        <a:prstGeom prst="rect">
          <a:avLst/>
        </a:prstGeom>
      </xdr:spPr>
    </xdr:pic>
    <xdr:clientData/>
  </xdr:twoCellAnchor>
  <xdr:twoCellAnchor>
    <xdr:from>
      <xdr:col>8</xdr:col>
      <xdr:colOff>123825</xdr:colOff>
      <xdr:row>408</xdr:row>
      <xdr:rowOff>95250</xdr:rowOff>
    </xdr:from>
    <xdr:to>
      <xdr:col>8</xdr:col>
      <xdr:colOff>1455825</xdr:colOff>
      <xdr:row>408</xdr:row>
      <xdr:rowOff>1427250</xdr:rowOff>
    </xdr:to>
    <xdr:pic>
      <xdr:nvPicPr>
        <xdr:cNvPr id="625" name="Рисунок 624"/>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5238750" y="29641800"/>
          <a:ext cx="1332000" cy="1332000"/>
        </a:xfrm>
        <a:prstGeom prst="rect">
          <a:avLst/>
        </a:prstGeom>
      </xdr:spPr>
    </xdr:pic>
    <xdr:clientData/>
  </xdr:twoCellAnchor>
  <xdr:twoCellAnchor>
    <xdr:from>
      <xdr:col>8</xdr:col>
      <xdr:colOff>123825</xdr:colOff>
      <xdr:row>417</xdr:row>
      <xdr:rowOff>95250</xdr:rowOff>
    </xdr:from>
    <xdr:to>
      <xdr:col>8</xdr:col>
      <xdr:colOff>1455825</xdr:colOff>
      <xdr:row>417</xdr:row>
      <xdr:rowOff>1427250</xdr:rowOff>
    </xdr:to>
    <xdr:pic>
      <xdr:nvPicPr>
        <xdr:cNvPr id="626" name="Рисунок 625"/>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5238750" y="31165800"/>
          <a:ext cx="1332000" cy="1332000"/>
        </a:xfrm>
        <a:prstGeom prst="rect">
          <a:avLst/>
        </a:prstGeom>
      </xdr:spPr>
    </xdr:pic>
    <xdr:clientData/>
  </xdr:twoCellAnchor>
  <xdr:twoCellAnchor>
    <xdr:from>
      <xdr:col>8</xdr:col>
      <xdr:colOff>123825</xdr:colOff>
      <xdr:row>420</xdr:row>
      <xdr:rowOff>95247</xdr:rowOff>
    </xdr:from>
    <xdr:to>
      <xdr:col>8</xdr:col>
      <xdr:colOff>1455825</xdr:colOff>
      <xdr:row>420</xdr:row>
      <xdr:rowOff>1427247</xdr:rowOff>
    </xdr:to>
    <xdr:pic>
      <xdr:nvPicPr>
        <xdr:cNvPr id="627" name="Рисунок 626"/>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5238750" y="32689797"/>
          <a:ext cx="1332000" cy="1332000"/>
        </a:xfrm>
        <a:prstGeom prst="rect">
          <a:avLst/>
        </a:prstGeom>
      </xdr:spPr>
    </xdr:pic>
    <xdr:clientData/>
  </xdr:twoCellAnchor>
  <xdr:twoCellAnchor>
    <xdr:from>
      <xdr:col>8</xdr:col>
      <xdr:colOff>123825</xdr:colOff>
      <xdr:row>426</xdr:row>
      <xdr:rowOff>95247</xdr:rowOff>
    </xdr:from>
    <xdr:to>
      <xdr:col>8</xdr:col>
      <xdr:colOff>1455825</xdr:colOff>
      <xdr:row>426</xdr:row>
      <xdr:rowOff>1427247</xdr:rowOff>
    </xdr:to>
    <xdr:pic>
      <xdr:nvPicPr>
        <xdr:cNvPr id="628" name="Рисунок 627"/>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5238750" y="34213797"/>
          <a:ext cx="1332000" cy="1332000"/>
        </a:xfrm>
        <a:prstGeom prst="rect">
          <a:avLst/>
        </a:prstGeom>
      </xdr:spPr>
    </xdr:pic>
    <xdr:clientData/>
  </xdr:twoCellAnchor>
  <xdr:twoCellAnchor>
    <xdr:from>
      <xdr:col>8</xdr:col>
      <xdr:colOff>123825</xdr:colOff>
      <xdr:row>428</xdr:row>
      <xdr:rowOff>95247</xdr:rowOff>
    </xdr:from>
    <xdr:to>
      <xdr:col>8</xdr:col>
      <xdr:colOff>1455825</xdr:colOff>
      <xdr:row>428</xdr:row>
      <xdr:rowOff>1427247</xdr:rowOff>
    </xdr:to>
    <xdr:pic>
      <xdr:nvPicPr>
        <xdr:cNvPr id="629" name="Рисунок 628"/>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5238750" y="35737797"/>
          <a:ext cx="1332000" cy="1332000"/>
        </a:xfrm>
        <a:prstGeom prst="rect">
          <a:avLst/>
        </a:prstGeom>
      </xdr:spPr>
    </xdr:pic>
    <xdr:clientData/>
  </xdr:twoCellAnchor>
  <xdr:twoCellAnchor>
    <xdr:from>
      <xdr:col>8</xdr:col>
      <xdr:colOff>123825</xdr:colOff>
      <xdr:row>442</xdr:row>
      <xdr:rowOff>95247</xdr:rowOff>
    </xdr:from>
    <xdr:to>
      <xdr:col>8</xdr:col>
      <xdr:colOff>1455825</xdr:colOff>
      <xdr:row>442</xdr:row>
      <xdr:rowOff>1427247</xdr:rowOff>
    </xdr:to>
    <xdr:pic>
      <xdr:nvPicPr>
        <xdr:cNvPr id="630" name="Рисунок 629"/>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5238750" y="37261797"/>
          <a:ext cx="1332000" cy="1332000"/>
        </a:xfrm>
        <a:prstGeom prst="rect">
          <a:avLst/>
        </a:prstGeom>
      </xdr:spPr>
    </xdr:pic>
    <xdr:clientData/>
  </xdr:twoCellAnchor>
  <xdr:twoCellAnchor>
    <xdr:from>
      <xdr:col>8</xdr:col>
      <xdr:colOff>123825</xdr:colOff>
      <xdr:row>484</xdr:row>
      <xdr:rowOff>95247</xdr:rowOff>
    </xdr:from>
    <xdr:to>
      <xdr:col>8</xdr:col>
      <xdr:colOff>1455825</xdr:colOff>
      <xdr:row>484</xdr:row>
      <xdr:rowOff>1427247</xdr:rowOff>
    </xdr:to>
    <xdr:pic>
      <xdr:nvPicPr>
        <xdr:cNvPr id="631" name="Рисунок 630"/>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5238750" y="38785797"/>
          <a:ext cx="1332000" cy="1332000"/>
        </a:xfrm>
        <a:prstGeom prst="rect">
          <a:avLst/>
        </a:prstGeom>
      </xdr:spPr>
    </xdr:pic>
    <xdr:clientData/>
  </xdr:twoCellAnchor>
  <xdr:twoCellAnchor>
    <xdr:from>
      <xdr:col>8</xdr:col>
      <xdr:colOff>114300</xdr:colOff>
      <xdr:row>30</xdr:row>
      <xdr:rowOff>104775</xdr:rowOff>
    </xdr:from>
    <xdr:to>
      <xdr:col>8</xdr:col>
      <xdr:colOff>1446300</xdr:colOff>
      <xdr:row>30</xdr:row>
      <xdr:rowOff>1436775</xdr:rowOff>
    </xdr:to>
    <xdr:pic>
      <xdr:nvPicPr>
        <xdr:cNvPr id="632" name="Имя " descr="Descr "/>
        <xdr:cNvPicPr>
          <a:picLocks noChangeAspect="1"/>
        </xdr:cNvPicPr>
      </xdr:nvPicPr>
      <xdr:blipFill>
        <a:blip xmlns:r="http://schemas.openxmlformats.org/officeDocument/2006/relationships" r:embed="rId91"/>
        <a:stretch>
          <a:fillRect/>
        </a:stretch>
      </xdr:blipFill>
      <xdr:spPr>
        <a:xfrm>
          <a:off x="5229225" y="695325"/>
          <a:ext cx="1332000" cy="1332000"/>
        </a:xfrm>
        <a:prstGeom prst="rect">
          <a:avLst/>
        </a:prstGeom>
        <a:ln w="9525">
          <a:solidFill>
            <a:srgbClr val="000000"/>
          </a:solidFill>
          <a:prstDash val="solid"/>
        </a:ln>
      </xdr:spPr>
    </xdr:pic>
    <xdr:clientData/>
  </xdr:twoCellAnchor>
  <xdr:twoCellAnchor>
    <xdr:from>
      <xdr:col>8</xdr:col>
      <xdr:colOff>114300</xdr:colOff>
      <xdr:row>43</xdr:row>
      <xdr:rowOff>104775</xdr:rowOff>
    </xdr:from>
    <xdr:to>
      <xdr:col>8</xdr:col>
      <xdr:colOff>1446300</xdr:colOff>
      <xdr:row>43</xdr:row>
      <xdr:rowOff>1436775</xdr:rowOff>
    </xdr:to>
    <xdr:pic>
      <xdr:nvPicPr>
        <xdr:cNvPr id="633" name="Имя " descr="Descr "/>
        <xdr:cNvPicPr>
          <a:picLocks noChangeAspect="1"/>
        </xdr:cNvPicPr>
      </xdr:nvPicPr>
      <xdr:blipFill>
        <a:blip xmlns:r="http://schemas.openxmlformats.org/officeDocument/2006/relationships" r:embed="rId92"/>
        <a:stretch>
          <a:fillRect/>
        </a:stretch>
      </xdr:blipFill>
      <xdr:spPr>
        <a:xfrm>
          <a:off x="5229225" y="2219325"/>
          <a:ext cx="1332000" cy="1332000"/>
        </a:xfrm>
        <a:prstGeom prst="rect">
          <a:avLst/>
        </a:prstGeom>
        <a:ln w="9525">
          <a:solidFill>
            <a:srgbClr val="000000"/>
          </a:solidFill>
          <a:prstDash val="solid"/>
        </a:ln>
      </xdr:spPr>
    </xdr:pic>
    <xdr:clientData/>
  </xdr:twoCellAnchor>
  <xdr:twoCellAnchor>
    <xdr:from>
      <xdr:col>8</xdr:col>
      <xdr:colOff>114300</xdr:colOff>
      <xdr:row>53</xdr:row>
      <xdr:rowOff>104775</xdr:rowOff>
    </xdr:from>
    <xdr:to>
      <xdr:col>8</xdr:col>
      <xdr:colOff>1446300</xdr:colOff>
      <xdr:row>53</xdr:row>
      <xdr:rowOff>1436775</xdr:rowOff>
    </xdr:to>
    <xdr:pic>
      <xdr:nvPicPr>
        <xdr:cNvPr id="634" name="Имя " descr="Descr "/>
        <xdr:cNvPicPr>
          <a:picLocks noChangeAspect="1"/>
        </xdr:cNvPicPr>
      </xdr:nvPicPr>
      <xdr:blipFill>
        <a:blip xmlns:r="http://schemas.openxmlformats.org/officeDocument/2006/relationships" r:embed="rId93"/>
        <a:stretch>
          <a:fillRect/>
        </a:stretch>
      </xdr:blipFill>
      <xdr:spPr>
        <a:xfrm>
          <a:off x="5229225" y="3743325"/>
          <a:ext cx="1332000" cy="1332000"/>
        </a:xfrm>
        <a:prstGeom prst="rect">
          <a:avLst/>
        </a:prstGeom>
        <a:ln w="9525">
          <a:solidFill>
            <a:srgbClr val="000000"/>
          </a:solidFill>
          <a:prstDash val="solid"/>
        </a:ln>
      </xdr:spPr>
    </xdr:pic>
    <xdr:clientData/>
  </xdr:twoCellAnchor>
  <xdr:twoCellAnchor>
    <xdr:from>
      <xdr:col>8</xdr:col>
      <xdr:colOff>114300</xdr:colOff>
      <xdr:row>79</xdr:row>
      <xdr:rowOff>104775</xdr:rowOff>
    </xdr:from>
    <xdr:to>
      <xdr:col>8</xdr:col>
      <xdr:colOff>1446300</xdr:colOff>
      <xdr:row>79</xdr:row>
      <xdr:rowOff>1436775</xdr:rowOff>
    </xdr:to>
    <xdr:pic>
      <xdr:nvPicPr>
        <xdr:cNvPr id="635" name="Имя " descr="Descr "/>
        <xdr:cNvPicPr>
          <a:picLocks noChangeAspect="1"/>
        </xdr:cNvPicPr>
      </xdr:nvPicPr>
      <xdr:blipFill>
        <a:blip xmlns:r="http://schemas.openxmlformats.org/officeDocument/2006/relationships" r:embed="rId94"/>
        <a:stretch>
          <a:fillRect/>
        </a:stretch>
      </xdr:blipFill>
      <xdr:spPr>
        <a:xfrm>
          <a:off x="5229225" y="5267325"/>
          <a:ext cx="1332000" cy="1332000"/>
        </a:xfrm>
        <a:prstGeom prst="rect">
          <a:avLst/>
        </a:prstGeom>
        <a:ln w="9525">
          <a:solidFill>
            <a:srgbClr val="000000"/>
          </a:solidFill>
          <a:prstDash val="solid"/>
        </a:ln>
      </xdr:spPr>
    </xdr:pic>
    <xdr:clientData/>
  </xdr:twoCellAnchor>
  <xdr:twoCellAnchor>
    <xdr:from>
      <xdr:col>8</xdr:col>
      <xdr:colOff>114300</xdr:colOff>
      <xdr:row>84</xdr:row>
      <xdr:rowOff>104775</xdr:rowOff>
    </xdr:from>
    <xdr:to>
      <xdr:col>8</xdr:col>
      <xdr:colOff>1446300</xdr:colOff>
      <xdr:row>84</xdr:row>
      <xdr:rowOff>1436775</xdr:rowOff>
    </xdr:to>
    <xdr:pic>
      <xdr:nvPicPr>
        <xdr:cNvPr id="636" name="Имя " descr="Descr "/>
        <xdr:cNvPicPr>
          <a:picLocks noChangeAspect="1"/>
        </xdr:cNvPicPr>
      </xdr:nvPicPr>
      <xdr:blipFill>
        <a:blip xmlns:r="http://schemas.openxmlformats.org/officeDocument/2006/relationships" r:embed="rId95"/>
        <a:stretch>
          <a:fillRect/>
        </a:stretch>
      </xdr:blipFill>
      <xdr:spPr>
        <a:xfrm>
          <a:off x="5229225" y="6791325"/>
          <a:ext cx="1332000" cy="1332000"/>
        </a:xfrm>
        <a:prstGeom prst="rect">
          <a:avLst/>
        </a:prstGeom>
        <a:ln w="9525">
          <a:solidFill>
            <a:srgbClr val="000000"/>
          </a:solidFill>
          <a:prstDash val="solid"/>
        </a:ln>
      </xdr:spPr>
    </xdr:pic>
    <xdr:clientData/>
  </xdr:twoCellAnchor>
  <xdr:twoCellAnchor>
    <xdr:from>
      <xdr:col>8</xdr:col>
      <xdr:colOff>114300</xdr:colOff>
      <xdr:row>87</xdr:row>
      <xdr:rowOff>104775</xdr:rowOff>
    </xdr:from>
    <xdr:to>
      <xdr:col>8</xdr:col>
      <xdr:colOff>1446300</xdr:colOff>
      <xdr:row>87</xdr:row>
      <xdr:rowOff>1436775</xdr:rowOff>
    </xdr:to>
    <xdr:pic>
      <xdr:nvPicPr>
        <xdr:cNvPr id="675" name="Имя " descr="Descr "/>
        <xdr:cNvPicPr>
          <a:picLocks noChangeAspect="1"/>
        </xdr:cNvPicPr>
      </xdr:nvPicPr>
      <xdr:blipFill>
        <a:blip xmlns:r="http://schemas.openxmlformats.org/officeDocument/2006/relationships" r:embed="rId96"/>
        <a:stretch>
          <a:fillRect/>
        </a:stretch>
      </xdr:blipFill>
      <xdr:spPr>
        <a:xfrm>
          <a:off x="5229225" y="8315325"/>
          <a:ext cx="1332000" cy="1332000"/>
        </a:xfrm>
        <a:prstGeom prst="rect">
          <a:avLst/>
        </a:prstGeom>
        <a:ln w="9525">
          <a:solidFill>
            <a:srgbClr val="000000"/>
          </a:solidFill>
          <a:prstDash val="solid"/>
        </a:ln>
      </xdr:spPr>
    </xdr:pic>
    <xdr:clientData/>
  </xdr:twoCellAnchor>
  <xdr:twoCellAnchor>
    <xdr:from>
      <xdr:col>8</xdr:col>
      <xdr:colOff>114300</xdr:colOff>
      <xdr:row>101</xdr:row>
      <xdr:rowOff>104775</xdr:rowOff>
    </xdr:from>
    <xdr:to>
      <xdr:col>8</xdr:col>
      <xdr:colOff>1446300</xdr:colOff>
      <xdr:row>101</xdr:row>
      <xdr:rowOff>1436775</xdr:rowOff>
    </xdr:to>
    <xdr:pic>
      <xdr:nvPicPr>
        <xdr:cNvPr id="679" name="Имя " descr="Descr "/>
        <xdr:cNvPicPr>
          <a:picLocks noChangeAspect="1"/>
        </xdr:cNvPicPr>
      </xdr:nvPicPr>
      <xdr:blipFill>
        <a:blip xmlns:r="http://schemas.openxmlformats.org/officeDocument/2006/relationships" r:embed="rId97"/>
        <a:stretch>
          <a:fillRect/>
        </a:stretch>
      </xdr:blipFill>
      <xdr:spPr>
        <a:xfrm>
          <a:off x="5229225" y="9839325"/>
          <a:ext cx="1332000" cy="1332000"/>
        </a:xfrm>
        <a:prstGeom prst="rect">
          <a:avLst/>
        </a:prstGeom>
        <a:ln w="9525">
          <a:solidFill>
            <a:srgbClr val="000000"/>
          </a:solidFill>
          <a:prstDash val="solid"/>
        </a:ln>
      </xdr:spPr>
    </xdr:pic>
    <xdr:clientData/>
  </xdr:twoCellAnchor>
  <xdr:twoCellAnchor>
    <xdr:from>
      <xdr:col>8</xdr:col>
      <xdr:colOff>114300</xdr:colOff>
      <xdr:row>104</xdr:row>
      <xdr:rowOff>104775</xdr:rowOff>
    </xdr:from>
    <xdr:to>
      <xdr:col>8</xdr:col>
      <xdr:colOff>1446300</xdr:colOff>
      <xdr:row>104</xdr:row>
      <xdr:rowOff>1436775</xdr:rowOff>
    </xdr:to>
    <xdr:pic>
      <xdr:nvPicPr>
        <xdr:cNvPr id="680" name="Имя " descr="Descr "/>
        <xdr:cNvPicPr>
          <a:picLocks noChangeAspect="1"/>
        </xdr:cNvPicPr>
      </xdr:nvPicPr>
      <xdr:blipFill>
        <a:blip xmlns:r="http://schemas.openxmlformats.org/officeDocument/2006/relationships" r:embed="rId98"/>
        <a:stretch>
          <a:fillRect/>
        </a:stretch>
      </xdr:blipFill>
      <xdr:spPr>
        <a:xfrm>
          <a:off x="5229225" y="11363325"/>
          <a:ext cx="1332000" cy="1332000"/>
        </a:xfrm>
        <a:prstGeom prst="rect">
          <a:avLst/>
        </a:prstGeom>
        <a:ln w="9525">
          <a:solidFill>
            <a:srgbClr val="000000"/>
          </a:solidFill>
          <a:prstDash val="solid"/>
        </a:ln>
      </xdr:spPr>
    </xdr:pic>
    <xdr:clientData/>
  </xdr:twoCellAnchor>
  <xdr:twoCellAnchor>
    <xdr:from>
      <xdr:col>8</xdr:col>
      <xdr:colOff>114300</xdr:colOff>
      <xdr:row>168</xdr:row>
      <xdr:rowOff>104775</xdr:rowOff>
    </xdr:from>
    <xdr:to>
      <xdr:col>8</xdr:col>
      <xdr:colOff>1446300</xdr:colOff>
      <xdr:row>168</xdr:row>
      <xdr:rowOff>1436775</xdr:rowOff>
    </xdr:to>
    <xdr:pic>
      <xdr:nvPicPr>
        <xdr:cNvPr id="681" name="Имя " descr="Descr "/>
        <xdr:cNvPicPr>
          <a:picLocks noChangeAspect="1"/>
        </xdr:cNvPicPr>
      </xdr:nvPicPr>
      <xdr:blipFill>
        <a:blip xmlns:r="http://schemas.openxmlformats.org/officeDocument/2006/relationships" r:embed="rId99"/>
        <a:stretch>
          <a:fillRect/>
        </a:stretch>
      </xdr:blipFill>
      <xdr:spPr>
        <a:xfrm>
          <a:off x="5229225" y="12887325"/>
          <a:ext cx="1332000" cy="1332000"/>
        </a:xfrm>
        <a:prstGeom prst="rect">
          <a:avLst/>
        </a:prstGeom>
        <a:ln w="9525">
          <a:solidFill>
            <a:srgbClr val="000000"/>
          </a:solidFill>
          <a:prstDash val="solid"/>
        </a:ln>
      </xdr:spPr>
    </xdr:pic>
    <xdr:clientData/>
  </xdr:twoCellAnchor>
  <xdr:twoCellAnchor>
    <xdr:from>
      <xdr:col>8</xdr:col>
      <xdr:colOff>114300</xdr:colOff>
      <xdr:row>265</xdr:row>
      <xdr:rowOff>104775</xdr:rowOff>
    </xdr:from>
    <xdr:to>
      <xdr:col>8</xdr:col>
      <xdr:colOff>1446300</xdr:colOff>
      <xdr:row>265</xdr:row>
      <xdr:rowOff>1436775</xdr:rowOff>
    </xdr:to>
    <xdr:pic>
      <xdr:nvPicPr>
        <xdr:cNvPr id="682" name="Имя " descr="Descr "/>
        <xdr:cNvPicPr>
          <a:picLocks noChangeAspect="1"/>
        </xdr:cNvPicPr>
      </xdr:nvPicPr>
      <xdr:blipFill>
        <a:blip xmlns:r="http://schemas.openxmlformats.org/officeDocument/2006/relationships" r:embed="rId100"/>
        <a:stretch>
          <a:fillRect/>
        </a:stretch>
      </xdr:blipFill>
      <xdr:spPr>
        <a:xfrm>
          <a:off x="5229225" y="14411325"/>
          <a:ext cx="1332000" cy="1332000"/>
        </a:xfrm>
        <a:prstGeom prst="rect">
          <a:avLst/>
        </a:prstGeom>
        <a:ln w="9525">
          <a:solidFill>
            <a:srgbClr val="000000"/>
          </a:solidFill>
          <a:prstDash val="solid"/>
        </a:ln>
      </xdr:spPr>
    </xdr:pic>
    <xdr:clientData/>
  </xdr:twoCellAnchor>
  <xdr:twoCellAnchor>
    <xdr:from>
      <xdr:col>8</xdr:col>
      <xdr:colOff>114300</xdr:colOff>
      <xdr:row>270</xdr:row>
      <xdr:rowOff>104775</xdr:rowOff>
    </xdr:from>
    <xdr:to>
      <xdr:col>8</xdr:col>
      <xdr:colOff>1446300</xdr:colOff>
      <xdr:row>270</xdr:row>
      <xdr:rowOff>1436775</xdr:rowOff>
    </xdr:to>
    <xdr:pic>
      <xdr:nvPicPr>
        <xdr:cNvPr id="683" name="Имя " descr="Descr "/>
        <xdr:cNvPicPr>
          <a:picLocks noChangeAspect="1"/>
        </xdr:cNvPicPr>
      </xdr:nvPicPr>
      <xdr:blipFill>
        <a:blip xmlns:r="http://schemas.openxmlformats.org/officeDocument/2006/relationships" r:embed="rId101"/>
        <a:stretch>
          <a:fillRect/>
        </a:stretch>
      </xdr:blipFill>
      <xdr:spPr>
        <a:xfrm>
          <a:off x="5229225" y="15935325"/>
          <a:ext cx="1332000" cy="1332000"/>
        </a:xfrm>
        <a:prstGeom prst="rect">
          <a:avLst/>
        </a:prstGeom>
        <a:ln w="9525">
          <a:solidFill>
            <a:srgbClr val="000000"/>
          </a:solidFill>
          <a:prstDash val="solid"/>
        </a:ln>
      </xdr:spPr>
    </xdr:pic>
    <xdr:clientData/>
  </xdr:twoCellAnchor>
  <xdr:twoCellAnchor>
    <xdr:from>
      <xdr:col>8</xdr:col>
      <xdr:colOff>114300</xdr:colOff>
      <xdr:row>332</xdr:row>
      <xdr:rowOff>104775</xdr:rowOff>
    </xdr:from>
    <xdr:to>
      <xdr:col>8</xdr:col>
      <xdr:colOff>1446300</xdr:colOff>
      <xdr:row>332</xdr:row>
      <xdr:rowOff>1436775</xdr:rowOff>
    </xdr:to>
    <xdr:pic>
      <xdr:nvPicPr>
        <xdr:cNvPr id="685" name="Имя " descr="Descr "/>
        <xdr:cNvPicPr>
          <a:picLocks noChangeAspect="1"/>
        </xdr:cNvPicPr>
      </xdr:nvPicPr>
      <xdr:blipFill>
        <a:blip xmlns:r="http://schemas.openxmlformats.org/officeDocument/2006/relationships" r:embed="rId102"/>
        <a:stretch>
          <a:fillRect/>
        </a:stretch>
      </xdr:blipFill>
      <xdr:spPr>
        <a:xfrm>
          <a:off x="5229225" y="17459325"/>
          <a:ext cx="1332000" cy="1332000"/>
        </a:xfrm>
        <a:prstGeom prst="rect">
          <a:avLst/>
        </a:prstGeom>
        <a:ln w="9525">
          <a:solidFill>
            <a:srgbClr val="000000"/>
          </a:solidFill>
          <a:prstDash val="solid"/>
        </a:ln>
      </xdr:spPr>
    </xdr:pic>
    <xdr:clientData/>
  </xdr:twoCellAnchor>
  <xdr:twoCellAnchor>
    <xdr:from>
      <xdr:col>8</xdr:col>
      <xdr:colOff>114300</xdr:colOff>
      <xdr:row>351</xdr:row>
      <xdr:rowOff>104775</xdr:rowOff>
    </xdr:from>
    <xdr:to>
      <xdr:col>8</xdr:col>
      <xdr:colOff>1446300</xdr:colOff>
      <xdr:row>351</xdr:row>
      <xdr:rowOff>1436775</xdr:rowOff>
    </xdr:to>
    <xdr:pic>
      <xdr:nvPicPr>
        <xdr:cNvPr id="686" name="Имя " descr="Descr "/>
        <xdr:cNvPicPr>
          <a:picLocks noChangeAspect="1"/>
        </xdr:cNvPicPr>
      </xdr:nvPicPr>
      <xdr:blipFill>
        <a:blip xmlns:r="http://schemas.openxmlformats.org/officeDocument/2006/relationships" r:embed="rId103"/>
        <a:stretch>
          <a:fillRect/>
        </a:stretch>
      </xdr:blipFill>
      <xdr:spPr>
        <a:xfrm>
          <a:off x="5229225" y="18983325"/>
          <a:ext cx="1332000" cy="1332000"/>
        </a:xfrm>
        <a:prstGeom prst="rect">
          <a:avLst/>
        </a:prstGeom>
        <a:ln w="9525">
          <a:solidFill>
            <a:srgbClr val="000000"/>
          </a:solidFill>
          <a:prstDash val="solid"/>
        </a:ln>
      </xdr:spPr>
    </xdr:pic>
    <xdr:clientData/>
  </xdr:twoCellAnchor>
  <xdr:twoCellAnchor>
    <xdr:from>
      <xdr:col>8</xdr:col>
      <xdr:colOff>114300</xdr:colOff>
      <xdr:row>373</xdr:row>
      <xdr:rowOff>104775</xdr:rowOff>
    </xdr:from>
    <xdr:to>
      <xdr:col>8</xdr:col>
      <xdr:colOff>1446300</xdr:colOff>
      <xdr:row>373</xdr:row>
      <xdr:rowOff>1436775</xdr:rowOff>
    </xdr:to>
    <xdr:pic>
      <xdr:nvPicPr>
        <xdr:cNvPr id="687" name="Имя " descr="Descr "/>
        <xdr:cNvPicPr>
          <a:picLocks noChangeAspect="1"/>
        </xdr:cNvPicPr>
      </xdr:nvPicPr>
      <xdr:blipFill>
        <a:blip xmlns:r="http://schemas.openxmlformats.org/officeDocument/2006/relationships" r:embed="rId104"/>
        <a:stretch>
          <a:fillRect/>
        </a:stretch>
      </xdr:blipFill>
      <xdr:spPr>
        <a:xfrm>
          <a:off x="5229225" y="20507325"/>
          <a:ext cx="1332000" cy="1332000"/>
        </a:xfrm>
        <a:prstGeom prst="rect">
          <a:avLst/>
        </a:prstGeom>
        <a:ln w="9525">
          <a:solidFill>
            <a:srgbClr val="000000"/>
          </a:solidFill>
          <a:prstDash val="solid"/>
        </a:ln>
      </xdr:spPr>
    </xdr:pic>
    <xdr:clientData/>
  </xdr:twoCellAnchor>
  <xdr:twoCellAnchor>
    <xdr:from>
      <xdr:col>8</xdr:col>
      <xdr:colOff>114300</xdr:colOff>
      <xdr:row>395</xdr:row>
      <xdr:rowOff>104775</xdr:rowOff>
    </xdr:from>
    <xdr:to>
      <xdr:col>8</xdr:col>
      <xdr:colOff>1446300</xdr:colOff>
      <xdr:row>395</xdr:row>
      <xdr:rowOff>1436775</xdr:rowOff>
    </xdr:to>
    <xdr:pic>
      <xdr:nvPicPr>
        <xdr:cNvPr id="688" name="Имя " descr="Descr "/>
        <xdr:cNvPicPr>
          <a:picLocks noChangeAspect="1"/>
        </xdr:cNvPicPr>
      </xdr:nvPicPr>
      <xdr:blipFill>
        <a:blip xmlns:r="http://schemas.openxmlformats.org/officeDocument/2006/relationships" r:embed="rId105"/>
        <a:stretch>
          <a:fillRect/>
        </a:stretch>
      </xdr:blipFill>
      <xdr:spPr>
        <a:xfrm>
          <a:off x="5229225" y="22031325"/>
          <a:ext cx="1332000" cy="1332000"/>
        </a:xfrm>
        <a:prstGeom prst="rect">
          <a:avLst/>
        </a:prstGeom>
        <a:ln w="9525">
          <a:solidFill>
            <a:srgbClr val="000000"/>
          </a:solidFill>
          <a:prstDash val="solid"/>
        </a:ln>
      </xdr:spPr>
    </xdr:pic>
    <xdr:clientData/>
  </xdr:twoCellAnchor>
  <xdr:twoCellAnchor>
    <xdr:from>
      <xdr:col>8</xdr:col>
      <xdr:colOff>114300</xdr:colOff>
      <xdr:row>412</xdr:row>
      <xdr:rowOff>104775</xdr:rowOff>
    </xdr:from>
    <xdr:to>
      <xdr:col>8</xdr:col>
      <xdr:colOff>1446300</xdr:colOff>
      <xdr:row>412</xdr:row>
      <xdr:rowOff>1436775</xdr:rowOff>
    </xdr:to>
    <xdr:pic>
      <xdr:nvPicPr>
        <xdr:cNvPr id="689" name="Имя " descr="Descr "/>
        <xdr:cNvPicPr>
          <a:picLocks noChangeAspect="1"/>
        </xdr:cNvPicPr>
      </xdr:nvPicPr>
      <xdr:blipFill>
        <a:blip xmlns:r="http://schemas.openxmlformats.org/officeDocument/2006/relationships" r:embed="rId106"/>
        <a:stretch>
          <a:fillRect/>
        </a:stretch>
      </xdr:blipFill>
      <xdr:spPr>
        <a:xfrm>
          <a:off x="5229225" y="23555325"/>
          <a:ext cx="1332000" cy="1332000"/>
        </a:xfrm>
        <a:prstGeom prst="rect">
          <a:avLst/>
        </a:prstGeom>
        <a:ln w="9525">
          <a:solidFill>
            <a:srgbClr val="000000"/>
          </a:solidFill>
          <a:prstDash val="solid"/>
        </a:ln>
      </xdr:spPr>
    </xdr:pic>
    <xdr:clientData/>
  </xdr:twoCellAnchor>
  <xdr:twoCellAnchor>
    <xdr:from>
      <xdr:col>8</xdr:col>
      <xdr:colOff>114300</xdr:colOff>
      <xdr:row>427</xdr:row>
      <xdr:rowOff>104775</xdr:rowOff>
    </xdr:from>
    <xdr:to>
      <xdr:col>8</xdr:col>
      <xdr:colOff>1446300</xdr:colOff>
      <xdr:row>427</xdr:row>
      <xdr:rowOff>1436775</xdr:rowOff>
    </xdr:to>
    <xdr:pic>
      <xdr:nvPicPr>
        <xdr:cNvPr id="690" name="Имя " descr="Descr "/>
        <xdr:cNvPicPr>
          <a:picLocks noChangeAspect="1"/>
        </xdr:cNvPicPr>
      </xdr:nvPicPr>
      <xdr:blipFill>
        <a:blip xmlns:r="http://schemas.openxmlformats.org/officeDocument/2006/relationships" r:embed="rId107"/>
        <a:stretch>
          <a:fillRect/>
        </a:stretch>
      </xdr:blipFill>
      <xdr:spPr>
        <a:xfrm>
          <a:off x="5229225" y="25079325"/>
          <a:ext cx="1332000" cy="1332000"/>
        </a:xfrm>
        <a:prstGeom prst="rect">
          <a:avLst/>
        </a:prstGeom>
        <a:ln w="9525">
          <a:solidFill>
            <a:srgbClr val="000000"/>
          </a:solidFill>
          <a:prstDash val="solid"/>
        </a:ln>
      </xdr:spPr>
    </xdr:pic>
    <xdr:clientData/>
  </xdr:twoCellAnchor>
  <xdr:twoCellAnchor>
    <xdr:from>
      <xdr:col>8</xdr:col>
      <xdr:colOff>114300</xdr:colOff>
      <xdr:row>431</xdr:row>
      <xdr:rowOff>104775</xdr:rowOff>
    </xdr:from>
    <xdr:to>
      <xdr:col>8</xdr:col>
      <xdr:colOff>1446300</xdr:colOff>
      <xdr:row>431</xdr:row>
      <xdr:rowOff>1436775</xdr:rowOff>
    </xdr:to>
    <xdr:pic>
      <xdr:nvPicPr>
        <xdr:cNvPr id="691" name="Имя " descr="Descr "/>
        <xdr:cNvPicPr>
          <a:picLocks noChangeAspect="1"/>
        </xdr:cNvPicPr>
      </xdr:nvPicPr>
      <xdr:blipFill>
        <a:blip xmlns:r="http://schemas.openxmlformats.org/officeDocument/2006/relationships" r:embed="rId108"/>
        <a:stretch>
          <a:fillRect/>
        </a:stretch>
      </xdr:blipFill>
      <xdr:spPr>
        <a:xfrm>
          <a:off x="5229225" y="26603325"/>
          <a:ext cx="1332000" cy="1332000"/>
        </a:xfrm>
        <a:prstGeom prst="rect">
          <a:avLst/>
        </a:prstGeom>
        <a:ln w="9525">
          <a:solidFill>
            <a:srgbClr val="000000"/>
          </a:solidFill>
          <a:prstDash val="solid"/>
        </a:ln>
      </xdr:spPr>
    </xdr:pic>
    <xdr:clientData/>
  </xdr:twoCellAnchor>
  <xdr:twoCellAnchor>
    <xdr:from>
      <xdr:col>8</xdr:col>
      <xdr:colOff>114300</xdr:colOff>
      <xdr:row>433</xdr:row>
      <xdr:rowOff>104775</xdr:rowOff>
    </xdr:from>
    <xdr:to>
      <xdr:col>8</xdr:col>
      <xdr:colOff>1446300</xdr:colOff>
      <xdr:row>433</xdr:row>
      <xdr:rowOff>1436775</xdr:rowOff>
    </xdr:to>
    <xdr:pic>
      <xdr:nvPicPr>
        <xdr:cNvPr id="692" name="Имя " descr="Descr "/>
        <xdr:cNvPicPr>
          <a:picLocks noChangeAspect="1"/>
        </xdr:cNvPicPr>
      </xdr:nvPicPr>
      <xdr:blipFill>
        <a:blip xmlns:r="http://schemas.openxmlformats.org/officeDocument/2006/relationships" r:embed="rId109"/>
        <a:stretch>
          <a:fillRect/>
        </a:stretch>
      </xdr:blipFill>
      <xdr:spPr>
        <a:xfrm>
          <a:off x="5229225" y="28127325"/>
          <a:ext cx="1332000" cy="1332000"/>
        </a:xfrm>
        <a:prstGeom prst="rect">
          <a:avLst/>
        </a:prstGeom>
        <a:ln w="9525">
          <a:solidFill>
            <a:srgbClr val="000000"/>
          </a:solidFill>
          <a:prstDash val="solid"/>
        </a:ln>
      </xdr:spPr>
    </xdr:pic>
    <xdr:clientData/>
  </xdr:twoCellAnchor>
  <xdr:twoCellAnchor>
    <xdr:from>
      <xdr:col>8</xdr:col>
      <xdr:colOff>114300</xdr:colOff>
      <xdr:row>435</xdr:row>
      <xdr:rowOff>104775</xdr:rowOff>
    </xdr:from>
    <xdr:to>
      <xdr:col>8</xdr:col>
      <xdr:colOff>1446300</xdr:colOff>
      <xdr:row>435</xdr:row>
      <xdr:rowOff>1436775</xdr:rowOff>
    </xdr:to>
    <xdr:pic>
      <xdr:nvPicPr>
        <xdr:cNvPr id="693" name="Имя " descr="Descr "/>
        <xdr:cNvPicPr>
          <a:picLocks noChangeAspect="1"/>
        </xdr:cNvPicPr>
      </xdr:nvPicPr>
      <xdr:blipFill>
        <a:blip xmlns:r="http://schemas.openxmlformats.org/officeDocument/2006/relationships" r:embed="rId110"/>
        <a:stretch>
          <a:fillRect/>
        </a:stretch>
      </xdr:blipFill>
      <xdr:spPr>
        <a:xfrm>
          <a:off x="5229225" y="29651325"/>
          <a:ext cx="1332000" cy="1332000"/>
        </a:xfrm>
        <a:prstGeom prst="rect">
          <a:avLst/>
        </a:prstGeom>
        <a:ln w="9525">
          <a:solidFill>
            <a:srgbClr val="000000"/>
          </a:solidFill>
          <a:prstDash val="solid"/>
        </a:ln>
      </xdr:spPr>
    </xdr:pic>
    <xdr:clientData/>
  </xdr:twoCellAnchor>
  <xdr:twoCellAnchor>
    <xdr:from>
      <xdr:col>8</xdr:col>
      <xdr:colOff>114300</xdr:colOff>
      <xdr:row>447</xdr:row>
      <xdr:rowOff>104775</xdr:rowOff>
    </xdr:from>
    <xdr:to>
      <xdr:col>8</xdr:col>
      <xdr:colOff>1446300</xdr:colOff>
      <xdr:row>447</xdr:row>
      <xdr:rowOff>1436775</xdr:rowOff>
    </xdr:to>
    <xdr:pic>
      <xdr:nvPicPr>
        <xdr:cNvPr id="694" name="Имя " descr="Descr "/>
        <xdr:cNvPicPr>
          <a:picLocks noChangeAspect="1"/>
        </xdr:cNvPicPr>
      </xdr:nvPicPr>
      <xdr:blipFill>
        <a:blip xmlns:r="http://schemas.openxmlformats.org/officeDocument/2006/relationships" r:embed="rId111"/>
        <a:stretch>
          <a:fillRect/>
        </a:stretch>
      </xdr:blipFill>
      <xdr:spPr>
        <a:xfrm>
          <a:off x="5229225" y="31175325"/>
          <a:ext cx="1332000" cy="1332000"/>
        </a:xfrm>
        <a:prstGeom prst="rect">
          <a:avLst/>
        </a:prstGeom>
        <a:ln w="9525">
          <a:solidFill>
            <a:srgbClr val="000000"/>
          </a:solidFill>
          <a:prstDash val="solid"/>
        </a:ln>
      </xdr:spPr>
    </xdr:pic>
    <xdr:clientData/>
  </xdr:twoCellAnchor>
  <xdr:twoCellAnchor>
    <xdr:from>
      <xdr:col>8</xdr:col>
      <xdr:colOff>114300</xdr:colOff>
      <xdr:row>452</xdr:row>
      <xdr:rowOff>104775</xdr:rowOff>
    </xdr:from>
    <xdr:to>
      <xdr:col>8</xdr:col>
      <xdr:colOff>1446300</xdr:colOff>
      <xdr:row>452</xdr:row>
      <xdr:rowOff>1436775</xdr:rowOff>
    </xdr:to>
    <xdr:pic>
      <xdr:nvPicPr>
        <xdr:cNvPr id="695" name="Имя " descr="Descr "/>
        <xdr:cNvPicPr>
          <a:picLocks noChangeAspect="1"/>
        </xdr:cNvPicPr>
      </xdr:nvPicPr>
      <xdr:blipFill>
        <a:blip xmlns:r="http://schemas.openxmlformats.org/officeDocument/2006/relationships" r:embed="rId112"/>
        <a:stretch>
          <a:fillRect/>
        </a:stretch>
      </xdr:blipFill>
      <xdr:spPr>
        <a:xfrm>
          <a:off x="5229225" y="32699325"/>
          <a:ext cx="1332000" cy="1332000"/>
        </a:xfrm>
        <a:prstGeom prst="rect">
          <a:avLst/>
        </a:prstGeom>
        <a:ln w="9525">
          <a:solidFill>
            <a:srgbClr val="000000"/>
          </a:solidFill>
          <a:prstDash val="solid"/>
        </a:ln>
      </xdr:spPr>
    </xdr:pic>
    <xdr:clientData/>
  </xdr:twoCellAnchor>
  <xdr:twoCellAnchor>
    <xdr:from>
      <xdr:col>8</xdr:col>
      <xdr:colOff>114300</xdr:colOff>
      <xdr:row>453</xdr:row>
      <xdr:rowOff>104775</xdr:rowOff>
    </xdr:from>
    <xdr:to>
      <xdr:col>8</xdr:col>
      <xdr:colOff>1446300</xdr:colOff>
      <xdr:row>453</xdr:row>
      <xdr:rowOff>1436775</xdr:rowOff>
    </xdr:to>
    <xdr:pic>
      <xdr:nvPicPr>
        <xdr:cNvPr id="696" name="Имя " descr="Descr "/>
        <xdr:cNvPicPr>
          <a:picLocks noChangeAspect="1"/>
        </xdr:cNvPicPr>
      </xdr:nvPicPr>
      <xdr:blipFill>
        <a:blip xmlns:r="http://schemas.openxmlformats.org/officeDocument/2006/relationships" r:embed="rId113"/>
        <a:stretch>
          <a:fillRect/>
        </a:stretch>
      </xdr:blipFill>
      <xdr:spPr>
        <a:xfrm>
          <a:off x="5229225" y="34223325"/>
          <a:ext cx="1332000" cy="1332000"/>
        </a:xfrm>
        <a:prstGeom prst="rect">
          <a:avLst/>
        </a:prstGeom>
        <a:ln w="9525">
          <a:solidFill>
            <a:srgbClr val="000000"/>
          </a:solidFill>
          <a:prstDash val="solid"/>
        </a:ln>
      </xdr:spPr>
    </xdr:pic>
    <xdr:clientData/>
  </xdr:twoCellAnchor>
  <xdr:twoCellAnchor>
    <xdr:from>
      <xdr:col>8</xdr:col>
      <xdr:colOff>114300</xdr:colOff>
      <xdr:row>458</xdr:row>
      <xdr:rowOff>104775</xdr:rowOff>
    </xdr:from>
    <xdr:to>
      <xdr:col>8</xdr:col>
      <xdr:colOff>1446300</xdr:colOff>
      <xdr:row>458</xdr:row>
      <xdr:rowOff>1436775</xdr:rowOff>
    </xdr:to>
    <xdr:pic>
      <xdr:nvPicPr>
        <xdr:cNvPr id="698" name="Имя " descr="Descr "/>
        <xdr:cNvPicPr>
          <a:picLocks noChangeAspect="1"/>
        </xdr:cNvPicPr>
      </xdr:nvPicPr>
      <xdr:blipFill>
        <a:blip xmlns:r="http://schemas.openxmlformats.org/officeDocument/2006/relationships" r:embed="rId114"/>
        <a:stretch>
          <a:fillRect/>
        </a:stretch>
      </xdr:blipFill>
      <xdr:spPr>
        <a:xfrm>
          <a:off x="5229225" y="35747325"/>
          <a:ext cx="1332000" cy="1332000"/>
        </a:xfrm>
        <a:prstGeom prst="rect">
          <a:avLst/>
        </a:prstGeom>
        <a:ln w="9525">
          <a:solidFill>
            <a:srgbClr val="000000"/>
          </a:solidFill>
          <a:prstDash val="solid"/>
        </a:ln>
      </xdr:spPr>
    </xdr:pic>
    <xdr:clientData/>
  </xdr:twoCellAnchor>
  <xdr:twoCellAnchor>
    <xdr:from>
      <xdr:col>8</xdr:col>
      <xdr:colOff>114300</xdr:colOff>
      <xdr:row>476</xdr:row>
      <xdr:rowOff>104775</xdr:rowOff>
    </xdr:from>
    <xdr:to>
      <xdr:col>8</xdr:col>
      <xdr:colOff>1446300</xdr:colOff>
      <xdr:row>476</xdr:row>
      <xdr:rowOff>1436775</xdr:rowOff>
    </xdr:to>
    <xdr:pic>
      <xdr:nvPicPr>
        <xdr:cNvPr id="699" name="Имя " descr="Descr "/>
        <xdr:cNvPicPr>
          <a:picLocks noChangeAspect="1"/>
        </xdr:cNvPicPr>
      </xdr:nvPicPr>
      <xdr:blipFill>
        <a:blip xmlns:r="http://schemas.openxmlformats.org/officeDocument/2006/relationships" r:embed="rId115"/>
        <a:stretch>
          <a:fillRect/>
        </a:stretch>
      </xdr:blipFill>
      <xdr:spPr>
        <a:xfrm>
          <a:off x="5229225" y="37271325"/>
          <a:ext cx="1332000" cy="1332000"/>
        </a:xfrm>
        <a:prstGeom prst="rect">
          <a:avLst/>
        </a:prstGeom>
        <a:ln w="9525">
          <a:solidFill>
            <a:srgbClr val="000000"/>
          </a:solidFill>
          <a:prstDash val="solid"/>
        </a:ln>
      </xdr:spPr>
    </xdr:pic>
    <xdr:clientData/>
  </xdr:twoCellAnchor>
  <xdr:twoCellAnchor>
    <xdr:from>
      <xdr:col>8</xdr:col>
      <xdr:colOff>152400</xdr:colOff>
      <xdr:row>20</xdr:row>
      <xdr:rowOff>114300</xdr:rowOff>
    </xdr:from>
    <xdr:to>
      <xdr:col>8</xdr:col>
      <xdr:colOff>1484400</xdr:colOff>
      <xdr:row>20</xdr:row>
      <xdr:rowOff>1446300</xdr:rowOff>
    </xdr:to>
    <xdr:pic>
      <xdr:nvPicPr>
        <xdr:cNvPr id="637" name="Имя " descr="Descr "/>
        <xdr:cNvPicPr>
          <a:picLocks noChangeAspect="1"/>
        </xdr:cNvPicPr>
      </xdr:nvPicPr>
      <xdr:blipFill>
        <a:blip xmlns:r="http://schemas.openxmlformats.org/officeDocument/2006/relationships" r:embed="rId116"/>
        <a:stretch>
          <a:fillRect/>
        </a:stretch>
      </xdr:blipFill>
      <xdr:spPr>
        <a:xfrm>
          <a:off x="5267325" y="704850"/>
          <a:ext cx="1332000" cy="1332000"/>
        </a:xfrm>
        <a:prstGeom prst="rect">
          <a:avLst/>
        </a:prstGeom>
        <a:ln w="9525">
          <a:solidFill>
            <a:srgbClr val="000000"/>
          </a:solidFill>
          <a:prstDash val="solid"/>
        </a:ln>
      </xdr:spPr>
    </xdr:pic>
    <xdr:clientData/>
  </xdr:twoCellAnchor>
  <xdr:twoCellAnchor>
    <xdr:from>
      <xdr:col>8</xdr:col>
      <xdr:colOff>152400</xdr:colOff>
      <xdr:row>23</xdr:row>
      <xdr:rowOff>114300</xdr:rowOff>
    </xdr:from>
    <xdr:to>
      <xdr:col>8</xdr:col>
      <xdr:colOff>1484400</xdr:colOff>
      <xdr:row>23</xdr:row>
      <xdr:rowOff>1446300</xdr:rowOff>
    </xdr:to>
    <xdr:pic>
      <xdr:nvPicPr>
        <xdr:cNvPr id="638" name="Имя " descr="Descr "/>
        <xdr:cNvPicPr>
          <a:picLocks noChangeAspect="1"/>
        </xdr:cNvPicPr>
      </xdr:nvPicPr>
      <xdr:blipFill>
        <a:blip xmlns:r="http://schemas.openxmlformats.org/officeDocument/2006/relationships" r:embed="rId117"/>
        <a:stretch>
          <a:fillRect/>
        </a:stretch>
      </xdr:blipFill>
      <xdr:spPr>
        <a:xfrm>
          <a:off x="5267325" y="2228850"/>
          <a:ext cx="1332000" cy="1332000"/>
        </a:xfrm>
        <a:prstGeom prst="rect">
          <a:avLst/>
        </a:prstGeom>
        <a:ln w="9525">
          <a:solidFill>
            <a:srgbClr val="000000"/>
          </a:solidFill>
          <a:prstDash val="solid"/>
        </a:ln>
      </xdr:spPr>
    </xdr:pic>
    <xdr:clientData/>
  </xdr:twoCellAnchor>
  <xdr:twoCellAnchor>
    <xdr:from>
      <xdr:col>8</xdr:col>
      <xdr:colOff>152400</xdr:colOff>
      <xdr:row>26</xdr:row>
      <xdr:rowOff>114300</xdr:rowOff>
    </xdr:from>
    <xdr:to>
      <xdr:col>8</xdr:col>
      <xdr:colOff>1484400</xdr:colOff>
      <xdr:row>26</xdr:row>
      <xdr:rowOff>1446300</xdr:rowOff>
    </xdr:to>
    <xdr:pic>
      <xdr:nvPicPr>
        <xdr:cNvPr id="639" name="Имя " descr="Descr "/>
        <xdr:cNvPicPr>
          <a:picLocks noChangeAspect="1"/>
        </xdr:cNvPicPr>
      </xdr:nvPicPr>
      <xdr:blipFill>
        <a:blip xmlns:r="http://schemas.openxmlformats.org/officeDocument/2006/relationships" r:embed="rId118"/>
        <a:stretch>
          <a:fillRect/>
        </a:stretch>
      </xdr:blipFill>
      <xdr:spPr>
        <a:xfrm>
          <a:off x="5267325" y="3752850"/>
          <a:ext cx="1332000" cy="1332000"/>
        </a:xfrm>
        <a:prstGeom prst="rect">
          <a:avLst/>
        </a:prstGeom>
        <a:ln w="9525">
          <a:solidFill>
            <a:srgbClr val="000000"/>
          </a:solidFill>
          <a:prstDash val="solid"/>
        </a:ln>
      </xdr:spPr>
    </xdr:pic>
    <xdr:clientData/>
  </xdr:twoCellAnchor>
  <xdr:twoCellAnchor>
    <xdr:from>
      <xdr:col>8</xdr:col>
      <xdr:colOff>152400</xdr:colOff>
      <xdr:row>29</xdr:row>
      <xdr:rowOff>114300</xdr:rowOff>
    </xdr:from>
    <xdr:to>
      <xdr:col>8</xdr:col>
      <xdr:colOff>1484400</xdr:colOff>
      <xdr:row>29</xdr:row>
      <xdr:rowOff>1446300</xdr:rowOff>
    </xdr:to>
    <xdr:pic>
      <xdr:nvPicPr>
        <xdr:cNvPr id="640" name="Имя " descr="Descr "/>
        <xdr:cNvPicPr>
          <a:picLocks noChangeAspect="1"/>
        </xdr:cNvPicPr>
      </xdr:nvPicPr>
      <xdr:blipFill>
        <a:blip xmlns:r="http://schemas.openxmlformats.org/officeDocument/2006/relationships" r:embed="rId119"/>
        <a:stretch>
          <a:fillRect/>
        </a:stretch>
      </xdr:blipFill>
      <xdr:spPr>
        <a:xfrm>
          <a:off x="5267325" y="5276850"/>
          <a:ext cx="1332000" cy="1332000"/>
        </a:xfrm>
        <a:prstGeom prst="rect">
          <a:avLst/>
        </a:prstGeom>
        <a:ln w="9525">
          <a:solidFill>
            <a:srgbClr val="000000"/>
          </a:solidFill>
          <a:prstDash val="solid"/>
        </a:ln>
      </xdr:spPr>
    </xdr:pic>
    <xdr:clientData/>
  </xdr:twoCellAnchor>
  <xdr:twoCellAnchor>
    <xdr:from>
      <xdr:col>8</xdr:col>
      <xdr:colOff>152400</xdr:colOff>
      <xdr:row>44</xdr:row>
      <xdr:rowOff>114300</xdr:rowOff>
    </xdr:from>
    <xdr:to>
      <xdr:col>8</xdr:col>
      <xdr:colOff>1484400</xdr:colOff>
      <xdr:row>44</xdr:row>
      <xdr:rowOff>1446300</xdr:rowOff>
    </xdr:to>
    <xdr:pic>
      <xdr:nvPicPr>
        <xdr:cNvPr id="641" name="Имя " descr="Descr "/>
        <xdr:cNvPicPr>
          <a:picLocks noChangeAspect="1"/>
        </xdr:cNvPicPr>
      </xdr:nvPicPr>
      <xdr:blipFill>
        <a:blip xmlns:r="http://schemas.openxmlformats.org/officeDocument/2006/relationships" r:embed="rId120"/>
        <a:stretch>
          <a:fillRect/>
        </a:stretch>
      </xdr:blipFill>
      <xdr:spPr>
        <a:xfrm>
          <a:off x="5267325" y="6800850"/>
          <a:ext cx="1332000" cy="1332000"/>
        </a:xfrm>
        <a:prstGeom prst="rect">
          <a:avLst/>
        </a:prstGeom>
        <a:ln w="9525">
          <a:solidFill>
            <a:srgbClr val="000000"/>
          </a:solidFill>
          <a:prstDash val="solid"/>
        </a:ln>
      </xdr:spPr>
    </xdr:pic>
    <xdr:clientData/>
  </xdr:twoCellAnchor>
  <xdr:twoCellAnchor>
    <xdr:from>
      <xdr:col>8</xdr:col>
      <xdr:colOff>152400</xdr:colOff>
      <xdr:row>63</xdr:row>
      <xdr:rowOff>114300</xdr:rowOff>
    </xdr:from>
    <xdr:to>
      <xdr:col>8</xdr:col>
      <xdr:colOff>1484400</xdr:colOff>
      <xdr:row>63</xdr:row>
      <xdr:rowOff>1446300</xdr:rowOff>
    </xdr:to>
    <xdr:pic>
      <xdr:nvPicPr>
        <xdr:cNvPr id="642" name="Имя " descr="Descr "/>
        <xdr:cNvPicPr>
          <a:picLocks noChangeAspect="1"/>
        </xdr:cNvPicPr>
      </xdr:nvPicPr>
      <xdr:blipFill>
        <a:blip xmlns:r="http://schemas.openxmlformats.org/officeDocument/2006/relationships" r:embed="rId121"/>
        <a:stretch>
          <a:fillRect/>
        </a:stretch>
      </xdr:blipFill>
      <xdr:spPr>
        <a:xfrm>
          <a:off x="5267325" y="8324850"/>
          <a:ext cx="1332000" cy="1332000"/>
        </a:xfrm>
        <a:prstGeom prst="rect">
          <a:avLst/>
        </a:prstGeom>
        <a:ln w="9525">
          <a:solidFill>
            <a:srgbClr val="000000"/>
          </a:solidFill>
          <a:prstDash val="solid"/>
        </a:ln>
      </xdr:spPr>
    </xdr:pic>
    <xdr:clientData/>
  </xdr:twoCellAnchor>
  <xdr:twoCellAnchor>
    <xdr:from>
      <xdr:col>8</xdr:col>
      <xdr:colOff>152400</xdr:colOff>
      <xdr:row>74</xdr:row>
      <xdr:rowOff>114300</xdr:rowOff>
    </xdr:from>
    <xdr:to>
      <xdr:col>8</xdr:col>
      <xdr:colOff>1484400</xdr:colOff>
      <xdr:row>74</xdr:row>
      <xdr:rowOff>1446300</xdr:rowOff>
    </xdr:to>
    <xdr:pic>
      <xdr:nvPicPr>
        <xdr:cNvPr id="643" name="Имя " descr="Descr "/>
        <xdr:cNvPicPr>
          <a:picLocks noChangeAspect="1"/>
        </xdr:cNvPicPr>
      </xdr:nvPicPr>
      <xdr:blipFill>
        <a:blip xmlns:r="http://schemas.openxmlformats.org/officeDocument/2006/relationships" r:embed="rId122"/>
        <a:stretch>
          <a:fillRect/>
        </a:stretch>
      </xdr:blipFill>
      <xdr:spPr>
        <a:xfrm>
          <a:off x="5267325" y="9848850"/>
          <a:ext cx="1332000" cy="1332000"/>
        </a:xfrm>
        <a:prstGeom prst="rect">
          <a:avLst/>
        </a:prstGeom>
        <a:ln w="9525">
          <a:solidFill>
            <a:srgbClr val="000000"/>
          </a:solidFill>
          <a:prstDash val="solid"/>
        </a:ln>
      </xdr:spPr>
    </xdr:pic>
    <xdr:clientData/>
  </xdr:twoCellAnchor>
  <xdr:twoCellAnchor>
    <xdr:from>
      <xdr:col>8</xdr:col>
      <xdr:colOff>152400</xdr:colOff>
      <xdr:row>90</xdr:row>
      <xdr:rowOff>114300</xdr:rowOff>
    </xdr:from>
    <xdr:to>
      <xdr:col>8</xdr:col>
      <xdr:colOff>1484400</xdr:colOff>
      <xdr:row>90</xdr:row>
      <xdr:rowOff>1446300</xdr:rowOff>
    </xdr:to>
    <xdr:pic>
      <xdr:nvPicPr>
        <xdr:cNvPr id="644" name="Имя " descr="Descr "/>
        <xdr:cNvPicPr>
          <a:picLocks noChangeAspect="1"/>
        </xdr:cNvPicPr>
      </xdr:nvPicPr>
      <xdr:blipFill>
        <a:blip xmlns:r="http://schemas.openxmlformats.org/officeDocument/2006/relationships" r:embed="rId123"/>
        <a:stretch>
          <a:fillRect/>
        </a:stretch>
      </xdr:blipFill>
      <xdr:spPr>
        <a:xfrm>
          <a:off x="5267325" y="11372850"/>
          <a:ext cx="1332000" cy="1332000"/>
        </a:xfrm>
        <a:prstGeom prst="rect">
          <a:avLst/>
        </a:prstGeom>
        <a:ln w="9525">
          <a:solidFill>
            <a:srgbClr val="000000"/>
          </a:solidFill>
          <a:prstDash val="solid"/>
        </a:ln>
      </xdr:spPr>
    </xdr:pic>
    <xdr:clientData/>
  </xdr:twoCellAnchor>
  <xdr:twoCellAnchor>
    <xdr:from>
      <xdr:col>8</xdr:col>
      <xdr:colOff>152400</xdr:colOff>
      <xdr:row>108</xdr:row>
      <xdr:rowOff>114300</xdr:rowOff>
    </xdr:from>
    <xdr:to>
      <xdr:col>8</xdr:col>
      <xdr:colOff>1484400</xdr:colOff>
      <xdr:row>108</xdr:row>
      <xdr:rowOff>1446300</xdr:rowOff>
    </xdr:to>
    <xdr:pic>
      <xdr:nvPicPr>
        <xdr:cNvPr id="645" name="Имя " descr="Descr "/>
        <xdr:cNvPicPr>
          <a:picLocks noChangeAspect="1"/>
        </xdr:cNvPicPr>
      </xdr:nvPicPr>
      <xdr:blipFill>
        <a:blip xmlns:r="http://schemas.openxmlformats.org/officeDocument/2006/relationships" r:embed="rId124"/>
        <a:stretch>
          <a:fillRect/>
        </a:stretch>
      </xdr:blipFill>
      <xdr:spPr>
        <a:xfrm>
          <a:off x="5267325" y="12896850"/>
          <a:ext cx="1332000" cy="1332000"/>
        </a:xfrm>
        <a:prstGeom prst="rect">
          <a:avLst/>
        </a:prstGeom>
        <a:ln w="9525">
          <a:solidFill>
            <a:srgbClr val="000000"/>
          </a:solidFill>
          <a:prstDash val="solid"/>
        </a:ln>
      </xdr:spPr>
    </xdr:pic>
    <xdr:clientData/>
  </xdr:twoCellAnchor>
  <xdr:twoCellAnchor>
    <xdr:from>
      <xdr:col>8</xdr:col>
      <xdr:colOff>152400</xdr:colOff>
      <xdr:row>112</xdr:row>
      <xdr:rowOff>114300</xdr:rowOff>
    </xdr:from>
    <xdr:to>
      <xdr:col>8</xdr:col>
      <xdr:colOff>1484400</xdr:colOff>
      <xdr:row>112</xdr:row>
      <xdr:rowOff>1446300</xdr:rowOff>
    </xdr:to>
    <xdr:pic>
      <xdr:nvPicPr>
        <xdr:cNvPr id="646" name="Имя " descr="Descr "/>
        <xdr:cNvPicPr>
          <a:picLocks noChangeAspect="1"/>
        </xdr:cNvPicPr>
      </xdr:nvPicPr>
      <xdr:blipFill>
        <a:blip xmlns:r="http://schemas.openxmlformats.org/officeDocument/2006/relationships" r:embed="rId125"/>
        <a:stretch>
          <a:fillRect/>
        </a:stretch>
      </xdr:blipFill>
      <xdr:spPr>
        <a:xfrm>
          <a:off x="5267325" y="14420850"/>
          <a:ext cx="1332000" cy="1332000"/>
        </a:xfrm>
        <a:prstGeom prst="rect">
          <a:avLst/>
        </a:prstGeom>
        <a:ln w="9525">
          <a:solidFill>
            <a:srgbClr val="000000"/>
          </a:solidFill>
          <a:prstDash val="solid"/>
        </a:ln>
      </xdr:spPr>
    </xdr:pic>
    <xdr:clientData/>
  </xdr:twoCellAnchor>
  <xdr:twoCellAnchor>
    <xdr:from>
      <xdr:col>8</xdr:col>
      <xdr:colOff>152400</xdr:colOff>
      <xdr:row>121</xdr:row>
      <xdr:rowOff>114300</xdr:rowOff>
    </xdr:from>
    <xdr:to>
      <xdr:col>8</xdr:col>
      <xdr:colOff>1484400</xdr:colOff>
      <xdr:row>121</xdr:row>
      <xdr:rowOff>1446300</xdr:rowOff>
    </xdr:to>
    <xdr:pic>
      <xdr:nvPicPr>
        <xdr:cNvPr id="715" name="Имя " descr="Descr "/>
        <xdr:cNvPicPr>
          <a:picLocks noChangeAspect="1"/>
        </xdr:cNvPicPr>
      </xdr:nvPicPr>
      <xdr:blipFill>
        <a:blip xmlns:r="http://schemas.openxmlformats.org/officeDocument/2006/relationships" r:embed="rId126"/>
        <a:stretch>
          <a:fillRect/>
        </a:stretch>
      </xdr:blipFill>
      <xdr:spPr>
        <a:xfrm>
          <a:off x="5267325" y="15944850"/>
          <a:ext cx="1332000" cy="1332000"/>
        </a:xfrm>
        <a:prstGeom prst="rect">
          <a:avLst/>
        </a:prstGeom>
        <a:ln w="9525">
          <a:solidFill>
            <a:srgbClr val="000000"/>
          </a:solidFill>
          <a:prstDash val="solid"/>
        </a:ln>
      </xdr:spPr>
    </xdr:pic>
    <xdr:clientData/>
  </xdr:twoCellAnchor>
  <xdr:twoCellAnchor>
    <xdr:from>
      <xdr:col>8</xdr:col>
      <xdr:colOff>152400</xdr:colOff>
      <xdr:row>122</xdr:row>
      <xdr:rowOff>114300</xdr:rowOff>
    </xdr:from>
    <xdr:to>
      <xdr:col>8</xdr:col>
      <xdr:colOff>1484400</xdr:colOff>
      <xdr:row>122</xdr:row>
      <xdr:rowOff>1446300</xdr:rowOff>
    </xdr:to>
    <xdr:pic>
      <xdr:nvPicPr>
        <xdr:cNvPr id="717" name="Имя " descr="Descr "/>
        <xdr:cNvPicPr>
          <a:picLocks noChangeAspect="1"/>
        </xdr:cNvPicPr>
      </xdr:nvPicPr>
      <xdr:blipFill>
        <a:blip xmlns:r="http://schemas.openxmlformats.org/officeDocument/2006/relationships" r:embed="rId127"/>
        <a:stretch>
          <a:fillRect/>
        </a:stretch>
      </xdr:blipFill>
      <xdr:spPr>
        <a:xfrm>
          <a:off x="5267325" y="17468850"/>
          <a:ext cx="1332000" cy="1332000"/>
        </a:xfrm>
        <a:prstGeom prst="rect">
          <a:avLst/>
        </a:prstGeom>
        <a:ln w="9525">
          <a:solidFill>
            <a:srgbClr val="000000"/>
          </a:solidFill>
          <a:prstDash val="solid"/>
        </a:ln>
      </xdr:spPr>
    </xdr:pic>
    <xdr:clientData/>
  </xdr:twoCellAnchor>
  <xdr:twoCellAnchor>
    <xdr:from>
      <xdr:col>8</xdr:col>
      <xdr:colOff>152400</xdr:colOff>
      <xdr:row>123</xdr:row>
      <xdr:rowOff>114300</xdr:rowOff>
    </xdr:from>
    <xdr:to>
      <xdr:col>8</xdr:col>
      <xdr:colOff>1484400</xdr:colOff>
      <xdr:row>123</xdr:row>
      <xdr:rowOff>1446300</xdr:rowOff>
    </xdr:to>
    <xdr:pic>
      <xdr:nvPicPr>
        <xdr:cNvPr id="725" name="Имя " descr="Descr "/>
        <xdr:cNvPicPr>
          <a:picLocks noChangeAspect="1"/>
        </xdr:cNvPicPr>
      </xdr:nvPicPr>
      <xdr:blipFill>
        <a:blip xmlns:r="http://schemas.openxmlformats.org/officeDocument/2006/relationships" r:embed="rId128"/>
        <a:stretch>
          <a:fillRect/>
        </a:stretch>
      </xdr:blipFill>
      <xdr:spPr>
        <a:xfrm>
          <a:off x="5267325" y="18992850"/>
          <a:ext cx="1332000" cy="1332000"/>
        </a:xfrm>
        <a:prstGeom prst="rect">
          <a:avLst/>
        </a:prstGeom>
        <a:ln w="9525">
          <a:solidFill>
            <a:srgbClr val="000000"/>
          </a:solidFill>
          <a:prstDash val="solid"/>
        </a:ln>
      </xdr:spPr>
    </xdr:pic>
    <xdr:clientData/>
  </xdr:twoCellAnchor>
  <xdr:twoCellAnchor>
    <xdr:from>
      <xdr:col>8</xdr:col>
      <xdr:colOff>152400</xdr:colOff>
      <xdr:row>124</xdr:row>
      <xdr:rowOff>114300</xdr:rowOff>
    </xdr:from>
    <xdr:to>
      <xdr:col>8</xdr:col>
      <xdr:colOff>1484400</xdr:colOff>
      <xdr:row>124</xdr:row>
      <xdr:rowOff>1446300</xdr:rowOff>
    </xdr:to>
    <xdr:pic>
      <xdr:nvPicPr>
        <xdr:cNvPr id="736" name="Имя " descr="Descr "/>
        <xdr:cNvPicPr>
          <a:picLocks noChangeAspect="1"/>
        </xdr:cNvPicPr>
      </xdr:nvPicPr>
      <xdr:blipFill>
        <a:blip xmlns:r="http://schemas.openxmlformats.org/officeDocument/2006/relationships" r:embed="rId129"/>
        <a:stretch>
          <a:fillRect/>
        </a:stretch>
      </xdr:blipFill>
      <xdr:spPr>
        <a:xfrm>
          <a:off x="5267325" y="20516850"/>
          <a:ext cx="1332000" cy="1332000"/>
        </a:xfrm>
        <a:prstGeom prst="rect">
          <a:avLst/>
        </a:prstGeom>
        <a:ln w="9525">
          <a:solidFill>
            <a:srgbClr val="000000"/>
          </a:solidFill>
          <a:prstDash val="solid"/>
        </a:ln>
      </xdr:spPr>
    </xdr:pic>
    <xdr:clientData/>
  </xdr:twoCellAnchor>
  <xdr:twoCellAnchor>
    <xdr:from>
      <xdr:col>8</xdr:col>
      <xdr:colOff>152400</xdr:colOff>
      <xdr:row>125</xdr:row>
      <xdr:rowOff>114300</xdr:rowOff>
    </xdr:from>
    <xdr:to>
      <xdr:col>8</xdr:col>
      <xdr:colOff>1484400</xdr:colOff>
      <xdr:row>125</xdr:row>
      <xdr:rowOff>1446300</xdr:rowOff>
    </xdr:to>
    <xdr:pic>
      <xdr:nvPicPr>
        <xdr:cNvPr id="746" name="Имя " descr="Descr "/>
        <xdr:cNvPicPr>
          <a:picLocks noChangeAspect="1"/>
        </xdr:cNvPicPr>
      </xdr:nvPicPr>
      <xdr:blipFill>
        <a:blip xmlns:r="http://schemas.openxmlformats.org/officeDocument/2006/relationships" r:embed="rId130"/>
        <a:stretch>
          <a:fillRect/>
        </a:stretch>
      </xdr:blipFill>
      <xdr:spPr>
        <a:xfrm>
          <a:off x="5267325" y="22040850"/>
          <a:ext cx="1332000" cy="1332000"/>
        </a:xfrm>
        <a:prstGeom prst="rect">
          <a:avLst/>
        </a:prstGeom>
        <a:ln w="9525">
          <a:solidFill>
            <a:srgbClr val="000000"/>
          </a:solidFill>
          <a:prstDash val="solid"/>
        </a:ln>
      </xdr:spPr>
    </xdr:pic>
    <xdr:clientData/>
  </xdr:twoCellAnchor>
  <xdr:twoCellAnchor>
    <xdr:from>
      <xdr:col>8</xdr:col>
      <xdr:colOff>152400</xdr:colOff>
      <xdr:row>126</xdr:row>
      <xdr:rowOff>114300</xdr:rowOff>
    </xdr:from>
    <xdr:to>
      <xdr:col>8</xdr:col>
      <xdr:colOff>1484400</xdr:colOff>
      <xdr:row>126</xdr:row>
      <xdr:rowOff>1446300</xdr:rowOff>
    </xdr:to>
    <xdr:pic>
      <xdr:nvPicPr>
        <xdr:cNvPr id="750" name="Имя " descr="Descr "/>
        <xdr:cNvPicPr>
          <a:picLocks noChangeAspect="1"/>
        </xdr:cNvPicPr>
      </xdr:nvPicPr>
      <xdr:blipFill>
        <a:blip xmlns:r="http://schemas.openxmlformats.org/officeDocument/2006/relationships" r:embed="rId131"/>
        <a:stretch>
          <a:fillRect/>
        </a:stretch>
      </xdr:blipFill>
      <xdr:spPr>
        <a:xfrm>
          <a:off x="5267325" y="23564850"/>
          <a:ext cx="1332000" cy="1332000"/>
        </a:xfrm>
        <a:prstGeom prst="rect">
          <a:avLst/>
        </a:prstGeom>
        <a:ln w="9525">
          <a:solidFill>
            <a:srgbClr val="000000"/>
          </a:solidFill>
          <a:prstDash val="solid"/>
        </a:ln>
      </xdr:spPr>
    </xdr:pic>
    <xdr:clientData/>
  </xdr:twoCellAnchor>
  <xdr:twoCellAnchor>
    <xdr:from>
      <xdr:col>8</xdr:col>
      <xdr:colOff>152400</xdr:colOff>
      <xdr:row>127</xdr:row>
      <xdr:rowOff>114300</xdr:rowOff>
    </xdr:from>
    <xdr:to>
      <xdr:col>8</xdr:col>
      <xdr:colOff>1484400</xdr:colOff>
      <xdr:row>127</xdr:row>
      <xdr:rowOff>1446300</xdr:rowOff>
    </xdr:to>
    <xdr:pic>
      <xdr:nvPicPr>
        <xdr:cNvPr id="764" name="Имя " descr="Descr "/>
        <xdr:cNvPicPr>
          <a:picLocks noChangeAspect="1"/>
        </xdr:cNvPicPr>
      </xdr:nvPicPr>
      <xdr:blipFill>
        <a:blip xmlns:r="http://schemas.openxmlformats.org/officeDocument/2006/relationships" r:embed="rId132"/>
        <a:stretch>
          <a:fillRect/>
        </a:stretch>
      </xdr:blipFill>
      <xdr:spPr>
        <a:xfrm>
          <a:off x="5267325" y="25088850"/>
          <a:ext cx="1332000" cy="1332000"/>
        </a:xfrm>
        <a:prstGeom prst="rect">
          <a:avLst/>
        </a:prstGeom>
        <a:ln w="9525">
          <a:solidFill>
            <a:srgbClr val="000000"/>
          </a:solidFill>
          <a:prstDash val="solid"/>
        </a:ln>
      </xdr:spPr>
    </xdr:pic>
    <xdr:clientData/>
  </xdr:twoCellAnchor>
  <xdr:twoCellAnchor>
    <xdr:from>
      <xdr:col>8</xdr:col>
      <xdr:colOff>152400</xdr:colOff>
      <xdr:row>129</xdr:row>
      <xdr:rowOff>114300</xdr:rowOff>
    </xdr:from>
    <xdr:to>
      <xdr:col>8</xdr:col>
      <xdr:colOff>1484400</xdr:colOff>
      <xdr:row>129</xdr:row>
      <xdr:rowOff>1446300</xdr:rowOff>
    </xdr:to>
    <xdr:pic>
      <xdr:nvPicPr>
        <xdr:cNvPr id="765" name="Имя " descr="Descr "/>
        <xdr:cNvPicPr>
          <a:picLocks noChangeAspect="1"/>
        </xdr:cNvPicPr>
      </xdr:nvPicPr>
      <xdr:blipFill>
        <a:blip xmlns:r="http://schemas.openxmlformats.org/officeDocument/2006/relationships" r:embed="rId133"/>
        <a:stretch>
          <a:fillRect/>
        </a:stretch>
      </xdr:blipFill>
      <xdr:spPr>
        <a:xfrm>
          <a:off x="5267325" y="26612850"/>
          <a:ext cx="1332000" cy="1332000"/>
        </a:xfrm>
        <a:prstGeom prst="rect">
          <a:avLst/>
        </a:prstGeom>
        <a:ln w="9525">
          <a:solidFill>
            <a:srgbClr val="000000"/>
          </a:solidFill>
          <a:prstDash val="solid"/>
        </a:ln>
      </xdr:spPr>
    </xdr:pic>
    <xdr:clientData/>
  </xdr:twoCellAnchor>
  <xdr:twoCellAnchor>
    <xdr:from>
      <xdr:col>8</xdr:col>
      <xdr:colOff>152400</xdr:colOff>
      <xdr:row>130</xdr:row>
      <xdr:rowOff>114300</xdr:rowOff>
    </xdr:from>
    <xdr:to>
      <xdr:col>8</xdr:col>
      <xdr:colOff>1484400</xdr:colOff>
      <xdr:row>130</xdr:row>
      <xdr:rowOff>1446300</xdr:rowOff>
    </xdr:to>
    <xdr:pic>
      <xdr:nvPicPr>
        <xdr:cNvPr id="766" name="Имя " descr="Descr "/>
        <xdr:cNvPicPr>
          <a:picLocks noChangeAspect="1"/>
        </xdr:cNvPicPr>
      </xdr:nvPicPr>
      <xdr:blipFill>
        <a:blip xmlns:r="http://schemas.openxmlformats.org/officeDocument/2006/relationships" r:embed="rId134"/>
        <a:stretch>
          <a:fillRect/>
        </a:stretch>
      </xdr:blipFill>
      <xdr:spPr>
        <a:xfrm>
          <a:off x="5267325" y="28136850"/>
          <a:ext cx="1332000" cy="1332000"/>
        </a:xfrm>
        <a:prstGeom prst="rect">
          <a:avLst/>
        </a:prstGeom>
        <a:ln w="9525">
          <a:solidFill>
            <a:srgbClr val="000000"/>
          </a:solidFill>
          <a:prstDash val="solid"/>
        </a:ln>
      </xdr:spPr>
    </xdr:pic>
    <xdr:clientData/>
  </xdr:twoCellAnchor>
  <xdr:twoCellAnchor>
    <xdr:from>
      <xdr:col>8</xdr:col>
      <xdr:colOff>152400</xdr:colOff>
      <xdr:row>131</xdr:row>
      <xdr:rowOff>114300</xdr:rowOff>
    </xdr:from>
    <xdr:to>
      <xdr:col>8</xdr:col>
      <xdr:colOff>1484400</xdr:colOff>
      <xdr:row>131</xdr:row>
      <xdr:rowOff>1446300</xdr:rowOff>
    </xdr:to>
    <xdr:pic>
      <xdr:nvPicPr>
        <xdr:cNvPr id="767" name="Имя " descr="Descr "/>
        <xdr:cNvPicPr>
          <a:picLocks noChangeAspect="1"/>
        </xdr:cNvPicPr>
      </xdr:nvPicPr>
      <xdr:blipFill>
        <a:blip xmlns:r="http://schemas.openxmlformats.org/officeDocument/2006/relationships" r:embed="rId135"/>
        <a:stretch>
          <a:fillRect/>
        </a:stretch>
      </xdr:blipFill>
      <xdr:spPr>
        <a:xfrm>
          <a:off x="5267325" y="29660850"/>
          <a:ext cx="1332000" cy="1332000"/>
        </a:xfrm>
        <a:prstGeom prst="rect">
          <a:avLst/>
        </a:prstGeom>
        <a:ln w="9525">
          <a:solidFill>
            <a:srgbClr val="000000"/>
          </a:solidFill>
          <a:prstDash val="solid"/>
        </a:ln>
      </xdr:spPr>
    </xdr:pic>
    <xdr:clientData/>
  </xdr:twoCellAnchor>
  <xdr:twoCellAnchor>
    <xdr:from>
      <xdr:col>8</xdr:col>
      <xdr:colOff>152400</xdr:colOff>
      <xdr:row>132</xdr:row>
      <xdr:rowOff>114300</xdr:rowOff>
    </xdr:from>
    <xdr:to>
      <xdr:col>8</xdr:col>
      <xdr:colOff>1484400</xdr:colOff>
      <xdr:row>132</xdr:row>
      <xdr:rowOff>1446300</xdr:rowOff>
    </xdr:to>
    <xdr:pic>
      <xdr:nvPicPr>
        <xdr:cNvPr id="768" name="Имя " descr="Descr "/>
        <xdr:cNvPicPr>
          <a:picLocks noChangeAspect="1"/>
        </xdr:cNvPicPr>
      </xdr:nvPicPr>
      <xdr:blipFill>
        <a:blip xmlns:r="http://schemas.openxmlformats.org/officeDocument/2006/relationships" r:embed="rId136"/>
        <a:stretch>
          <a:fillRect/>
        </a:stretch>
      </xdr:blipFill>
      <xdr:spPr>
        <a:xfrm>
          <a:off x="5267325" y="31184850"/>
          <a:ext cx="1332000" cy="1332000"/>
        </a:xfrm>
        <a:prstGeom prst="rect">
          <a:avLst/>
        </a:prstGeom>
        <a:ln w="9525">
          <a:solidFill>
            <a:srgbClr val="000000"/>
          </a:solidFill>
          <a:prstDash val="solid"/>
        </a:ln>
      </xdr:spPr>
    </xdr:pic>
    <xdr:clientData/>
  </xdr:twoCellAnchor>
  <xdr:twoCellAnchor>
    <xdr:from>
      <xdr:col>8</xdr:col>
      <xdr:colOff>152400</xdr:colOff>
      <xdr:row>133</xdr:row>
      <xdr:rowOff>114300</xdr:rowOff>
    </xdr:from>
    <xdr:to>
      <xdr:col>8</xdr:col>
      <xdr:colOff>1484400</xdr:colOff>
      <xdr:row>133</xdr:row>
      <xdr:rowOff>1446300</xdr:rowOff>
    </xdr:to>
    <xdr:pic>
      <xdr:nvPicPr>
        <xdr:cNvPr id="769" name="Имя " descr="Descr "/>
        <xdr:cNvPicPr>
          <a:picLocks noChangeAspect="1"/>
        </xdr:cNvPicPr>
      </xdr:nvPicPr>
      <xdr:blipFill>
        <a:blip xmlns:r="http://schemas.openxmlformats.org/officeDocument/2006/relationships" r:embed="rId137"/>
        <a:stretch>
          <a:fillRect/>
        </a:stretch>
      </xdr:blipFill>
      <xdr:spPr>
        <a:xfrm>
          <a:off x="5267325" y="32708850"/>
          <a:ext cx="1332000" cy="1332000"/>
        </a:xfrm>
        <a:prstGeom prst="rect">
          <a:avLst/>
        </a:prstGeom>
        <a:ln w="9525">
          <a:solidFill>
            <a:srgbClr val="000000"/>
          </a:solidFill>
          <a:prstDash val="solid"/>
        </a:ln>
      </xdr:spPr>
    </xdr:pic>
    <xdr:clientData/>
  </xdr:twoCellAnchor>
  <xdr:twoCellAnchor>
    <xdr:from>
      <xdr:col>8</xdr:col>
      <xdr:colOff>152400</xdr:colOff>
      <xdr:row>134</xdr:row>
      <xdr:rowOff>114300</xdr:rowOff>
    </xdr:from>
    <xdr:to>
      <xdr:col>8</xdr:col>
      <xdr:colOff>1484400</xdr:colOff>
      <xdr:row>134</xdr:row>
      <xdr:rowOff>1446300</xdr:rowOff>
    </xdr:to>
    <xdr:pic>
      <xdr:nvPicPr>
        <xdr:cNvPr id="770" name="Имя " descr="Descr "/>
        <xdr:cNvPicPr>
          <a:picLocks noChangeAspect="1"/>
        </xdr:cNvPicPr>
      </xdr:nvPicPr>
      <xdr:blipFill>
        <a:blip xmlns:r="http://schemas.openxmlformats.org/officeDocument/2006/relationships" r:embed="rId138"/>
        <a:stretch>
          <a:fillRect/>
        </a:stretch>
      </xdr:blipFill>
      <xdr:spPr>
        <a:xfrm>
          <a:off x="5267325" y="34232850"/>
          <a:ext cx="1332000" cy="1332000"/>
        </a:xfrm>
        <a:prstGeom prst="rect">
          <a:avLst/>
        </a:prstGeom>
        <a:ln w="9525">
          <a:solidFill>
            <a:srgbClr val="000000"/>
          </a:solidFill>
          <a:prstDash val="solid"/>
        </a:ln>
      </xdr:spPr>
    </xdr:pic>
    <xdr:clientData/>
  </xdr:twoCellAnchor>
  <xdr:twoCellAnchor>
    <xdr:from>
      <xdr:col>8</xdr:col>
      <xdr:colOff>152400</xdr:colOff>
      <xdr:row>135</xdr:row>
      <xdr:rowOff>114300</xdr:rowOff>
    </xdr:from>
    <xdr:to>
      <xdr:col>8</xdr:col>
      <xdr:colOff>1484400</xdr:colOff>
      <xdr:row>135</xdr:row>
      <xdr:rowOff>1446300</xdr:rowOff>
    </xdr:to>
    <xdr:pic>
      <xdr:nvPicPr>
        <xdr:cNvPr id="771" name="Имя " descr="Descr "/>
        <xdr:cNvPicPr>
          <a:picLocks noChangeAspect="1"/>
        </xdr:cNvPicPr>
      </xdr:nvPicPr>
      <xdr:blipFill>
        <a:blip xmlns:r="http://schemas.openxmlformats.org/officeDocument/2006/relationships" r:embed="rId139"/>
        <a:stretch>
          <a:fillRect/>
        </a:stretch>
      </xdr:blipFill>
      <xdr:spPr>
        <a:xfrm>
          <a:off x="5267325" y="35756850"/>
          <a:ext cx="1332000" cy="1332000"/>
        </a:xfrm>
        <a:prstGeom prst="rect">
          <a:avLst/>
        </a:prstGeom>
        <a:ln w="9525">
          <a:solidFill>
            <a:srgbClr val="000000"/>
          </a:solidFill>
          <a:prstDash val="solid"/>
        </a:ln>
      </xdr:spPr>
    </xdr:pic>
    <xdr:clientData/>
  </xdr:twoCellAnchor>
  <xdr:twoCellAnchor>
    <xdr:from>
      <xdr:col>8</xdr:col>
      <xdr:colOff>152400</xdr:colOff>
      <xdr:row>136</xdr:row>
      <xdr:rowOff>114300</xdr:rowOff>
    </xdr:from>
    <xdr:to>
      <xdr:col>8</xdr:col>
      <xdr:colOff>1484400</xdr:colOff>
      <xdr:row>136</xdr:row>
      <xdr:rowOff>1446300</xdr:rowOff>
    </xdr:to>
    <xdr:pic>
      <xdr:nvPicPr>
        <xdr:cNvPr id="772" name="Имя " descr="Descr "/>
        <xdr:cNvPicPr>
          <a:picLocks noChangeAspect="1"/>
        </xdr:cNvPicPr>
      </xdr:nvPicPr>
      <xdr:blipFill>
        <a:blip xmlns:r="http://schemas.openxmlformats.org/officeDocument/2006/relationships" r:embed="rId140"/>
        <a:stretch>
          <a:fillRect/>
        </a:stretch>
      </xdr:blipFill>
      <xdr:spPr>
        <a:xfrm>
          <a:off x="5267325" y="37280850"/>
          <a:ext cx="1332000" cy="1332000"/>
        </a:xfrm>
        <a:prstGeom prst="rect">
          <a:avLst/>
        </a:prstGeom>
        <a:ln w="9525">
          <a:solidFill>
            <a:srgbClr val="000000"/>
          </a:solidFill>
          <a:prstDash val="solid"/>
        </a:ln>
      </xdr:spPr>
    </xdr:pic>
    <xdr:clientData/>
  </xdr:twoCellAnchor>
  <xdr:twoCellAnchor>
    <xdr:from>
      <xdr:col>8</xdr:col>
      <xdr:colOff>152400</xdr:colOff>
      <xdr:row>137</xdr:row>
      <xdr:rowOff>114300</xdr:rowOff>
    </xdr:from>
    <xdr:to>
      <xdr:col>8</xdr:col>
      <xdr:colOff>1484400</xdr:colOff>
      <xdr:row>137</xdr:row>
      <xdr:rowOff>1446300</xdr:rowOff>
    </xdr:to>
    <xdr:pic>
      <xdr:nvPicPr>
        <xdr:cNvPr id="773" name="Имя " descr="Descr "/>
        <xdr:cNvPicPr>
          <a:picLocks noChangeAspect="1"/>
        </xdr:cNvPicPr>
      </xdr:nvPicPr>
      <xdr:blipFill>
        <a:blip xmlns:r="http://schemas.openxmlformats.org/officeDocument/2006/relationships" r:embed="rId141"/>
        <a:stretch>
          <a:fillRect/>
        </a:stretch>
      </xdr:blipFill>
      <xdr:spPr>
        <a:xfrm>
          <a:off x="5267325" y="38804850"/>
          <a:ext cx="1332000" cy="1332000"/>
        </a:xfrm>
        <a:prstGeom prst="rect">
          <a:avLst/>
        </a:prstGeom>
        <a:ln w="9525">
          <a:solidFill>
            <a:srgbClr val="000000"/>
          </a:solidFill>
          <a:prstDash val="solid"/>
        </a:ln>
      </xdr:spPr>
    </xdr:pic>
    <xdr:clientData/>
  </xdr:twoCellAnchor>
  <xdr:twoCellAnchor>
    <xdr:from>
      <xdr:col>8</xdr:col>
      <xdr:colOff>152400</xdr:colOff>
      <xdr:row>138</xdr:row>
      <xdr:rowOff>114300</xdr:rowOff>
    </xdr:from>
    <xdr:to>
      <xdr:col>8</xdr:col>
      <xdr:colOff>1484400</xdr:colOff>
      <xdr:row>138</xdr:row>
      <xdr:rowOff>1446300</xdr:rowOff>
    </xdr:to>
    <xdr:pic>
      <xdr:nvPicPr>
        <xdr:cNvPr id="774" name="Имя " descr="Descr "/>
        <xdr:cNvPicPr>
          <a:picLocks noChangeAspect="1"/>
        </xdr:cNvPicPr>
      </xdr:nvPicPr>
      <xdr:blipFill>
        <a:blip xmlns:r="http://schemas.openxmlformats.org/officeDocument/2006/relationships" r:embed="rId142"/>
        <a:stretch>
          <a:fillRect/>
        </a:stretch>
      </xdr:blipFill>
      <xdr:spPr>
        <a:xfrm>
          <a:off x="5267325" y="40328850"/>
          <a:ext cx="1332000" cy="1332000"/>
        </a:xfrm>
        <a:prstGeom prst="rect">
          <a:avLst/>
        </a:prstGeom>
        <a:ln w="9525">
          <a:solidFill>
            <a:srgbClr val="000000"/>
          </a:solidFill>
          <a:prstDash val="solid"/>
        </a:ln>
      </xdr:spPr>
    </xdr:pic>
    <xdr:clientData/>
  </xdr:twoCellAnchor>
  <xdr:twoCellAnchor>
    <xdr:from>
      <xdr:col>8</xdr:col>
      <xdr:colOff>152400</xdr:colOff>
      <xdr:row>139</xdr:row>
      <xdr:rowOff>114300</xdr:rowOff>
    </xdr:from>
    <xdr:to>
      <xdr:col>8</xdr:col>
      <xdr:colOff>1484400</xdr:colOff>
      <xdr:row>139</xdr:row>
      <xdr:rowOff>1446300</xdr:rowOff>
    </xdr:to>
    <xdr:pic>
      <xdr:nvPicPr>
        <xdr:cNvPr id="775" name="Имя " descr="Descr "/>
        <xdr:cNvPicPr>
          <a:picLocks noChangeAspect="1"/>
        </xdr:cNvPicPr>
      </xdr:nvPicPr>
      <xdr:blipFill>
        <a:blip xmlns:r="http://schemas.openxmlformats.org/officeDocument/2006/relationships" r:embed="rId143"/>
        <a:stretch>
          <a:fillRect/>
        </a:stretch>
      </xdr:blipFill>
      <xdr:spPr>
        <a:xfrm>
          <a:off x="5267325" y="41852850"/>
          <a:ext cx="1332000" cy="1332000"/>
        </a:xfrm>
        <a:prstGeom prst="rect">
          <a:avLst/>
        </a:prstGeom>
        <a:ln w="9525">
          <a:solidFill>
            <a:srgbClr val="000000"/>
          </a:solidFill>
          <a:prstDash val="solid"/>
        </a:ln>
      </xdr:spPr>
    </xdr:pic>
    <xdr:clientData/>
  </xdr:twoCellAnchor>
  <xdr:twoCellAnchor>
    <xdr:from>
      <xdr:col>8</xdr:col>
      <xdr:colOff>152400</xdr:colOff>
      <xdr:row>140</xdr:row>
      <xdr:rowOff>114300</xdr:rowOff>
    </xdr:from>
    <xdr:to>
      <xdr:col>8</xdr:col>
      <xdr:colOff>1484400</xdr:colOff>
      <xdr:row>140</xdr:row>
      <xdr:rowOff>1446300</xdr:rowOff>
    </xdr:to>
    <xdr:pic>
      <xdr:nvPicPr>
        <xdr:cNvPr id="776" name="Имя " descr="Descr "/>
        <xdr:cNvPicPr>
          <a:picLocks noChangeAspect="1"/>
        </xdr:cNvPicPr>
      </xdr:nvPicPr>
      <xdr:blipFill>
        <a:blip xmlns:r="http://schemas.openxmlformats.org/officeDocument/2006/relationships" r:embed="rId144"/>
        <a:stretch>
          <a:fillRect/>
        </a:stretch>
      </xdr:blipFill>
      <xdr:spPr>
        <a:xfrm>
          <a:off x="5267325" y="43376850"/>
          <a:ext cx="1332000" cy="1332000"/>
        </a:xfrm>
        <a:prstGeom prst="rect">
          <a:avLst/>
        </a:prstGeom>
        <a:ln w="9525">
          <a:solidFill>
            <a:srgbClr val="000000"/>
          </a:solidFill>
          <a:prstDash val="solid"/>
        </a:ln>
      </xdr:spPr>
    </xdr:pic>
    <xdr:clientData/>
  </xdr:twoCellAnchor>
  <xdr:twoCellAnchor>
    <xdr:from>
      <xdr:col>8</xdr:col>
      <xdr:colOff>152400</xdr:colOff>
      <xdr:row>141</xdr:row>
      <xdr:rowOff>114300</xdr:rowOff>
    </xdr:from>
    <xdr:to>
      <xdr:col>8</xdr:col>
      <xdr:colOff>1484400</xdr:colOff>
      <xdr:row>141</xdr:row>
      <xdr:rowOff>1446300</xdr:rowOff>
    </xdr:to>
    <xdr:pic>
      <xdr:nvPicPr>
        <xdr:cNvPr id="777" name="Имя " descr="Descr "/>
        <xdr:cNvPicPr>
          <a:picLocks noChangeAspect="1"/>
        </xdr:cNvPicPr>
      </xdr:nvPicPr>
      <xdr:blipFill>
        <a:blip xmlns:r="http://schemas.openxmlformats.org/officeDocument/2006/relationships" r:embed="rId145"/>
        <a:stretch>
          <a:fillRect/>
        </a:stretch>
      </xdr:blipFill>
      <xdr:spPr>
        <a:xfrm>
          <a:off x="5267325" y="44900850"/>
          <a:ext cx="1332000" cy="1332000"/>
        </a:xfrm>
        <a:prstGeom prst="rect">
          <a:avLst/>
        </a:prstGeom>
        <a:ln w="9525">
          <a:solidFill>
            <a:srgbClr val="000000"/>
          </a:solidFill>
          <a:prstDash val="solid"/>
        </a:ln>
      </xdr:spPr>
    </xdr:pic>
    <xdr:clientData/>
  </xdr:twoCellAnchor>
  <xdr:twoCellAnchor>
    <xdr:from>
      <xdr:col>8</xdr:col>
      <xdr:colOff>152400</xdr:colOff>
      <xdr:row>144</xdr:row>
      <xdr:rowOff>114300</xdr:rowOff>
    </xdr:from>
    <xdr:to>
      <xdr:col>8</xdr:col>
      <xdr:colOff>1484400</xdr:colOff>
      <xdr:row>144</xdr:row>
      <xdr:rowOff>1446300</xdr:rowOff>
    </xdr:to>
    <xdr:pic>
      <xdr:nvPicPr>
        <xdr:cNvPr id="779" name="Имя " descr="Descr "/>
        <xdr:cNvPicPr>
          <a:picLocks noChangeAspect="1"/>
        </xdr:cNvPicPr>
      </xdr:nvPicPr>
      <xdr:blipFill>
        <a:blip xmlns:r="http://schemas.openxmlformats.org/officeDocument/2006/relationships" r:embed="rId146"/>
        <a:stretch>
          <a:fillRect/>
        </a:stretch>
      </xdr:blipFill>
      <xdr:spPr>
        <a:xfrm>
          <a:off x="5267325" y="46424850"/>
          <a:ext cx="1332000" cy="1332000"/>
        </a:xfrm>
        <a:prstGeom prst="rect">
          <a:avLst/>
        </a:prstGeom>
        <a:ln w="9525">
          <a:solidFill>
            <a:srgbClr val="000000"/>
          </a:solidFill>
          <a:prstDash val="solid"/>
        </a:ln>
      </xdr:spPr>
    </xdr:pic>
    <xdr:clientData/>
  </xdr:twoCellAnchor>
  <xdr:twoCellAnchor>
    <xdr:from>
      <xdr:col>8</xdr:col>
      <xdr:colOff>152400</xdr:colOff>
      <xdr:row>145</xdr:row>
      <xdr:rowOff>114300</xdr:rowOff>
    </xdr:from>
    <xdr:to>
      <xdr:col>8</xdr:col>
      <xdr:colOff>1484400</xdr:colOff>
      <xdr:row>145</xdr:row>
      <xdr:rowOff>1446300</xdr:rowOff>
    </xdr:to>
    <xdr:pic>
      <xdr:nvPicPr>
        <xdr:cNvPr id="780" name="Имя " descr="Descr "/>
        <xdr:cNvPicPr>
          <a:picLocks noChangeAspect="1"/>
        </xdr:cNvPicPr>
      </xdr:nvPicPr>
      <xdr:blipFill>
        <a:blip xmlns:r="http://schemas.openxmlformats.org/officeDocument/2006/relationships" r:embed="rId147"/>
        <a:stretch>
          <a:fillRect/>
        </a:stretch>
      </xdr:blipFill>
      <xdr:spPr>
        <a:xfrm>
          <a:off x="5267325" y="47948850"/>
          <a:ext cx="1332000" cy="1332000"/>
        </a:xfrm>
        <a:prstGeom prst="rect">
          <a:avLst/>
        </a:prstGeom>
        <a:ln w="9525">
          <a:solidFill>
            <a:srgbClr val="000000"/>
          </a:solidFill>
          <a:prstDash val="solid"/>
        </a:ln>
      </xdr:spPr>
    </xdr:pic>
    <xdr:clientData/>
  </xdr:twoCellAnchor>
  <xdr:twoCellAnchor>
    <xdr:from>
      <xdr:col>8</xdr:col>
      <xdr:colOff>152400</xdr:colOff>
      <xdr:row>146</xdr:row>
      <xdr:rowOff>114300</xdr:rowOff>
    </xdr:from>
    <xdr:to>
      <xdr:col>8</xdr:col>
      <xdr:colOff>1484400</xdr:colOff>
      <xdr:row>146</xdr:row>
      <xdr:rowOff>1446300</xdr:rowOff>
    </xdr:to>
    <xdr:pic>
      <xdr:nvPicPr>
        <xdr:cNvPr id="781" name="Имя " descr="Descr "/>
        <xdr:cNvPicPr>
          <a:picLocks noChangeAspect="1"/>
        </xdr:cNvPicPr>
      </xdr:nvPicPr>
      <xdr:blipFill>
        <a:blip xmlns:r="http://schemas.openxmlformats.org/officeDocument/2006/relationships" r:embed="rId148"/>
        <a:stretch>
          <a:fillRect/>
        </a:stretch>
      </xdr:blipFill>
      <xdr:spPr>
        <a:xfrm>
          <a:off x="5267325" y="49472850"/>
          <a:ext cx="1332000" cy="1332000"/>
        </a:xfrm>
        <a:prstGeom prst="rect">
          <a:avLst/>
        </a:prstGeom>
        <a:ln w="9525">
          <a:solidFill>
            <a:srgbClr val="000000"/>
          </a:solidFill>
          <a:prstDash val="solid"/>
        </a:ln>
      </xdr:spPr>
    </xdr:pic>
    <xdr:clientData/>
  </xdr:twoCellAnchor>
  <xdr:twoCellAnchor>
    <xdr:from>
      <xdr:col>8</xdr:col>
      <xdr:colOff>152400</xdr:colOff>
      <xdr:row>147</xdr:row>
      <xdr:rowOff>114300</xdr:rowOff>
    </xdr:from>
    <xdr:to>
      <xdr:col>8</xdr:col>
      <xdr:colOff>1484400</xdr:colOff>
      <xdr:row>147</xdr:row>
      <xdr:rowOff>1446300</xdr:rowOff>
    </xdr:to>
    <xdr:pic>
      <xdr:nvPicPr>
        <xdr:cNvPr id="782" name="Имя " descr="Descr "/>
        <xdr:cNvPicPr>
          <a:picLocks noChangeAspect="1"/>
        </xdr:cNvPicPr>
      </xdr:nvPicPr>
      <xdr:blipFill>
        <a:blip xmlns:r="http://schemas.openxmlformats.org/officeDocument/2006/relationships" r:embed="rId149"/>
        <a:stretch>
          <a:fillRect/>
        </a:stretch>
      </xdr:blipFill>
      <xdr:spPr>
        <a:xfrm>
          <a:off x="5267325" y="50996850"/>
          <a:ext cx="1332000" cy="1332000"/>
        </a:xfrm>
        <a:prstGeom prst="rect">
          <a:avLst/>
        </a:prstGeom>
        <a:ln w="9525">
          <a:solidFill>
            <a:srgbClr val="000000"/>
          </a:solidFill>
          <a:prstDash val="solid"/>
        </a:ln>
      </xdr:spPr>
    </xdr:pic>
    <xdr:clientData/>
  </xdr:twoCellAnchor>
  <xdr:twoCellAnchor>
    <xdr:from>
      <xdr:col>8</xdr:col>
      <xdr:colOff>152400</xdr:colOff>
      <xdr:row>148</xdr:row>
      <xdr:rowOff>114300</xdr:rowOff>
    </xdr:from>
    <xdr:to>
      <xdr:col>8</xdr:col>
      <xdr:colOff>1484400</xdr:colOff>
      <xdr:row>148</xdr:row>
      <xdr:rowOff>1446300</xdr:rowOff>
    </xdr:to>
    <xdr:pic>
      <xdr:nvPicPr>
        <xdr:cNvPr id="783" name="Имя " descr="Descr "/>
        <xdr:cNvPicPr>
          <a:picLocks noChangeAspect="1"/>
        </xdr:cNvPicPr>
      </xdr:nvPicPr>
      <xdr:blipFill>
        <a:blip xmlns:r="http://schemas.openxmlformats.org/officeDocument/2006/relationships" r:embed="rId150"/>
        <a:stretch>
          <a:fillRect/>
        </a:stretch>
      </xdr:blipFill>
      <xdr:spPr>
        <a:xfrm>
          <a:off x="5267325" y="52520850"/>
          <a:ext cx="1332000" cy="1332000"/>
        </a:xfrm>
        <a:prstGeom prst="rect">
          <a:avLst/>
        </a:prstGeom>
        <a:ln w="9525">
          <a:solidFill>
            <a:srgbClr val="000000"/>
          </a:solidFill>
          <a:prstDash val="solid"/>
        </a:ln>
      </xdr:spPr>
    </xdr:pic>
    <xdr:clientData/>
  </xdr:twoCellAnchor>
  <xdr:twoCellAnchor>
    <xdr:from>
      <xdr:col>8</xdr:col>
      <xdr:colOff>152400</xdr:colOff>
      <xdr:row>149</xdr:row>
      <xdr:rowOff>114300</xdr:rowOff>
    </xdr:from>
    <xdr:to>
      <xdr:col>8</xdr:col>
      <xdr:colOff>1484400</xdr:colOff>
      <xdr:row>149</xdr:row>
      <xdr:rowOff>1446300</xdr:rowOff>
    </xdr:to>
    <xdr:pic>
      <xdr:nvPicPr>
        <xdr:cNvPr id="785" name="Имя " descr="Descr "/>
        <xdr:cNvPicPr>
          <a:picLocks noChangeAspect="1"/>
        </xdr:cNvPicPr>
      </xdr:nvPicPr>
      <xdr:blipFill>
        <a:blip xmlns:r="http://schemas.openxmlformats.org/officeDocument/2006/relationships" r:embed="rId151"/>
        <a:stretch>
          <a:fillRect/>
        </a:stretch>
      </xdr:blipFill>
      <xdr:spPr>
        <a:xfrm>
          <a:off x="5267325" y="54044850"/>
          <a:ext cx="1332000" cy="1332000"/>
        </a:xfrm>
        <a:prstGeom prst="rect">
          <a:avLst/>
        </a:prstGeom>
        <a:ln w="9525">
          <a:solidFill>
            <a:srgbClr val="000000"/>
          </a:solidFill>
          <a:prstDash val="solid"/>
        </a:ln>
      </xdr:spPr>
    </xdr:pic>
    <xdr:clientData/>
  </xdr:twoCellAnchor>
  <xdr:twoCellAnchor>
    <xdr:from>
      <xdr:col>8</xdr:col>
      <xdr:colOff>152400</xdr:colOff>
      <xdr:row>150</xdr:row>
      <xdr:rowOff>114300</xdr:rowOff>
    </xdr:from>
    <xdr:to>
      <xdr:col>8</xdr:col>
      <xdr:colOff>1484400</xdr:colOff>
      <xdr:row>150</xdr:row>
      <xdr:rowOff>1446300</xdr:rowOff>
    </xdr:to>
    <xdr:pic>
      <xdr:nvPicPr>
        <xdr:cNvPr id="787" name="Имя " descr="Descr "/>
        <xdr:cNvPicPr>
          <a:picLocks noChangeAspect="1"/>
        </xdr:cNvPicPr>
      </xdr:nvPicPr>
      <xdr:blipFill>
        <a:blip xmlns:r="http://schemas.openxmlformats.org/officeDocument/2006/relationships" r:embed="rId152"/>
        <a:stretch>
          <a:fillRect/>
        </a:stretch>
      </xdr:blipFill>
      <xdr:spPr>
        <a:xfrm>
          <a:off x="5267325" y="55568850"/>
          <a:ext cx="1332000" cy="1332000"/>
        </a:xfrm>
        <a:prstGeom prst="rect">
          <a:avLst/>
        </a:prstGeom>
        <a:ln w="9525">
          <a:solidFill>
            <a:srgbClr val="000000"/>
          </a:solidFill>
          <a:prstDash val="solid"/>
        </a:ln>
      </xdr:spPr>
    </xdr:pic>
    <xdr:clientData/>
  </xdr:twoCellAnchor>
  <xdr:twoCellAnchor>
    <xdr:from>
      <xdr:col>8</xdr:col>
      <xdr:colOff>152400</xdr:colOff>
      <xdr:row>151</xdr:row>
      <xdr:rowOff>114300</xdr:rowOff>
    </xdr:from>
    <xdr:to>
      <xdr:col>8</xdr:col>
      <xdr:colOff>1484400</xdr:colOff>
      <xdr:row>151</xdr:row>
      <xdr:rowOff>1446300</xdr:rowOff>
    </xdr:to>
    <xdr:pic>
      <xdr:nvPicPr>
        <xdr:cNvPr id="788" name="Имя " descr="Descr "/>
        <xdr:cNvPicPr>
          <a:picLocks noChangeAspect="1"/>
        </xdr:cNvPicPr>
      </xdr:nvPicPr>
      <xdr:blipFill>
        <a:blip xmlns:r="http://schemas.openxmlformats.org/officeDocument/2006/relationships" r:embed="rId153"/>
        <a:stretch>
          <a:fillRect/>
        </a:stretch>
      </xdr:blipFill>
      <xdr:spPr>
        <a:xfrm>
          <a:off x="5267325" y="57092850"/>
          <a:ext cx="1332000" cy="1332000"/>
        </a:xfrm>
        <a:prstGeom prst="rect">
          <a:avLst/>
        </a:prstGeom>
        <a:ln w="9525">
          <a:solidFill>
            <a:srgbClr val="000000"/>
          </a:solidFill>
          <a:prstDash val="solid"/>
        </a:ln>
      </xdr:spPr>
    </xdr:pic>
    <xdr:clientData/>
  </xdr:twoCellAnchor>
  <xdr:twoCellAnchor>
    <xdr:from>
      <xdr:col>8</xdr:col>
      <xdr:colOff>152400</xdr:colOff>
      <xdr:row>152</xdr:row>
      <xdr:rowOff>114300</xdr:rowOff>
    </xdr:from>
    <xdr:to>
      <xdr:col>8</xdr:col>
      <xdr:colOff>1484400</xdr:colOff>
      <xdr:row>152</xdr:row>
      <xdr:rowOff>1446300</xdr:rowOff>
    </xdr:to>
    <xdr:pic>
      <xdr:nvPicPr>
        <xdr:cNvPr id="789" name="Имя " descr="Descr "/>
        <xdr:cNvPicPr>
          <a:picLocks noChangeAspect="1"/>
        </xdr:cNvPicPr>
      </xdr:nvPicPr>
      <xdr:blipFill>
        <a:blip xmlns:r="http://schemas.openxmlformats.org/officeDocument/2006/relationships" r:embed="rId154"/>
        <a:stretch>
          <a:fillRect/>
        </a:stretch>
      </xdr:blipFill>
      <xdr:spPr>
        <a:xfrm>
          <a:off x="5267325" y="58616850"/>
          <a:ext cx="1332000" cy="1332000"/>
        </a:xfrm>
        <a:prstGeom prst="rect">
          <a:avLst/>
        </a:prstGeom>
        <a:ln w="9525">
          <a:solidFill>
            <a:srgbClr val="000000"/>
          </a:solidFill>
          <a:prstDash val="solid"/>
        </a:ln>
      </xdr:spPr>
    </xdr:pic>
    <xdr:clientData/>
  </xdr:twoCellAnchor>
  <xdr:twoCellAnchor>
    <xdr:from>
      <xdr:col>8</xdr:col>
      <xdr:colOff>152400</xdr:colOff>
      <xdr:row>153</xdr:row>
      <xdr:rowOff>114300</xdr:rowOff>
    </xdr:from>
    <xdr:to>
      <xdr:col>8</xdr:col>
      <xdr:colOff>1484400</xdr:colOff>
      <xdr:row>153</xdr:row>
      <xdr:rowOff>1446300</xdr:rowOff>
    </xdr:to>
    <xdr:pic>
      <xdr:nvPicPr>
        <xdr:cNvPr id="790" name="Имя " descr="Descr "/>
        <xdr:cNvPicPr>
          <a:picLocks noChangeAspect="1"/>
        </xdr:cNvPicPr>
      </xdr:nvPicPr>
      <xdr:blipFill>
        <a:blip xmlns:r="http://schemas.openxmlformats.org/officeDocument/2006/relationships" r:embed="rId155"/>
        <a:stretch>
          <a:fillRect/>
        </a:stretch>
      </xdr:blipFill>
      <xdr:spPr>
        <a:xfrm>
          <a:off x="5267325" y="60140850"/>
          <a:ext cx="1332000" cy="1332000"/>
        </a:xfrm>
        <a:prstGeom prst="rect">
          <a:avLst/>
        </a:prstGeom>
        <a:ln w="9525">
          <a:solidFill>
            <a:srgbClr val="000000"/>
          </a:solidFill>
          <a:prstDash val="solid"/>
        </a:ln>
      </xdr:spPr>
    </xdr:pic>
    <xdr:clientData/>
  </xdr:twoCellAnchor>
  <xdr:twoCellAnchor>
    <xdr:from>
      <xdr:col>8</xdr:col>
      <xdr:colOff>152400</xdr:colOff>
      <xdr:row>154</xdr:row>
      <xdr:rowOff>114300</xdr:rowOff>
    </xdr:from>
    <xdr:to>
      <xdr:col>8</xdr:col>
      <xdr:colOff>1484400</xdr:colOff>
      <xdr:row>154</xdr:row>
      <xdr:rowOff>1446300</xdr:rowOff>
    </xdr:to>
    <xdr:pic>
      <xdr:nvPicPr>
        <xdr:cNvPr id="791" name="Имя " descr="Descr "/>
        <xdr:cNvPicPr>
          <a:picLocks noChangeAspect="1"/>
        </xdr:cNvPicPr>
      </xdr:nvPicPr>
      <xdr:blipFill>
        <a:blip xmlns:r="http://schemas.openxmlformats.org/officeDocument/2006/relationships" r:embed="rId156"/>
        <a:stretch>
          <a:fillRect/>
        </a:stretch>
      </xdr:blipFill>
      <xdr:spPr>
        <a:xfrm>
          <a:off x="5267325" y="61664850"/>
          <a:ext cx="1332000" cy="1332000"/>
        </a:xfrm>
        <a:prstGeom prst="rect">
          <a:avLst/>
        </a:prstGeom>
        <a:ln w="9525">
          <a:solidFill>
            <a:srgbClr val="000000"/>
          </a:solidFill>
          <a:prstDash val="solid"/>
        </a:ln>
      </xdr:spPr>
    </xdr:pic>
    <xdr:clientData/>
  </xdr:twoCellAnchor>
  <xdr:twoCellAnchor>
    <xdr:from>
      <xdr:col>8</xdr:col>
      <xdr:colOff>152400</xdr:colOff>
      <xdr:row>159</xdr:row>
      <xdr:rowOff>114300</xdr:rowOff>
    </xdr:from>
    <xdr:to>
      <xdr:col>8</xdr:col>
      <xdr:colOff>1484400</xdr:colOff>
      <xdr:row>159</xdr:row>
      <xdr:rowOff>1446300</xdr:rowOff>
    </xdr:to>
    <xdr:pic>
      <xdr:nvPicPr>
        <xdr:cNvPr id="792" name="Имя " descr="Descr "/>
        <xdr:cNvPicPr>
          <a:picLocks noChangeAspect="1"/>
        </xdr:cNvPicPr>
      </xdr:nvPicPr>
      <xdr:blipFill>
        <a:blip xmlns:r="http://schemas.openxmlformats.org/officeDocument/2006/relationships" r:embed="rId157"/>
        <a:stretch>
          <a:fillRect/>
        </a:stretch>
      </xdr:blipFill>
      <xdr:spPr>
        <a:xfrm>
          <a:off x="5267325" y="63188850"/>
          <a:ext cx="1332000" cy="1332000"/>
        </a:xfrm>
        <a:prstGeom prst="rect">
          <a:avLst/>
        </a:prstGeom>
        <a:ln w="9525">
          <a:solidFill>
            <a:srgbClr val="000000"/>
          </a:solidFill>
          <a:prstDash val="solid"/>
        </a:ln>
      </xdr:spPr>
    </xdr:pic>
    <xdr:clientData/>
  </xdr:twoCellAnchor>
  <xdr:twoCellAnchor>
    <xdr:from>
      <xdr:col>8</xdr:col>
      <xdr:colOff>152400</xdr:colOff>
      <xdr:row>160</xdr:row>
      <xdr:rowOff>114300</xdr:rowOff>
    </xdr:from>
    <xdr:to>
      <xdr:col>8</xdr:col>
      <xdr:colOff>1484400</xdr:colOff>
      <xdr:row>160</xdr:row>
      <xdr:rowOff>1446300</xdr:rowOff>
    </xdr:to>
    <xdr:pic>
      <xdr:nvPicPr>
        <xdr:cNvPr id="793" name="Имя " descr="Descr "/>
        <xdr:cNvPicPr>
          <a:picLocks noChangeAspect="1"/>
        </xdr:cNvPicPr>
      </xdr:nvPicPr>
      <xdr:blipFill>
        <a:blip xmlns:r="http://schemas.openxmlformats.org/officeDocument/2006/relationships" r:embed="rId158"/>
        <a:stretch>
          <a:fillRect/>
        </a:stretch>
      </xdr:blipFill>
      <xdr:spPr>
        <a:xfrm>
          <a:off x="5267325" y="64712850"/>
          <a:ext cx="1332000" cy="1332000"/>
        </a:xfrm>
        <a:prstGeom prst="rect">
          <a:avLst/>
        </a:prstGeom>
        <a:ln w="9525">
          <a:solidFill>
            <a:srgbClr val="000000"/>
          </a:solidFill>
          <a:prstDash val="solid"/>
        </a:ln>
      </xdr:spPr>
    </xdr:pic>
    <xdr:clientData/>
  </xdr:twoCellAnchor>
  <xdr:twoCellAnchor>
    <xdr:from>
      <xdr:col>8</xdr:col>
      <xdr:colOff>152400</xdr:colOff>
      <xdr:row>161</xdr:row>
      <xdr:rowOff>114300</xdr:rowOff>
    </xdr:from>
    <xdr:to>
      <xdr:col>8</xdr:col>
      <xdr:colOff>1484400</xdr:colOff>
      <xdr:row>161</xdr:row>
      <xdr:rowOff>1446300</xdr:rowOff>
    </xdr:to>
    <xdr:pic>
      <xdr:nvPicPr>
        <xdr:cNvPr id="794" name="Имя " descr="Descr "/>
        <xdr:cNvPicPr>
          <a:picLocks noChangeAspect="1"/>
        </xdr:cNvPicPr>
      </xdr:nvPicPr>
      <xdr:blipFill>
        <a:blip xmlns:r="http://schemas.openxmlformats.org/officeDocument/2006/relationships" r:embed="rId159"/>
        <a:stretch>
          <a:fillRect/>
        </a:stretch>
      </xdr:blipFill>
      <xdr:spPr>
        <a:xfrm>
          <a:off x="5267325" y="66236850"/>
          <a:ext cx="1332000" cy="1332000"/>
        </a:xfrm>
        <a:prstGeom prst="rect">
          <a:avLst/>
        </a:prstGeom>
        <a:ln w="9525">
          <a:solidFill>
            <a:srgbClr val="000000"/>
          </a:solidFill>
          <a:prstDash val="solid"/>
        </a:ln>
      </xdr:spPr>
    </xdr:pic>
    <xdr:clientData/>
  </xdr:twoCellAnchor>
  <xdr:twoCellAnchor>
    <xdr:from>
      <xdr:col>8</xdr:col>
      <xdr:colOff>152400</xdr:colOff>
      <xdr:row>162</xdr:row>
      <xdr:rowOff>114300</xdr:rowOff>
    </xdr:from>
    <xdr:to>
      <xdr:col>8</xdr:col>
      <xdr:colOff>1484400</xdr:colOff>
      <xdr:row>162</xdr:row>
      <xdr:rowOff>1446300</xdr:rowOff>
    </xdr:to>
    <xdr:pic>
      <xdr:nvPicPr>
        <xdr:cNvPr id="795" name="Имя " descr="Descr "/>
        <xdr:cNvPicPr>
          <a:picLocks noChangeAspect="1"/>
        </xdr:cNvPicPr>
      </xdr:nvPicPr>
      <xdr:blipFill>
        <a:blip xmlns:r="http://schemas.openxmlformats.org/officeDocument/2006/relationships" r:embed="rId160"/>
        <a:stretch>
          <a:fillRect/>
        </a:stretch>
      </xdr:blipFill>
      <xdr:spPr>
        <a:xfrm>
          <a:off x="5267325" y="67760850"/>
          <a:ext cx="1332000" cy="1332000"/>
        </a:xfrm>
        <a:prstGeom prst="rect">
          <a:avLst/>
        </a:prstGeom>
        <a:ln w="9525">
          <a:solidFill>
            <a:srgbClr val="000000"/>
          </a:solidFill>
          <a:prstDash val="solid"/>
        </a:ln>
      </xdr:spPr>
    </xdr:pic>
    <xdr:clientData/>
  </xdr:twoCellAnchor>
  <xdr:twoCellAnchor>
    <xdr:from>
      <xdr:col>8</xdr:col>
      <xdr:colOff>152400</xdr:colOff>
      <xdr:row>180</xdr:row>
      <xdr:rowOff>114300</xdr:rowOff>
    </xdr:from>
    <xdr:to>
      <xdr:col>8</xdr:col>
      <xdr:colOff>1484400</xdr:colOff>
      <xdr:row>180</xdr:row>
      <xdr:rowOff>1446300</xdr:rowOff>
    </xdr:to>
    <xdr:pic>
      <xdr:nvPicPr>
        <xdr:cNvPr id="796" name="Имя " descr="Descr "/>
        <xdr:cNvPicPr>
          <a:picLocks noChangeAspect="1"/>
        </xdr:cNvPicPr>
      </xdr:nvPicPr>
      <xdr:blipFill>
        <a:blip xmlns:r="http://schemas.openxmlformats.org/officeDocument/2006/relationships" r:embed="rId161"/>
        <a:stretch>
          <a:fillRect/>
        </a:stretch>
      </xdr:blipFill>
      <xdr:spPr>
        <a:xfrm>
          <a:off x="5267325" y="69284850"/>
          <a:ext cx="1332000" cy="1332000"/>
        </a:xfrm>
        <a:prstGeom prst="rect">
          <a:avLst/>
        </a:prstGeom>
        <a:ln w="9525">
          <a:solidFill>
            <a:srgbClr val="000000"/>
          </a:solidFill>
          <a:prstDash val="solid"/>
        </a:ln>
      </xdr:spPr>
    </xdr:pic>
    <xdr:clientData/>
  </xdr:twoCellAnchor>
  <xdr:twoCellAnchor>
    <xdr:from>
      <xdr:col>8</xdr:col>
      <xdr:colOff>152400</xdr:colOff>
      <xdr:row>181</xdr:row>
      <xdr:rowOff>114300</xdr:rowOff>
    </xdr:from>
    <xdr:to>
      <xdr:col>8</xdr:col>
      <xdr:colOff>1484400</xdr:colOff>
      <xdr:row>181</xdr:row>
      <xdr:rowOff>1446300</xdr:rowOff>
    </xdr:to>
    <xdr:pic>
      <xdr:nvPicPr>
        <xdr:cNvPr id="797" name="Имя " descr="Descr "/>
        <xdr:cNvPicPr>
          <a:picLocks noChangeAspect="1"/>
        </xdr:cNvPicPr>
      </xdr:nvPicPr>
      <xdr:blipFill>
        <a:blip xmlns:r="http://schemas.openxmlformats.org/officeDocument/2006/relationships" r:embed="rId162"/>
        <a:stretch>
          <a:fillRect/>
        </a:stretch>
      </xdr:blipFill>
      <xdr:spPr>
        <a:xfrm>
          <a:off x="5267325" y="70808850"/>
          <a:ext cx="1332000" cy="1332000"/>
        </a:xfrm>
        <a:prstGeom prst="rect">
          <a:avLst/>
        </a:prstGeom>
        <a:ln w="9525">
          <a:solidFill>
            <a:srgbClr val="000000"/>
          </a:solidFill>
          <a:prstDash val="solid"/>
        </a:ln>
      </xdr:spPr>
    </xdr:pic>
    <xdr:clientData/>
  </xdr:twoCellAnchor>
  <xdr:twoCellAnchor>
    <xdr:from>
      <xdr:col>8</xdr:col>
      <xdr:colOff>152400</xdr:colOff>
      <xdr:row>217</xdr:row>
      <xdr:rowOff>114300</xdr:rowOff>
    </xdr:from>
    <xdr:to>
      <xdr:col>8</xdr:col>
      <xdr:colOff>1484400</xdr:colOff>
      <xdr:row>217</xdr:row>
      <xdr:rowOff>1446300</xdr:rowOff>
    </xdr:to>
    <xdr:pic>
      <xdr:nvPicPr>
        <xdr:cNvPr id="798" name="Имя " descr="Descr "/>
        <xdr:cNvPicPr>
          <a:picLocks noChangeAspect="1"/>
        </xdr:cNvPicPr>
      </xdr:nvPicPr>
      <xdr:blipFill>
        <a:blip xmlns:r="http://schemas.openxmlformats.org/officeDocument/2006/relationships" r:embed="rId163"/>
        <a:stretch>
          <a:fillRect/>
        </a:stretch>
      </xdr:blipFill>
      <xdr:spPr>
        <a:xfrm>
          <a:off x="5267325" y="72332850"/>
          <a:ext cx="1332000" cy="1332000"/>
        </a:xfrm>
        <a:prstGeom prst="rect">
          <a:avLst/>
        </a:prstGeom>
        <a:ln w="9525">
          <a:solidFill>
            <a:srgbClr val="000000"/>
          </a:solidFill>
          <a:prstDash val="solid"/>
        </a:ln>
      </xdr:spPr>
    </xdr:pic>
    <xdr:clientData/>
  </xdr:twoCellAnchor>
  <xdr:twoCellAnchor>
    <xdr:from>
      <xdr:col>8</xdr:col>
      <xdr:colOff>152400</xdr:colOff>
      <xdr:row>221</xdr:row>
      <xdr:rowOff>114300</xdr:rowOff>
    </xdr:from>
    <xdr:to>
      <xdr:col>8</xdr:col>
      <xdr:colOff>1484400</xdr:colOff>
      <xdr:row>221</xdr:row>
      <xdr:rowOff>1446300</xdr:rowOff>
    </xdr:to>
    <xdr:pic>
      <xdr:nvPicPr>
        <xdr:cNvPr id="799" name="Имя " descr="Descr "/>
        <xdr:cNvPicPr>
          <a:picLocks noChangeAspect="1"/>
        </xdr:cNvPicPr>
      </xdr:nvPicPr>
      <xdr:blipFill>
        <a:blip xmlns:r="http://schemas.openxmlformats.org/officeDocument/2006/relationships" r:embed="rId164"/>
        <a:stretch>
          <a:fillRect/>
        </a:stretch>
      </xdr:blipFill>
      <xdr:spPr>
        <a:xfrm>
          <a:off x="5267325" y="73856850"/>
          <a:ext cx="1332000" cy="1332000"/>
        </a:xfrm>
        <a:prstGeom prst="rect">
          <a:avLst/>
        </a:prstGeom>
        <a:ln w="9525">
          <a:solidFill>
            <a:srgbClr val="000000"/>
          </a:solidFill>
          <a:prstDash val="solid"/>
        </a:ln>
      </xdr:spPr>
    </xdr:pic>
    <xdr:clientData/>
  </xdr:twoCellAnchor>
  <xdr:twoCellAnchor>
    <xdr:from>
      <xdr:col>8</xdr:col>
      <xdr:colOff>152400</xdr:colOff>
      <xdr:row>222</xdr:row>
      <xdr:rowOff>114300</xdr:rowOff>
    </xdr:from>
    <xdr:to>
      <xdr:col>8</xdr:col>
      <xdr:colOff>1484400</xdr:colOff>
      <xdr:row>222</xdr:row>
      <xdr:rowOff>1446300</xdr:rowOff>
    </xdr:to>
    <xdr:pic>
      <xdr:nvPicPr>
        <xdr:cNvPr id="966" name="Имя " descr="Descr "/>
        <xdr:cNvPicPr>
          <a:picLocks noChangeAspect="1"/>
        </xdr:cNvPicPr>
      </xdr:nvPicPr>
      <xdr:blipFill>
        <a:blip xmlns:r="http://schemas.openxmlformats.org/officeDocument/2006/relationships" r:embed="rId165"/>
        <a:stretch>
          <a:fillRect/>
        </a:stretch>
      </xdr:blipFill>
      <xdr:spPr>
        <a:xfrm>
          <a:off x="5267325" y="75380850"/>
          <a:ext cx="1332000" cy="1332000"/>
        </a:xfrm>
        <a:prstGeom prst="rect">
          <a:avLst/>
        </a:prstGeom>
        <a:ln w="9525">
          <a:solidFill>
            <a:srgbClr val="000000"/>
          </a:solidFill>
          <a:prstDash val="solid"/>
        </a:ln>
      </xdr:spPr>
    </xdr:pic>
    <xdr:clientData/>
  </xdr:twoCellAnchor>
  <xdr:twoCellAnchor>
    <xdr:from>
      <xdr:col>8</xdr:col>
      <xdr:colOff>152400</xdr:colOff>
      <xdr:row>224</xdr:row>
      <xdr:rowOff>114300</xdr:rowOff>
    </xdr:from>
    <xdr:to>
      <xdr:col>8</xdr:col>
      <xdr:colOff>1484400</xdr:colOff>
      <xdr:row>224</xdr:row>
      <xdr:rowOff>1446300</xdr:rowOff>
    </xdr:to>
    <xdr:pic>
      <xdr:nvPicPr>
        <xdr:cNvPr id="967" name="Имя " descr="Descr "/>
        <xdr:cNvPicPr>
          <a:picLocks noChangeAspect="1"/>
        </xdr:cNvPicPr>
      </xdr:nvPicPr>
      <xdr:blipFill>
        <a:blip xmlns:r="http://schemas.openxmlformats.org/officeDocument/2006/relationships" r:embed="rId166"/>
        <a:stretch>
          <a:fillRect/>
        </a:stretch>
      </xdr:blipFill>
      <xdr:spPr>
        <a:xfrm>
          <a:off x="5267325" y="76904850"/>
          <a:ext cx="1332000" cy="1332000"/>
        </a:xfrm>
        <a:prstGeom prst="rect">
          <a:avLst/>
        </a:prstGeom>
        <a:ln w="9525">
          <a:solidFill>
            <a:srgbClr val="000000"/>
          </a:solidFill>
          <a:prstDash val="solid"/>
        </a:ln>
      </xdr:spPr>
    </xdr:pic>
    <xdr:clientData/>
  </xdr:twoCellAnchor>
  <xdr:twoCellAnchor>
    <xdr:from>
      <xdr:col>8</xdr:col>
      <xdr:colOff>152400</xdr:colOff>
      <xdr:row>230</xdr:row>
      <xdr:rowOff>114300</xdr:rowOff>
    </xdr:from>
    <xdr:to>
      <xdr:col>8</xdr:col>
      <xdr:colOff>1484400</xdr:colOff>
      <xdr:row>230</xdr:row>
      <xdr:rowOff>1446300</xdr:rowOff>
    </xdr:to>
    <xdr:pic>
      <xdr:nvPicPr>
        <xdr:cNvPr id="968" name="Имя " descr="Descr "/>
        <xdr:cNvPicPr>
          <a:picLocks noChangeAspect="1"/>
        </xdr:cNvPicPr>
      </xdr:nvPicPr>
      <xdr:blipFill>
        <a:blip xmlns:r="http://schemas.openxmlformats.org/officeDocument/2006/relationships" r:embed="rId167"/>
        <a:stretch>
          <a:fillRect/>
        </a:stretch>
      </xdr:blipFill>
      <xdr:spPr>
        <a:xfrm>
          <a:off x="5267325" y="78428850"/>
          <a:ext cx="1332000" cy="1332000"/>
        </a:xfrm>
        <a:prstGeom prst="rect">
          <a:avLst/>
        </a:prstGeom>
        <a:ln w="9525">
          <a:solidFill>
            <a:srgbClr val="000000"/>
          </a:solidFill>
          <a:prstDash val="solid"/>
        </a:ln>
      </xdr:spPr>
    </xdr:pic>
    <xdr:clientData/>
  </xdr:twoCellAnchor>
  <xdr:twoCellAnchor>
    <xdr:from>
      <xdr:col>8</xdr:col>
      <xdr:colOff>152400</xdr:colOff>
      <xdr:row>231</xdr:row>
      <xdr:rowOff>114300</xdr:rowOff>
    </xdr:from>
    <xdr:to>
      <xdr:col>8</xdr:col>
      <xdr:colOff>1484400</xdr:colOff>
      <xdr:row>231</xdr:row>
      <xdr:rowOff>1446300</xdr:rowOff>
    </xdr:to>
    <xdr:pic>
      <xdr:nvPicPr>
        <xdr:cNvPr id="969" name="Имя " descr="Descr "/>
        <xdr:cNvPicPr>
          <a:picLocks noChangeAspect="1"/>
        </xdr:cNvPicPr>
      </xdr:nvPicPr>
      <xdr:blipFill>
        <a:blip xmlns:r="http://schemas.openxmlformats.org/officeDocument/2006/relationships" r:embed="rId168"/>
        <a:stretch>
          <a:fillRect/>
        </a:stretch>
      </xdr:blipFill>
      <xdr:spPr>
        <a:xfrm>
          <a:off x="5267325" y="79952850"/>
          <a:ext cx="1332000" cy="1332000"/>
        </a:xfrm>
        <a:prstGeom prst="rect">
          <a:avLst/>
        </a:prstGeom>
        <a:ln w="9525">
          <a:solidFill>
            <a:srgbClr val="000000"/>
          </a:solidFill>
          <a:prstDash val="solid"/>
        </a:ln>
      </xdr:spPr>
    </xdr:pic>
    <xdr:clientData/>
  </xdr:twoCellAnchor>
  <xdr:twoCellAnchor>
    <xdr:from>
      <xdr:col>8</xdr:col>
      <xdr:colOff>152400</xdr:colOff>
      <xdr:row>240</xdr:row>
      <xdr:rowOff>114300</xdr:rowOff>
    </xdr:from>
    <xdr:to>
      <xdr:col>8</xdr:col>
      <xdr:colOff>1484400</xdr:colOff>
      <xdr:row>240</xdr:row>
      <xdr:rowOff>1446300</xdr:rowOff>
    </xdr:to>
    <xdr:pic>
      <xdr:nvPicPr>
        <xdr:cNvPr id="970" name="Имя " descr="Descr "/>
        <xdr:cNvPicPr>
          <a:picLocks noChangeAspect="1"/>
        </xdr:cNvPicPr>
      </xdr:nvPicPr>
      <xdr:blipFill>
        <a:blip xmlns:r="http://schemas.openxmlformats.org/officeDocument/2006/relationships" r:embed="rId169"/>
        <a:stretch>
          <a:fillRect/>
        </a:stretch>
      </xdr:blipFill>
      <xdr:spPr>
        <a:xfrm>
          <a:off x="5267325" y="81476850"/>
          <a:ext cx="1332000" cy="1332000"/>
        </a:xfrm>
        <a:prstGeom prst="rect">
          <a:avLst/>
        </a:prstGeom>
        <a:ln w="9525">
          <a:solidFill>
            <a:srgbClr val="000000"/>
          </a:solidFill>
          <a:prstDash val="solid"/>
        </a:ln>
      </xdr:spPr>
    </xdr:pic>
    <xdr:clientData/>
  </xdr:twoCellAnchor>
  <xdr:twoCellAnchor>
    <xdr:from>
      <xdr:col>8</xdr:col>
      <xdr:colOff>152400</xdr:colOff>
      <xdr:row>256</xdr:row>
      <xdr:rowOff>114300</xdr:rowOff>
    </xdr:from>
    <xdr:to>
      <xdr:col>8</xdr:col>
      <xdr:colOff>1484400</xdr:colOff>
      <xdr:row>256</xdr:row>
      <xdr:rowOff>1446300</xdr:rowOff>
    </xdr:to>
    <xdr:pic>
      <xdr:nvPicPr>
        <xdr:cNvPr id="971" name="Имя " descr="Descr "/>
        <xdr:cNvPicPr>
          <a:picLocks noChangeAspect="1"/>
        </xdr:cNvPicPr>
      </xdr:nvPicPr>
      <xdr:blipFill>
        <a:blip xmlns:r="http://schemas.openxmlformats.org/officeDocument/2006/relationships" r:embed="rId170"/>
        <a:stretch>
          <a:fillRect/>
        </a:stretch>
      </xdr:blipFill>
      <xdr:spPr>
        <a:xfrm>
          <a:off x="5267325" y="83000850"/>
          <a:ext cx="1332000" cy="1332000"/>
        </a:xfrm>
        <a:prstGeom prst="rect">
          <a:avLst/>
        </a:prstGeom>
        <a:ln w="9525">
          <a:solidFill>
            <a:srgbClr val="000000"/>
          </a:solidFill>
          <a:prstDash val="solid"/>
        </a:ln>
      </xdr:spPr>
    </xdr:pic>
    <xdr:clientData/>
  </xdr:twoCellAnchor>
  <xdr:twoCellAnchor>
    <xdr:from>
      <xdr:col>8</xdr:col>
      <xdr:colOff>152400</xdr:colOff>
      <xdr:row>257</xdr:row>
      <xdr:rowOff>114300</xdr:rowOff>
    </xdr:from>
    <xdr:to>
      <xdr:col>8</xdr:col>
      <xdr:colOff>1484400</xdr:colOff>
      <xdr:row>257</xdr:row>
      <xdr:rowOff>1446300</xdr:rowOff>
    </xdr:to>
    <xdr:pic>
      <xdr:nvPicPr>
        <xdr:cNvPr id="972" name="Имя " descr="Descr "/>
        <xdr:cNvPicPr>
          <a:picLocks noChangeAspect="1"/>
        </xdr:cNvPicPr>
      </xdr:nvPicPr>
      <xdr:blipFill>
        <a:blip xmlns:r="http://schemas.openxmlformats.org/officeDocument/2006/relationships" r:embed="rId171"/>
        <a:stretch>
          <a:fillRect/>
        </a:stretch>
      </xdr:blipFill>
      <xdr:spPr>
        <a:xfrm>
          <a:off x="5267325" y="84524850"/>
          <a:ext cx="1332000" cy="1332000"/>
        </a:xfrm>
        <a:prstGeom prst="rect">
          <a:avLst/>
        </a:prstGeom>
        <a:ln w="9525">
          <a:solidFill>
            <a:srgbClr val="000000"/>
          </a:solidFill>
          <a:prstDash val="solid"/>
        </a:ln>
      </xdr:spPr>
    </xdr:pic>
    <xdr:clientData/>
  </xdr:twoCellAnchor>
  <xdr:twoCellAnchor>
    <xdr:from>
      <xdr:col>8</xdr:col>
      <xdr:colOff>152400</xdr:colOff>
      <xdr:row>258</xdr:row>
      <xdr:rowOff>114300</xdr:rowOff>
    </xdr:from>
    <xdr:to>
      <xdr:col>8</xdr:col>
      <xdr:colOff>1484400</xdr:colOff>
      <xdr:row>258</xdr:row>
      <xdr:rowOff>1446300</xdr:rowOff>
    </xdr:to>
    <xdr:pic>
      <xdr:nvPicPr>
        <xdr:cNvPr id="973" name="Имя " descr="Descr "/>
        <xdr:cNvPicPr>
          <a:picLocks noChangeAspect="1"/>
        </xdr:cNvPicPr>
      </xdr:nvPicPr>
      <xdr:blipFill>
        <a:blip xmlns:r="http://schemas.openxmlformats.org/officeDocument/2006/relationships" r:embed="rId172"/>
        <a:stretch>
          <a:fillRect/>
        </a:stretch>
      </xdr:blipFill>
      <xdr:spPr>
        <a:xfrm>
          <a:off x="5267325" y="86048850"/>
          <a:ext cx="1332000" cy="1332000"/>
        </a:xfrm>
        <a:prstGeom prst="rect">
          <a:avLst/>
        </a:prstGeom>
        <a:ln w="9525">
          <a:solidFill>
            <a:srgbClr val="000000"/>
          </a:solidFill>
          <a:prstDash val="solid"/>
        </a:ln>
      </xdr:spPr>
    </xdr:pic>
    <xdr:clientData/>
  </xdr:twoCellAnchor>
  <xdr:twoCellAnchor>
    <xdr:from>
      <xdr:col>8</xdr:col>
      <xdr:colOff>152400</xdr:colOff>
      <xdr:row>259</xdr:row>
      <xdr:rowOff>114300</xdr:rowOff>
    </xdr:from>
    <xdr:to>
      <xdr:col>8</xdr:col>
      <xdr:colOff>1484400</xdr:colOff>
      <xdr:row>259</xdr:row>
      <xdr:rowOff>1446300</xdr:rowOff>
    </xdr:to>
    <xdr:pic>
      <xdr:nvPicPr>
        <xdr:cNvPr id="974" name="Имя " descr="Descr "/>
        <xdr:cNvPicPr>
          <a:picLocks noChangeAspect="1"/>
        </xdr:cNvPicPr>
      </xdr:nvPicPr>
      <xdr:blipFill>
        <a:blip xmlns:r="http://schemas.openxmlformats.org/officeDocument/2006/relationships" r:embed="rId173"/>
        <a:stretch>
          <a:fillRect/>
        </a:stretch>
      </xdr:blipFill>
      <xdr:spPr>
        <a:xfrm>
          <a:off x="5267325" y="87572850"/>
          <a:ext cx="1332000" cy="1332000"/>
        </a:xfrm>
        <a:prstGeom prst="rect">
          <a:avLst/>
        </a:prstGeom>
        <a:ln w="9525">
          <a:solidFill>
            <a:srgbClr val="000000"/>
          </a:solidFill>
          <a:prstDash val="solid"/>
        </a:ln>
      </xdr:spPr>
    </xdr:pic>
    <xdr:clientData/>
  </xdr:twoCellAnchor>
  <xdr:twoCellAnchor>
    <xdr:from>
      <xdr:col>8</xdr:col>
      <xdr:colOff>152400</xdr:colOff>
      <xdr:row>260</xdr:row>
      <xdr:rowOff>114300</xdr:rowOff>
    </xdr:from>
    <xdr:to>
      <xdr:col>8</xdr:col>
      <xdr:colOff>1484400</xdr:colOff>
      <xdr:row>260</xdr:row>
      <xdr:rowOff>1446300</xdr:rowOff>
    </xdr:to>
    <xdr:pic>
      <xdr:nvPicPr>
        <xdr:cNvPr id="975" name="Имя " descr="Descr "/>
        <xdr:cNvPicPr>
          <a:picLocks noChangeAspect="1"/>
        </xdr:cNvPicPr>
      </xdr:nvPicPr>
      <xdr:blipFill>
        <a:blip xmlns:r="http://schemas.openxmlformats.org/officeDocument/2006/relationships" r:embed="rId174"/>
        <a:stretch>
          <a:fillRect/>
        </a:stretch>
      </xdr:blipFill>
      <xdr:spPr>
        <a:xfrm>
          <a:off x="5267325" y="89096850"/>
          <a:ext cx="1332000" cy="1332000"/>
        </a:xfrm>
        <a:prstGeom prst="rect">
          <a:avLst/>
        </a:prstGeom>
        <a:ln w="9525">
          <a:solidFill>
            <a:srgbClr val="000000"/>
          </a:solidFill>
          <a:prstDash val="solid"/>
        </a:ln>
      </xdr:spPr>
    </xdr:pic>
    <xdr:clientData/>
  </xdr:twoCellAnchor>
  <xdr:twoCellAnchor>
    <xdr:from>
      <xdr:col>8</xdr:col>
      <xdr:colOff>152400</xdr:colOff>
      <xdr:row>261</xdr:row>
      <xdr:rowOff>114300</xdr:rowOff>
    </xdr:from>
    <xdr:to>
      <xdr:col>8</xdr:col>
      <xdr:colOff>1484400</xdr:colOff>
      <xdr:row>261</xdr:row>
      <xdr:rowOff>1446300</xdr:rowOff>
    </xdr:to>
    <xdr:pic>
      <xdr:nvPicPr>
        <xdr:cNvPr id="976" name="Имя " descr="Descr "/>
        <xdr:cNvPicPr>
          <a:picLocks noChangeAspect="1"/>
        </xdr:cNvPicPr>
      </xdr:nvPicPr>
      <xdr:blipFill>
        <a:blip xmlns:r="http://schemas.openxmlformats.org/officeDocument/2006/relationships" r:embed="rId175"/>
        <a:stretch>
          <a:fillRect/>
        </a:stretch>
      </xdr:blipFill>
      <xdr:spPr>
        <a:xfrm>
          <a:off x="5267325" y="90620850"/>
          <a:ext cx="1332000" cy="1332000"/>
        </a:xfrm>
        <a:prstGeom prst="rect">
          <a:avLst/>
        </a:prstGeom>
        <a:ln w="9525">
          <a:solidFill>
            <a:srgbClr val="000000"/>
          </a:solidFill>
          <a:prstDash val="solid"/>
        </a:ln>
      </xdr:spPr>
    </xdr:pic>
    <xdr:clientData/>
  </xdr:twoCellAnchor>
  <xdr:twoCellAnchor>
    <xdr:from>
      <xdr:col>8</xdr:col>
      <xdr:colOff>152400</xdr:colOff>
      <xdr:row>262</xdr:row>
      <xdr:rowOff>114300</xdr:rowOff>
    </xdr:from>
    <xdr:to>
      <xdr:col>8</xdr:col>
      <xdr:colOff>1484400</xdr:colOff>
      <xdr:row>262</xdr:row>
      <xdr:rowOff>1446300</xdr:rowOff>
    </xdr:to>
    <xdr:pic>
      <xdr:nvPicPr>
        <xdr:cNvPr id="977" name="Имя " descr="Descr "/>
        <xdr:cNvPicPr>
          <a:picLocks noChangeAspect="1"/>
        </xdr:cNvPicPr>
      </xdr:nvPicPr>
      <xdr:blipFill>
        <a:blip xmlns:r="http://schemas.openxmlformats.org/officeDocument/2006/relationships" r:embed="rId176"/>
        <a:stretch>
          <a:fillRect/>
        </a:stretch>
      </xdr:blipFill>
      <xdr:spPr>
        <a:xfrm>
          <a:off x="5267325" y="92144850"/>
          <a:ext cx="1332000" cy="1332000"/>
        </a:xfrm>
        <a:prstGeom prst="rect">
          <a:avLst/>
        </a:prstGeom>
        <a:ln w="9525">
          <a:solidFill>
            <a:srgbClr val="000000"/>
          </a:solidFill>
          <a:prstDash val="solid"/>
        </a:ln>
      </xdr:spPr>
    </xdr:pic>
    <xdr:clientData/>
  </xdr:twoCellAnchor>
  <xdr:twoCellAnchor>
    <xdr:from>
      <xdr:col>8</xdr:col>
      <xdr:colOff>152400</xdr:colOff>
      <xdr:row>263</xdr:row>
      <xdr:rowOff>114300</xdr:rowOff>
    </xdr:from>
    <xdr:to>
      <xdr:col>8</xdr:col>
      <xdr:colOff>1484400</xdr:colOff>
      <xdr:row>263</xdr:row>
      <xdr:rowOff>1446300</xdr:rowOff>
    </xdr:to>
    <xdr:pic>
      <xdr:nvPicPr>
        <xdr:cNvPr id="978" name="Имя " descr="Descr "/>
        <xdr:cNvPicPr>
          <a:picLocks noChangeAspect="1"/>
        </xdr:cNvPicPr>
      </xdr:nvPicPr>
      <xdr:blipFill>
        <a:blip xmlns:r="http://schemas.openxmlformats.org/officeDocument/2006/relationships" r:embed="rId177"/>
        <a:stretch>
          <a:fillRect/>
        </a:stretch>
      </xdr:blipFill>
      <xdr:spPr>
        <a:xfrm>
          <a:off x="5267325" y="93668850"/>
          <a:ext cx="1332000" cy="1332000"/>
        </a:xfrm>
        <a:prstGeom prst="rect">
          <a:avLst/>
        </a:prstGeom>
        <a:ln w="9525">
          <a:solidFill>
            <a:srgbClr val="000000"/>
          </a:solidFill>
          <a:prstDash val="solid"/>
        </a:ln>
      </xdr:spPr>
    </xdr:pic>
    <xdr:clientData/>
  </xdr:twoCellAnchor>
  <xdr:twoCellAnchor>
    <xdr:from>
      <xdr:col>8</xdr:col>
      <xdr:colOff>152400</xdr:colOff>
      <xdr:row>271</xdr:row>
      <xdr:rowOff>114300</xdr:rowOff>
    </xdr:from>
    <xdr:to>
      <xdr:col>8</xdr:col>
      <xdr:colOff>1484400</xdr:colOff>
      <xdr:row>271</xdr:row>
      <xdr:rowOff>1446300</xdr:rowOff>
    </xdr:to>
    <xdr:pic>
      <xdr:nvPicPr>
        <xdr:cNvPr id="979" name="Имя " descr="Descr "/>
        <xdr:cNvPicPr>
          <a:picLocks noChangeAspect="1"/>
        </xdr:cNvPicPr>
      </xdr:nvPicPr>
      <xdr:blipFill>
        <a:blip xmlns:r="http://schemas.openxmlformats.org/officeDocument/2006/relationships" r:embed="rId178"/>
        <a:stretch>
          <a:fillRect/>
        </a:stretch>
      </xdr:blipFill>
      <xdr:spPr>
        <a:xfrm>
          <a:off x="5267325" y="95192850"/>
          <a:ext cx="1332000" cy="1332000"/>
        </a:xfrm>
        <a:prstGeom prst="rect">
          <a:avLst/>
        </a:prstGeom>
        <a:ln w="9525">
          <a:solidFill>
            <a:srgbClr val="000000"/>
          </a:solidFill>
          <a:prstDash val="solid"/>
        </a:ln>
      </xdr:spPr>
    </xdr:pic>
    <xdr:clientData/>
  </xdr:twoCellAnchor>
  <xdr:twoCellAnchor>
    <xdr:from>
      <xdr:col>8</xdr:col>
      <xdr:colOff>152400</xdr:colOff>
      <xdr:row>272</xdr:row>
      <xdr:rowOff>114300</xdr:rowOff>
    </xdr:from>
    <xdr:to>
      <xdr:col>8</xdr:col>
      <xdr:colOff>1484400</xdr:colOff>
      <xdr:row>272</xdr:row>
      <xdr:rowOff>1446300</xdr:rowOff>
    </xdr:to>
    <xdr:pic>
      <xdr:nvPicPr>
        <xdr:cNvPr id="980" name="Имя " descr="Descr "/>
        <xdr:cNvPicPr>
          <a:picLocks noChangeAspect="1"/>
        </xdr:cNvPicPr>
      </xdr:nvPicPr>
      <xdr:blipFill>
        <a:blip xmlns:r="http://schemas.openxmlformats.org/officeDocument/2006/relationships" r:embed="rId179"/>
        <a:stretch>
          <a:fillRect/>
        </a:stretch>
      </xdr:blipFill>
      <xdr:spPr>
        <a:xfrm>
          <a:off x="5267325" y="96716850"/>
          <a:ext cx="1332000" cy="1332000"/>
        </a:xfrm>
        <a:prstGeom prst="rect">
          <a:avLst/>
        </a:prstGeom>
        <a:ln w="9525">
          <a:solidFill>
            <a:srgbClr val="000000"/>
          </a:solidFill>
          <a:prstDash val="solid"/>
        </a:ln>
      </xdr:spPr>
    </xdr:pic>
    <xdr:clientData/>
  </xdr:twoCellAnchor>
  <xdr:twoCellAnchor>
    <xdr:from>
      <xdr:col>8</xdr:col>
      <xdr:colOff>152400</xdr:colOff>
      <xdr:row>273</xdr:row>
      <xdr:rowOff>114300</xdr:rowOff>
    </xdr:from>
    <xdr:to>
      <xdr:col>8</xdr:col>
      <xdr:colOff>1484400</xdr:colOff>
      <xdr:row>273</xdr:row>
      <xdr:rowOff>1446300</xdr:rowOff>
    </xdr:to>
    <xdr:pic>
      <xdr:nvPicPr>
        <xdr:cNvPr id="981" name="Имя " descr="Descr "/>
        <xdr:cNvPicPr>
          <a:picLocks noChangeAspect="1"/>
        </xdr:cNvPicPr>
      </xdr:nvPicPr>
      <xdr:blipFill>
        <a:blip xmlns:r="http://schemas.openxmlformats.org/officeDocument/2006/relationships" r:embed="rId180"/>
        <a:stretch>
          <a:fillRect/>
        </a:stretch>
      </xdr:blipFill>
      <xdr:spPr>
        <a:xfrm>
          <a:off x="5267325" y="98240850"/>
          <a:ext cx="1332000" cy="1332000"/>
        </a:xfrm>
        <a:prstGeom prst="rect">
          <a:avLst/>
        </a:prstGeom>
        <a:ln w="9525">
          <a:solidFill>
            <a:srgbClr val="000000"/>
          </a:solidFill>
          <a:prstDash val="solid"/>
        </a:ln>
      </xdr:spPr>
    </xdr:pic>
    <xdr:clientData/>
  </xdr:twoCellAnchor>
  <xdr:twoCellAnchor>
    <xdr:from>
      <xdr:col>8</xdr:col>
      <xdr:colOff>152400</xdr:colOff>
      <xdr:row>279</xdr:row>
      <xdr:rowOff>114300</xdr:rowOff>
    </xdr:from>
    <xdr:to>
      <xdr:col>8</xdr:col>
      <xdr:colOff>1484400</xdr:colOff>
      <xdr:row>279</xdr:row>
      <xdr:rowOff>1446300</xdr:rowOff>
    </xdr:to>
    <xdr:pic>
      <xdr:nvPicPr>
        <xdr:cNvPr id="982" name="Имя " descr="Descr "/>
        <xdr:cNvPicPr>
          <a:picLocks noChangeAspect="1"/>
        </xdr:cNvPicPr>
      </xdr:nvPicPr>
      <xdr:blipFill>
        <a:blip xmlns:r="http://schemas.openxmlformats.org/officeDocument/2006/relationships" r:embed="rId181"/>
        <a:stretch>
          <a:fillRect/>
        </a:stretch>
      </xdr:blipFill>
      <xdr:spPr>
        <a:xfrm>
          <a:off x="5267325" y="99764850"/>
          <a:ext cx="1332000" cy="1332000"/>
        </a:xfrm>
        <a:prstGeom prst="rect">
          <a:avLst/>
        </a:prstGeom>
        <a:ln w="9525">
          <a:solidFill>
            <a:srgbClr val="000000"/>
          </a:solidFill>
          <a:prstDash val="solid"/>
        </a:ln>
      </xdr:spPr>
    </xdr:pic>
    <xdr:clientData/>
  </xdr:twoCellAnchor>
  <xdr:twoCellAnchor>
    <xdr:from>
      <xdr:col>8</xdr:col>
      <xdr:colOff>152400</xdr:colOff>
      <xdr:row>280</xdr:row>
      <xdr:rowOff>114300</xdr:rowOff>
    </xdr:from>
    <xdr:to>
      <xdr:col>8</xdr:col>
      <xdr:colOff>1484400</xdr:colOff>
      <xdr:row>280</xdr:row>
      <xdr:rowOff>1446300</xdr:rowOff>
    </xdr:to>
    <xdr:pic>
      <xdr:nvPicPr>
        <xdr:cNvPr id="983" name="Имя " descr="Descr "/>
        <xdr:cNvPicPr>
          <a:picLocks noChangeAspect="1"/>
        </xdr:cNvPicPr>
      </xdr:nvPicPr>
      <xdr:blipFill>
        <a:blip xmlns:r="http://schemas.openxmlformats.org/officeDocument/2006/relationships" r:embed="rId182"/>
        <a:stretch>
          <a:fillRect/>
        </a:stretch>
      </xdr:blipFill>
      <xdr:spPr>
        <a:xfrm>
          <a:off x="5267325" y="101288850"/>
          <a:ext cx="1332000" cy="1332000"/>
        </a:xfrm>
        <a:prstGeom prst="rect">
          <a:avLst/>
        </a:prstGeom>
        <a:ln w="9525">
          <a:solidFill>
            <a:srgbClr val="000000"/>
          </a:solidFill>
          <a:prstDash val="solid"/>
        </a:ln>
      </xdr:spPr>
    </xdr:pic>
    <xdr:clientData/>
  </xdr:twoCellAnchor>
  <xdr:twoCellAnchor>
    <xdr:from>
      <xdr:col>8</xdr:col>
      <xdr:colOff>152400</xdr:colOff>
      <xdr:row>292</xdr:row>
      <xdr:rowOff>114300</xdr:rowOff>
    </xdr:from>
    <xdr:to>
      <xdr:col>8</xdr:col>
      <xdr:colOff>1484400</xdr:colOff>
      <xdr:row>292</xdr:row>
      <xdr:rowOff>1446300</xdr:rowOff>
    </xdr:to>
    <xdr:pic>
      <xdr:nvPicPr>
        <xdr:cNvPr id="984" name="Имя " descr="Descr "/>
        <xdr:cNvPicPr>
          <a:picLocks noChangeAspect="1"/>
        </xdr:cNvPicPr>
      </xdr:nvPicPr>
      <xdr:blipFill>
        <a:blip xmlns:r="http://schemas.openxmlformats.org/officeDocument/2006/relationships" r:embed="rId183"/>
        <a:stretch>
          <a:fillRect/>
        </a:stretch>
      </xdr:blipFill>
      <xdr:spPr>
        <a:xfrm>
          <a:off x="5267325" y="102812850"/>
          <a:ext cx="1332000" cy="1332000"/>
        </a:xfrm>
        <a:prstGeom prst="rect">
          <a:avLst/>
        </a:prstGeom>
        <a:ln w="9525">
          <a:solidFill>
            <a:srgbClr val="000000"/>
          </a:solidFill>
          <a:prstDash val="solid"/>
        </a:ln>
      </xdr:spPr>
    </xdr:pic>
    <xdr:clientData/>
  </xdr:twoCellAnchor>
  <xdr:twoCellAnchor>
    <xdr:from>
      <xdr:col>8</xdr:col>
      <xdr:colOff>152400</xdr:colOff>
      <xdr:row>293</xdr:row>
      <xdr:rowOff>114300</xdr:rowOff>
    </xdr:from>
    <xdr:to>
      <xdr:col>8</xdr:col>
      <xdr:colOff>1484400</xdr:colOff>
      <xdr:row>293</xdr:row>
      <xdr:rowOff>1446300</xdr:rowOff>
    </xdr:to>
    <xdr:pic>
      <xdr:nvPicPr>
        <xdr:cNvPr id="985" name="Имя " descr="Descr "/>
        <xdr:cNvPicPr>
          <a:picLocks noChangeAspect="1"/>
        </xdr:cNvPicPr>
      </xdr:nvPicPr>
      <xdr:blipFill>
        <a:blip xmlns:r="http://schemas.openxmlformats.org/officeDocument/2006/relationships" r:embed="rId184"/>
        <a:stretch>
          <a:fillRect/>
        </a:stretch>
      </xdr:blipFill>
      <xdr:spPr>
        <a:xfrm>
          <a:off x="5267325" y="104336850"/>
          <a:ext cx="1332000" cy="1332000"/>
        </a:xfrm>
        <a:prstGeom prst="rect">
          <a:avLst/>
        </a:prstGeom>
        <a:ln w="9525">
          <a:solidFill>
            <a:srgbClr val="000000"/>
          </a:solidFill>
          <a:prstDash val="solid"/>
        </a:ln>
      </xdr:spPr>
    </xdr:pic>
    <xdr:clientData/>
  </xdr:twoCellAnchor>
  <xdr:twoCellAnchor>
    <xdr:from>
      <xdr:col>8</xdr:col>
      <xdr:colOff>152400</xdr:colOff>
      <xdr:row>294</xdr:row>
      <xdr:rowOff>114300</xdr:rowOff>
    </xdr:from>
    <xdr:to>
      <xdr:col>8</xdr:col>
      <xdr:colOff>1484400</xdr:colOff>
      <xdr:row>294</xdr:row>
      <xdr:rowOff>1446300</xdr:rowOff>
    </xdr:to>
    <xdr:pic>
      <xdr:nvPicPr>
        <xdr:cNvPr id="986" name="Имя " descr="Descr "/>
        <xdr:cNvPicPr>
          <a:picLocks noChangeAspect="1"/>
        </xdr:cNvPicPr>
      </xdr:nvPicPr>
      <xdr:blipFill>
        <a:blip xmlns:r="http://schemas.openxmlformats.org/officeDocument/2006/relationships" r:embed="rId185"/>
        <a:stretch>
          <a:fillRect/>
        </a:stretch>
      </xdr:blipFill>
      <xdr:spPr>
        <a:xfrm>
          <a:off x="5267325" y="105860850"/>
          <a:ext cx="1332000" cy="1332000"/>
        </a:xfrm>
        <a:prstGeom prst="rect">
          <a:avLst/>
        </a:prstGeom>
        <a:ln w="9525">
          <a:solidFill>
            <a:srgbClr val="000000"/>
          </a:solidFill>
          <a:prstDash val="solid"/>
        </a:ln>
      </xdr:spPr>
    </xdr:pic>
    <xdr:clientData/>
  </xdr:twoCellAnchor>
  <xdr:twoCellAnchor>
    <xdr:from>
      <xdr:col>8</xdr:col>
      <xdr:colOff>152400</xdr:colOff>
      <xdr:row>297</xdr:row>
      <xdr:rowOff>114300</xdr:rowOff>
    </xdr:from>
    <xdr:to>
      <xdr:col>8</xdr:col>
      <xdr:colOff>1484400</xdr:colOff>
      <xdr:row>297</xdr:row>
      <xdr:rowOff>1446300</xdr:rowOff>
    </xdr:to>
    <xdr:pic>
      <xdr:nvPicPr>
        <xdr:cNvPr id="987" name="Имя " descr="Descr "/>
        <xdr:cNvPicPr>
          <a:picLocks noChangeAspect="1"/>
        </xdr:cNvPicPr>
      </xdr:nvPicPr>
      <xdr:blipFill>
        <a:blip xmlns:r="http://schemas.openxmlformats.org/officeDocument/2006/relationships" r:embed="rId186"/>
        <a:stretch>
          <a:fillRect/>
        </a:stretch>
      </xdr:blipFill>
      <xdr:spPr>
        <a:xfrm>
          <a:off x="5267325" y="107384850"/>
          <a:ext cx="1332000" cy="1332000"/>
        </a:xfrm>
        <a:prstGeom prst="rect">
          <a:avLst/>
        </a:prstGeom>
        <a:ln w="9525">
          <a:solidFill>
            <a:srgbClr val="000000"/>
          </a:solidFill>
          <a:prstDash val="solid"/>
        </a:ln>
      </xdr:spPr>
    </xdr:pic>
    <xdr:clientData/>
  </xdr:twoCellAnchor>
  <xdr:twoCellAnchor>
    <xdr:from>
      <xdr:col>8</xdr:col>
      <xdr:colOff>152400</xdr:colOff>
      <xdr:row>300</xdr:row>
      <xdr:rowOff>114300</xdr:rowOff>
    </xdr:from>
    <xdr:to>
      <xdr:col>8</xdr:col>
      <xdr:colOff>1484400</xdr:colOff>
      <xdr:row>300</xdr:row>
      <xdr:rowOff>1446300</xdr:rowOff>
    </xdr:to>
    <xdr:pic>
      <xdr:nvPicPr>
        <xdr:cNvPr id="988" name="Имя " descr="Descr "/>
        <xdr:cNvPicPr>
          <a:picLocks noChangeAspect="1"/>
        </xdr:cNvPicPr>
      </xdr:nvPicPr>
      <xdr:blipFill>
        <a:blip xmlns:r="http://schemas.openxmlformats.org/officeDocument/2006/relationships" r:embed="rId187"/>
        <a:stretch>
          <a:fillRect/>
        </a:stretch>
      </xdr:blipFill>
      <xdr:spPr>
        <a:xfrm>
          <a:off x="5267325" y="108908850"/>
          <a:ext cx="1332000" cy="1332000"/>
        </a:xfrm>
        <a:prstGeom prst="rect">
          <a:avLst/>
        </a:prstGeom>
        <a:ln w="9525">
          <a:solidFill>
            <a:srgbClr val="000000"/>
          </a:solidFill>
          <a:prstDash val="solid"/>
        </a:ln>
      </xdr:spPr>
    </xdr:pic>
    <xdr:clientData/>
  </xdr:twoCellAnchor>
  <xdr:twoCellAnchor>
    <xdr:from>
      <xdr:col>8</xdr:col>
      <xdr:colOff>152400</xdr:colOff>
      <xdr:row>302</xdr:row>
      <xdr:rowOff>114300</xdr:rowOff>
    </xdr:from>
    <xdr:to>
      <xdr:col>8</xdr:col>
      <xdr:colOff>1484400</xdr:colOff>
      <xdr:row>302</xdr:row>
      <xdr:rowOff>1446300</xdr:rowOff>
    </xdr:to>
    <xdr:pic>
      <xdr:nvPicPr>
        <xdr:cNvPr id="989" name="Имя " descr="Descr "/>
        <xdr:cNvPicPr>
          <a:picLocks noChangeAspect="1"/>
        </xdr:cNvPicPr>
      </xdr:nvPicPr>
      <xdr:blipFill>
        <a:blip xmlns:r="http://schemas.openxmlformats.org/officeDocument/2006/relationships" r:embed="rId188"/>
        <a:stretch>
          <a:fillRect/>
        </a:stretch>
      </xdr:blipFill>
      <xdr:spPr>
        <a:xfrm>
          <a:off x="5267325" y="110432850"/>
          <a:ext cx="1332000" cy="1332000"/>
        </a:xfrm>
        <a:prstGeom prst="rect">
          <a:avLst/>
        </a:prstGeom>
        <a:ln w="9525">
          <a:solidFill>
            <a:srgbClr val="000000"/>
          </a:solidFill>
          <a:prstDash val="solid"/>
        </a:ln>
      </xdr:spPr>
    </xdr:pic>
    <xdr:clientData/>
  </xdr:twoCellAnchor>
  <xdr:twoCellAnchor>
    <xdr:from>
      <xdr:col>8</xdr:col>
      <xdr:colOff>152400</xdr:colOff>
      <xdr:row>303</xdr:row>
      <xdr:rowOff>114300</xdr:rowOff>
    </xdr:from>
    <xdr:to>
      <xdr:col>8</xdr:col>
      <xdr:colOff>1484400</xdr:colOff>
      <xdr:row>303</xdr:row>
      <xdr:rowOff>1446300</xdr:rowOff>
    </xdr:to>
    <xdr:pic>
      <xdr:nvPicPr>
        <xdr:cNvPr id="990" name="Имя " descr="Descr "/>
        <xdr:cNvPicPr>
          <a:picLocks noChangeAspect="1"/>
        </xdr:cNvPicPr>
      </xdr:nvPicPr>
      <xdr:blipFill>
        <a:blip xmlns:r="http://schemas.openxmlformats.org/officeDocument/2006/relationships" r:embed="rId189"/>
        <a:stretch>
          <a:fillRect/>
        </a:stretch>
      </xdr:blipFill>
      <xdr:spPr>
        <a:xfrm>
          <a:off x="5267325" y="111956850"/>
          <a:ext cx="1332000" cy="1332000"/>
        </a:xfrm>
        <a:prstGeom prst="rect">
          <a:avLst/>
        </a:prstGeom>
        <a:ln w="9525">
          <a:solidFill>
            <a:srgbClr val="000000"/>
          </a:solidFill>
          <a:prstDash val="solid"/>
        </a:ln>
      </xdr:spPr>
    </xdr:pic>
    <xdr:clientData/>
  </xdr:twoCellAnchor>
  <xdr:twoCellAnchor>
    <xdr:from>
      <xdr:col>8</xdr:col>
      <xdr:colOff>152400</xdr:colOff>
      <xdr:row>305</xdr:row>
      <xdr:rowOff>114300</xdr:rowOff>
    </xdr:from>
    <xdr:to>
      <xdr:col>8</xdr:col>
      <xdr:colOff>1484400</xdr:colOff>
      <xdr:row>305</xdr:row>
      <xdr:rowOff>1446300</xdr:rowOff>
    </xdr:to>
    <xdr:pic>
      <xdr:nvPicPr>
        <xdr:cNvPr id="991" name="Имя " descr="Descr "/>
        <xdr:cNvPicPr>
          <a:picLocks noChangeAspect="1"/>
        </xdr:cNvPicPr>
      </xdr:nvPicPr>
      <xdr:blipFill>
        <a:blip xmlns:r="http://schemas.openxmlformats.org/officeDocument/2006/relationships" r:embed="rId190"/>
        <a:stretch>
          <a:fillRect/>
        </a:stretch>
      </xdr:blipFill>
      <xdr:spPr>
        <a:xfrm>
          <a:off x="5267325" y="113480850"/>
          <a:ext cx="1332000" cy="1332000"/>
        </a:xfrm>
        <a:prstGeom prst="rect">
          <a:avLst/>
        </a:prstGeom>
        <a:ln w="9525">
          <a:solidFill>
            <a:srgbClr val="000000"/>
          </a:solidFill>
          <a:prstDash val="solid"/>
        </a:ln>
      </xdr:spPr>
    </xdr:pic>
    <xdr:clientData/>
  </xdr:twoCellAnchor>
  <xdr:twoCellAnchor>
    <xdr:from>
      <xdr:col>8</xdr:col>
      <xdr:colOff>152400</xdr:colOff>
      <xdr:row>306</xdr:row>
      <xdr:rowOff>114300</xdr:rowOff>
    </xdr:from>
    <xdr:to>
      <xdr:col>8</xdr:col>
      <xdr:colOff>1484400</xdr:colOff>
      <xdr:row>306</xdr:row>
      <xdr:rowOff>1446300</xdr:rowOff>
    </xdr:to>
    <xdr:pic>
      <xdr:nvPicPr>
        <xdr:cNvPr id="992" name="Имя " descr="Descr "/>
        <xdr:cNvPicPr>
          <a:picLocks noChangeAspect="1"/>
        </xdr:cNvPicPr>
      </xdr:nvPicPr>
      <xdr:blipFill>
        <a:blip xmlns:r="http://schemas.openxmlformats.org/officeDocument/2006/relationships" r:embed="rId191"/>
        <a:stretch>
          <a:fillRect/>
        </a:stretch>
      </xdr:blipFill>
      <xdr:spPr>
        <a:xfrm>
          <a:off x="5267325" y="115004850"/>
          <a:ext cx="1332000" cy="1332000"/>
        </a:xfrm>
        <a:prstGeom prst="rect">
          <a:avLst/>
        </a:prstGeom>
        <a:ln w="9525">
          <a:solidFill>
            <a:srgbClr val="000000"/>
          </a:solidFill>
          <a:prstDash val="solid"/>
        </a:ln>
      </xdr:spPr>
    </xdr:pic>
    <xdr:clientData/>
  </xdr:twoCellAnchor>
  <xdr:twoCellAnchor>
    <xdr:from>
      <xdr:col>8</xdr:col>
      <xdr:colOff>152400</xdr:colOff>
      <xdr:row>307</xdr:row>
      <xdr:rowOff>114300</xdr:rowOff>
    </xdr:from>
    <xdr:to>
      <xdr:col>8</xdr:col>
      <xdr:colOff>1484400</xdr:colOff>
      <xdr:row>307</xdr:row>
      <xdr:rowOff>1446300</xdr:rowOff>
    </xdr:to>
    <xdr:pic>
      <xdr:nvPicPr>
        <xdr:cNvPr id="993" name="Имя " descr="Descr "/>
        <xdr:cNvPicPr>
          <a:picLocks noChangeAspect="1"/>
        </xdr:cNvPicPr>
      </xdr:nvPicPr>
      <xdr:blipFill>
        <a:blip xmlns:r="http://schemas.openxmlformats.org/officeDocument/2006/relationships" r:embed="rId192"/>
        <a:stretch>
          <a:fillRect/>
        </a:stretch>
      </xdr:blipFill>
      <xdr:spPr>
        <a:xfrm>
          <a:off x="5267325" y="116528850"/>
          <a:ext cx="1332000" cy="1332000"/>
        </a:xfrm>
        <a:prstGeom prst="rect">
          <a:avLst/>
        </a:prstGeom>
        <a:ln w="9525">
          <a:solidFill>
            <a:srgbClr val="000000"/>
          </a:solidFill>
          <a:prstDash val="solid"/>
        </a:ln>
      </xdr:spPr>
    </xdr:pic>
    <xdr:clientData/>
  </xdr:twoCellAnchor>
  <xdr:twoCellAnchor>
    <xdr:from>
      <xdr:col>8</xdr:col>
      <xdr:colOff>152400</xdr:colOff>
      <xdr:row>308</xdr:row>
      <xdr:rowOff>114300</xdr:rowOff>
    </xdr:from>
    <xdr:to>
      <xdr:col>8</xdr:col>
      <xdr:colOff>1484400</xdr:colOff>
      <xdr:row>308</xdr:row>
      <xdr:rowOff>1446300</xdr:rowOff>
    </xdr:to>
    <xdr:pic>
      <xdr:nvPicPr>
        <xdr:cNvPr id="994" name="Имя " descr="Descr "/>
        <xdr:cNvPicPr>
          <a:picLocks noChangeAspect="1"/>
        </xdr:cNvPicPr>
      </xdr:nvPicPr>
      <xdr:blipFill>
        <a:blip xmlns:r="http://schemas.openxmlformats.org/officeDocument/2006/relationships" r:embed="rId193"/>
        <a:stretch>
          <a:fillRect/>
        </a:stretch>
      </xdr:blipFill>
      <xdr:spPr>
        <a:xfrm>
          <a:off x="5267325" y="118052850"/>
          <a:ext cx="1332000" cy="1332000"/>
        </a:xfrm>
        <a:prstGeom prst="rect">
          <a:avLst/>
        </a:prstGeom>
        <a:ln w="9525">
          <a:solidFill>
            <a:srgbClr val="000000"/>
          </a:solidFill>
          <a:prstDash val="solid"/>
        </a:ln>
      </xdr:spPr>
    </xdr:pic>
    <xdr:clientData/>
  </xdr:twoCellAnchor>
  <xdr:twoCellAnchor>
    <xdr:from>
      <xdr:col>8</xdr:col>
      <xdr:colOff>152400</xdr:colOff>
      <xdr:row>309</xdr:row>
      <xdr:rowOff>114300</xdr:rowOff>
    </xdr:from>
    <xdr:to>
      <xdr:col>8</xdr:col>
      <xdr:colOff>1484400</xdr:colOff>
      <xdr:row>309</xdr:row>
      <xdr:rowOff>1446300</xdr:rowOff>
    </xdr:to>
    <xdr:pic>
      <xdr:nvPicPr>
        <xdr:cNvPr id="995" name="Имя " descr="Descr "/>
        <xdr:cNvPicPr>
          <a:picLocks noChangeAspect="1"/>
        </xdr:cNvPicPr>
      </xdr:nvPicPr>
      <xdr:blipFill>
        <a:blip xmlns:r="http://schemas.openxmlformats.org/officeDocument/2006/relationships" r:embed="rId194"/>
        <a:stretch>
          <a:fillRect/>
        </a:stretch>
      </xdr:blipFill>
      <xdr:spPr>
        <a:xfrm>
          <a:off x="5267325" y="119576850"/>
          <a:ext cx="1332000" cy="1332000"/>
        </a:xfrm>
        <a:prstGeom prst="rect">
          <a:avLst/>
        </a:prstGeom>
        <a:ln w="9525">
          <a:solidFill>
            <a:srgbClr val="000000"/>
          </a:solidFill>
          <a:prstDash val="solid"/>
        </a:ln>
      </xdr:spPr>
    </xdr:pic>
    <xdr:clientData/>
  </xdr:twoCellAnchor>
  <xdr:twoCellAnchor>
    <xdr:from>
      <xdr:col>8</xdr:col>
      <xdr:colOff>152400</xdr:colOff>
      <xdr:row>310</xdr:row>
      <xdr:rowOff>114300</xdr:rowOff>
    </xdr:from>
    <xdr:to>
      <xdr:col>8</xdr:col>
      <xdr:colOff>1484400</xdr:colOff>
      <xdr:row>310</xdr:row>
      <xdr:rowOff>1446300</xdr:rowOff>
    </xdr:to>
    <xdr:pic>
      <xdr:nvPicPr>
        <xdr:cNvPr id="996" name="Имя " descr="Descr "/>
        <xdr:cNvPicPr>
          <a:picLocks noChangeAspect="1"/>
        </xdr:cNvPicPr>
      </xdr:nvPicPr>
      <xdr:blipFill>
        <a:blip xmlns:r="http://schemas.openxmlformats.org/officeDocument/2006/relationships" r:embed="rId195"/>
        <a:stretch>
          <a:fillRect/>
        </a:stretch>
      </xdr:blipFill>
      <xdr:spPr>
        <a:xfrm>
          <a:off x="5267325" y="121100850"/>
          <a:ext cx="1332000" cy="1332000"/>
        </a:xfrm>
        <a:prstGeom prst="rect">
          <a:avLst/>
        </a:prstGeom>
        <a:ln w="9525">
          <a:solidFill>
            <a:srgbClr val="000000"/>
          </a:solidFill>
          <a:prstDash val="solid"/>
        </a:ln>
      </xdr:spPr>
    </xdr:pic>
    <xdr:clientData/>
  </xdr:twoCellAnchor>
  <xdr:twoCellAnchor>
    <xdr:from>
      <xdr:col>8</xdr:col>
      <xdr:colOff>152400</xdr:colOff>
      <xdr:row>311</xdr:row>
      <xdr:rowOff>114300</xdr:rowOff>
    </xdr:from>
    <xdr:to>
      <xdr:col>8</xdr:col>
      <xdr:colOff>1484400</xdr:colOff>
      <xdr:row>311</xdr:row>
      <xdr:rowOff>1446300</xdr:rowOff>
    </xdr:to>
    <xdr:pic>
      <xdr:nvPicPr>
        <xdr:cNvPr id="997" name="Имя " descr="Descr "/>
        <xdr:cNvPicPr>
          <a:picLocks noChangeAspect="1"/>
        </xdr:cNvPicPr>
      </xdr:nvPicPr>
      <xdr:blipFill>
        <a:blip xmlns:r="http://schemas.openxmlformats.org/officeDocument/2006/relationships" r:embed="rId196"/>
        <a:stretch>
          <a:fillRect/>
        </a:stretch>
      </xdr:blipFill>
      <xdr:spPr>
        <a:xfrm>
          <a:off x="5267325" y="122624850"/>
          <a:ext cx="1332000" cy="1332000"/>
        </a:xfrm>
        <a:prstGeom prst="rect">
          <a:avLst/>
        </a:prstGeom>
        <a:ln w="9525">
          <a:solidFill>
            <a:srgbClr val="000000"/>
          </a:solidFill>
          <a:prstDash val="solid"/>
        </a:ln>
      </xdr:spPr>
    </xdr:pic>
    <xdr:clientData/>
  </xdr:twoCellAnchor>
  <xdr:twoCellAnchor>
    <xdr:from>
      <xdr:col>8</xdr:col>
      <xdr:colOff>152400</xdr:colOff>
      <xdr:row>312</xdr:row>
      <xdr:rowOff>114300</xdr:rowOff>
    </xdr:from>
    <xdr:to>
      <xdr:col>8</xdr:col>
      <xdr:colOff>1484400</xdr:colOff>
      <xdr:row>312</xdr:row>
      <xdr:rowOff>1446300</xdr:rowOff>
    </xdr:to>
    <xdr:pic>
      <xdr:nvPicPr>
        <xdr:cNvPr id="998" name="Имя " descr="Descr "/>
        <xdr:cNvPicPr>
          <a:picLocks noChangeAspect="1"/>
        </xdr:cNvPicPr>
      </xdr:nvPicPr>
      <xdr:blipFill>
        <a:blip xmlns:r="http://schemas.openxmlformats.org/officeDocument/2006/relationships" r:embed="rId197"/>
        <a:stretch>
          <a:fillRect/>
        </a:stretch>
      </xdr:blipFill>
      <xdr:spPr>
        <a:xfrm>
          <a:off x="5267325" y="124148850"/>
          <a:ext cx="1332000" cy="1332000"/>
        </a:xfrm>
        <a:prstGeom prst="rect">
          <a:avLst/>
        </a:prstGeom>
        <a:ln w="9525">
          <a:solidFill>
            <a:srgbClr val="000000"/>
          </a:solidFill>
          <a:prstDash val="solid"/>
        </a:ln>
      </xdr:spPr>
    </xdr:pic>
    <xdr:clientData/>
  </xdr:twoCellAnchor>
  <xdr:twoCellAnchor>
    <xdr:from>
      <xdr:col>8</xdr:col>
      <xdr:colOff>152400</xdr:colOff>
      <xdr:row>313</xdr:row>
      <xdr:rowOff>114300</xdr:rowOff>
    </xdr:from>
    <xdr:to>
      <xdr:col>8</xdr:col>
      <xdr:colOff>1484400</xdr:colOff>
      <xdr:row>313</xdr:row>
      <xdr:rowOff>1446300</xdr:rowOff>
    </xdr:to>
    <xdr:pic>
      <xdr:nvPicPr>
        <xdr:cNvPr id="999" name="Имя " descr="Descr "/>
        <xdr:cNvPicPr>
          <a:picLocks noChangeAspect="1"/>
        </xdr:cNvPicPr>
      </xdr:nvPicPr>
      <xdr:blipFill>
        <a:blip xmlns:r="http://schemas.openxmlformats.org/officeDocument/2006/relationships" r:embed="rId198"/>
        <a:stretch>
          <a:fillRect/>
        </a:stretch>
      </xdr:blipFill>
      <xdr:spPr>
        <a:xfrm>
          <a:off x="5267325" y="125672850"/>
          <a:ext cx="1332000" cy="1332000"/>
        </a:xfrm>
        <a:prstGeom prst="rect">
          <a:avLst/>
        </a:prstGeom>
        <a:ln w="9525">
          <a:solidFill>
            <a:srgbClr val="000000"/>
          </a:solidFill>
          <a:prstDash val="solid"/>
        </a:ln>
      </xdr:spPr>
    </xdr:pic>
    <xdr:clientData/>
  </xdr:twoCellAnchor>
  <xdr:twoCellAnchor>
    <xdr:from>
      <xdr:col>8</xdr:col>
      <xdr:colOff>152400</xdr:colOff>
      <xdr:row>314</xdr:row>
      <xdr:rowOff>114300</xdr:rowOff>
    </xdr:from>
    <xdr:to>
      <xdr:col>8</xdr:col>
      <xdr:colOff>1484400</xdr:colOff>
      <xdr:row>314</xdr:row>
      <xdr:rowOff>1446300</xdr:rowOff>
    </xdr:to>
    <xdr:pic>
      <xdr:nvPicPr>
        <xdr:cNvPr id="1000" name="Имя " descr="Descr "/>
        <xdr:cNvPicPr>
          <a:picLocks noChangeAspect="1"/>
        </xdr:cNvPicPr>
      </xdr:nvPicPr>
      <xdr:blipFill>
        <a:blip xmlns:r="http://schemas.openxmlformats.org/officeDocument/2006/relationships" r:embed="rId199"/>
        <a:stretch>
          <a:fillRect/>
        </a:stretch>
      </xdr:blipFill>
      <xdr:spPr>
        <a:xfrm>
          <a:off x="5267325" y="127196850"/>
          <a:ext cx="1332000" cy="1332000"/>
        </a:xfrm>
        <a:prstGeom prst="rect">
          <a:avLst/>
        </a:prstGeom>
        <a:ln w="9525">
          <a:solidFill>
            <a:srgbClr val="000000"/>
          </a:solidFill>
          <a:prstDash val="solid"/>
        </a:ln>
      </xdr:spPr>
    </xdr:pic>
    <xdr:clientData/>
  </xdr:twoCellAnchor>
  <xdr:twoCellAnchor>
    <xdr:from>
      <xdr:col>8</xdr:col>
      <xdr:colOff>152400</xdr:colOff>
      <xdr:row>315</xdr:row>
      <xdr:rowOff>114300</xdr:rowOff>
    </xdr:from>
    <xdr:to>
      <xdr:col>8</xdr:col>
      <xdr:colOff>1484400</xdr:colOff>
      <xdr:row>315</xdr:row>
      <xdr:rowOff>1446300</xdr:rowOff>
    </xdr:to>
    <xdr:pic>
      <xdr:nvPicPr>
        <xdr:cNvPr id="1001" name="Имя " descr="Descr "/>
        <xdr:cNvPicPr>
          <a:picLocks noChangeAspect="1"/>
        </xdr:cNvPicPr>
      </xdr:nvPicPr>
      <xdr:blipFill>
        <a:blip xmlns:r="http://schemas.openxmlformats.org/officeDocument/2006/relationships" r:embed="rId200"/>
        <a:stretch>
          <a:fillRect/>
        </a:stretch>
      </xdr:blipFill>
      <xdr:spPr>
        <a:xfrm>
          <a:off x="5267325" y="128720850"/>
          <a:ext cx="1332000" cy="1332000"/>
        </a:xfrm>
        <a:prstGeom prst="rect">
          <a:avLst/>
        </a:prstGeom>
        <a:ln w="9525">
          <a:solidFill>
            <a:srgbClr val="000000"/>
          </a:solidFill>
          <a:prstDash val="solid"/>
        </a:ln>
      </xdr:spPr>
    </xdr:pic>
    <xdr:clientData/>
  </xdr:twoCellAnchor>
  <xdr:twoCellAnchor>
    <xdr:from>
      <xdr:col>8</xdr:col>
      <xdr:colOff>152400</xdr:colOff>
      <xdr:row>316</xdr:row>
      <xdr:rowOff>114300</xdr:rowOff>
    </xdr:from>
    <xdr:to>
      <xdr:col>8</xdr:col>
      <xdr:colOff>1484400</xdr:colOff>
      <xdr:row>316</xdr:row>
      <xdr:rowOff>1446300</xdr:rowOff>
    </xdr:to>
    <xdr:pic>
      <xdr:nvPicPr>
        <xdr:cNvPr id="1002" name="Имя " descr="Descr "/>
        <xdr:cNvPicPr>
          <a:picLocks noChangeAspect="1"/>
        </xdr:cNvPicPr>
      </xdr:nvPicPr>
      <xdr:blipFill>
        <a:blip xmlns:r="http://schemas.openxmlformats.org/officeDocument/2006/relationships" r:embed="rId201"/>
        <a:stretch>
          <a:fillRect/>
        </a:stretch>
      </xdr:blipFill>
      <xdr:spPr>
        <a:xfrm>
          <a:off x="5267325" y="130244850"/>
          <a:ext cx="1332000" cy="1332000"/>
        </a:xfrm>
        <a:prstGeom prst="rect">
          <a:avLst/>
        </a:prstGeom>
        <a:ln w="9525">
          <a:solidFill>
            <a:srgbClr val="000000"/>
          </a:solidFill>
          <a:prstDash val="solid"/>
        </a:ln>
      </xdr:spPr>
    </xdr:pic>
    <xdr:clientData/>
  </xdr:twoCellAnchor>
  <xdr:twoCellAnchor>
    <xdr:from>
      <xdr:col>8</xdr:col>
      <xdr:colOff>152400</xdr:colOff>
      <xdr:row>317</xdr:row>
      <xdr:rowOff>114300</xdr:rowOff>
    </xdr:from>
    <xdr:to>
      <xdr:col>8</xdr:col>
      <xdr:colOff>1484400</xdr:colOff>
      <xdr:row>317</xdr:row>
      <xdr:rowOff>1446300</xdr:rowOff>
    </xdr:to>
    <xdr:pic>
      <xdr:nvPicPr>
        <xdr:cNvPr id="1003" name="Имя " descr="Descr "/>
        <xdr:cNvPicPr>
          <a:picLocks noChangeAspect="1"/>
        </xdr:cNvPicPr>
      </xdr:nvPicPr>
      <xdr:blipFill>
        <a:blip xmlns:r="http://schemas.openxmlformats.org/officeDocument/2006/relationships" r:embed="rId202"/>
        <a:stretch>
          <a:fillRect/>
        </a:stretch>
      </xdr:blipFill>
      <xdr:spPr>
        <a:xfrm>
          <a:off x="5267325" y="131768850"/>
          <a:ext cx="1332000" cy="1332000"/>
        </a:xfrm>
        <a:prstGeom prst="rect">
          <a:avLst/>
        </a:prstGeom>
        <a:ln w="9525">
          <a:solidFill>
            <a:srgbClr val="000000"/>
          </a:solidFill>
          <a:prstDash val="solid"/>
        </a:ln>
      </xdr:spPr>
    </xdr:pic>
    <xdr:clientData/>
  </xdr:twoCellAnchor>
  <xdr:twoCellAnchor>
    <xdr:from>
      <xdr:col>8</xdr:col>
      <xdr:colOff>152400</xdr:colOff>
      <xdr:row>318</xdr:row>
      <xdr:rowOff>114300</xdr:rowOff>
    </xdr:from>
    <xdr:to>
      <xdr:col>8</xdr:col>
      <xdr:colOff>1484400</xdr:colOff>
      <xdr:row>318</xdr:row>
      <xdr:rowOff>1446300</xdr:rowOff>
    </xdr:to>
    <xdr:pic>
      <xdr:nvPicPr>
        <xdr:cNvPr id="1004" name="Имя " descr="Descr "/>
        <xdr:cNvPicPr>
          <a:picLocks noChangeAspect="1"/>
        </xdr:cNvPicPr>
      </xdr:nvPicPr>
      <xdr:blipFill>
        <a:blip xmlns:r="http://schemas.openxmlformats.org/officeDocument/2006/relationships" r:embed="rId203"/>
        <a:stretch>
          <a:fillRect/>
        </a:stretch>
      </xdr:blipFill>
      <xdr:spPr>
        <a:xfrm>
          <a:off x="5267325" y="133292850"/>
          <a:ext cx="1332000" cy="1332000"/>
        </a:xfrm>
        <a:prstGeom prst="rect">
          <a:avLst/>
        </a:prstGeom>
        <a:ln w="9525">
          <a:solidFill>
            <a:srgbClr val="000000"/>
          </a:solidFill>
          <a:prstDash val="solid"/>
        </a:ln>
      </xdr:spPr>
    </xdr:pic>
    <xdr:clientData/>
  </xdr:twoCellAnchor>
  <xdr:twoCellAnchor>
    <xdr:from>
      <xdr:col>8</xdr:col>
      <xdr:colOff>152400</xdr:colOff>
      <xdr:row>319</xdr:row>
      <xdr:rowOff>114300</xdr:rowOff>
    </xdr:from>
    <xdr:to>
      <xdr:col>8</xdr:col>
      <xdr:colOff>1484400</xdr:colOff>
      <xdr:row>319</xdr:row>
      <xdr:rowOff>1446300</xdr:rowOff>
    </xdr:to>
    <xdr:pic>
      <xdr:nvPicPr>
        <xdr:cNvPr id="1014" name="Имя " descr="Descr "/>
        <xdr:cNvPicPr>
          <a:picLocks noChangeAspect="1"/>
        </xdr:cNvPicPr>
      </xdr:nvPicPr>
      <xdr:blipFill>
        <a:blip xmlns:r="http://schemas.openxmlformats.org/officeDocument/2006/relationships" r:embed="rId204"/>
        <a:stretch>
          <a:fillRect/>
        </a:stretch>
      </xdr:blipFill>
      <xdr:spPr>
        <a:xfrm>
          <a:off x="5267325" y="134816850"/>
          <a:ext cx="1332000" cy="1332000"/>
        </a:xfrm>
        <a:prstGeom prst="rect">
          <a:avLst/>
        </a:prstGeom>
        <a:ln w="9525">
          <a:solidFill>
            <a:srgbClr val="000000"/>
          </a:solidFill>
          <a:prstDash val="solid"/>
        </a:ln>
      </xdr:spPr>
    </xdr:pic>
    <xdr:clientData/>
  </xdr:twoCellAnchor>
  <xdr:twoCellAnchor>
    <xdr:from>
      <xdr:col>8</xdr:col>
      <xdr:colOff>152400</xdr:colOff>
      <xdr:row>320</xdr:row>
      <xdr:rowOff>114300</xdr:rowOff>
    </xdr:from>
    <xdr:to>
      <xdr:col>8</xdr:col>
      <xdr:colOff>1484400</xdr:colOff>
      <xdr:row>320</xdr:row>
      <xdr:rowOff>1446300</xdr:rowOff>
    </xdr:to>
    <xdr:pic>
      <xdr:nvPicPr>
        <xdr:cNvPr id="1015" name="Имя " descr="Descr "/>
        <xdr:cNvPicPr>
          <a:picLocks noChangeAspect="1"/>
        </xdr:cNvPicPr>
      </xdr:nvPicPr>
      <xdr:blipFill>
        <a:blip xmlns:r="http://schemas.openxmlformats.org/officeDocument/2006/relationships" r:embed="rId205"/>
        <a:stretch>
          <a:fillRect/>
        </a:stretch>
      </xdr:blipFill>
      <xdr:spPr>
        <a:xfrm>
          <a:off x="5267325" y="136340850"/>
          <a:ext cx="1332000" cy="1332000"/>
        </a:xfrm>
        <a:prstGeom prst="rect">
          <a:avLst/>
        </a:prstGeom>
        <a:ln w="9525">
          <a:solidFill>
            <a:srgbClr val="000000"/>
          </a:solidFill>
          <a:prstDash val="solid"/>
        </a:ln>
      </xdr:spPr>
    </xdr:pic>
    <xdr:clientData/>
  </xdr:twoCellAnchor>
  <xdr:twoCellAnchor>
    <xdr:from>
      <xdr:col>8</xdr:col>
      <xdr:colOff>152400</xdr:colOff>
      <xdr:row>321</xdr:row>
      <xdr:rowOff>114300</xdr:rowOff>
    </xdr:from>
    <xdr:to>
      <xdr:col>8</xdr:col>
      <xdr:colOff>1484400</xdr:colOff>
      <xdr:row>321</xdr:row>
      <xdr:rowOff>1446300</xdr:rowOff>
    </xdr:to>
    <xdr:pic>
      <xdr:nvPicPr>
        <xdr:cNvPr id="1016" name="Имя " descr="Descr "/>
        <xdr:cNvPicPr>
          <a:picLocks noChangeAspect="1"/>
        </xdr:cNvPicPr>
      </xdr:nvPicPr>
      <xdr:blipFill>
        <a:blip xmlns:r="http://schemas.openxmlformats.org/officeDocument/2006/relationships" r:embed="rId206"/>
        <a:stretch>
          <a:fillRect/>
        </a:stretch>
      </xdr:blipFill>
      <xdr:spPr>
        <a:xfrm>
          <a:off x="5267325" y="137864850"/>
          <a:ext cx="1332000" cy="1332000"/>
        </a:xfrm>
        <a:prstGeom prst="rect">
          <a:avLst/>
        </a:prstGeom>
        <a:ln w="9525">
          <a:solidFill>
            <a:srgbClr val="000000"/>
          </a:solidFill>
          <a:prstDash val="solid"/>
        </a:ln>
      </xdr:spPr>
    </xdr:pic>
    <xdr:clientData/>
  </xdr:twoCellAnchor>
  <xdr:twoCellAnchor>
    <xdr:from>
      <xdr:col>8</xdr:col>
      <xdr:colOff>152400</xdr:colOff>
      <xdr:row>322</xdr:row>
      <xdr:rowOff>114300</xdr:rowOff>
    </xdr:from>
    <xdr:to>
      <xdr:col>8</xdr:col>
      <xdr:colOff>1484400</xdr:colOff>
      <xdr:row>322</xdr:row>
      <xdr:rowOff>1446300</xdr:rowOff>
    </xdr:to>
    <xdr:pic>
      <xdr:nvPicPr>
        <xdr:cNvPr id="1017" name="Имя " descr="Descr "/>
        <xdr:cNvPicPr>
          <a:picLocks noChangeAspect="1"/>
        </xdr:cNvPicPr>
      </xdr:nvPicPr>
      <xdr:blipFill>
        <a:blip xmlns:r="http://schemas.openxmlformats.org/officeDocument/2006/relationships" r:embed="rId207"/>
        <a:stretch>
          <a:fillRect/>
        </a:stretch>
      </xdr:blipFill>
      <xdr:spPr>
        <a:xfrm>
          <a:off x="5267325" y="139388850"/>
          <a:ext cx="1332000" cy="1332000"/>
        </a:xfrm>
        <a:prstGeom prst="rect">
          <a:avLst/>
        </a:prstGeom>
        <a:ln w="9525">
          <a:solidFill>
            <a:srgbClr val="000000"/>
          </a:solidFill>
          <a:prstDash val="solid"/>
        </a:ln>
      </xdr:spPr>
    </xdr:pic>
    <xdr:clientData/>
  </xdr:twoCellAnchor>
  <xdr:twoCellAnchor>
    <xdr:from>
      <xdr:col>8</xdr:col>
      <xdr:colOff>152400</xdr:colOff>
      <xdr:row>323</xdr:row>
      <xdr:rowOff>114300</xdr:rowOff>
    </xdr:from>
    <xdr:to>
      <xdr:col>8</xdr:col>
      <xdr:colOff>1484400</xdr:colOff>
      <xdr:row>323</xdr:row>
      <xdr:rowOff>1446300</xdr:rowOff>
    </xdr:to>
    <xdr:pic>
      <xdr:nvPicPr>
        <xdr:cNvPr id="1018" name="Имя " descr="Descr "/>
        <xdr:cNvPicPr>
          <a:picLocks noChangeAspect="1"/>
        </xdr:cNvPicPr>
      </xdr:nvPicPr>
      <xdr:blipFill>
        <a:blip xmlns:r="http://schemas.openxmlformats.org/officeDocument/2006/relationships" r:embed="rId208"/>
        <a:stretch>
          <a:fillRect/>
        </a:stretch>
      </xdr:blipFill>
      <xdr:spPr>
        <a:xfrm>
          <a:off x="5267325" y="140912850"/>
          <a:ext cx="1332000" cy="1332000"/>
        </a:xfrm>
        <a:prstGeom prst="rect">
          <a:avLst/>
        </a:prstGeom>
        <a:ln w="9525">
          <a:solidFill>
            <a:srgbClr val="000000"/>
          </a:solidFill>
          <a:prstDash val="solid"/>
        </a:ln>
      </xdr:spPr>
    </xdr:pic>
    <xdr:clientData/>
  </xdr:twoCellAnchor>
  <xdr:twoCellAnchor>
    <xdr:from>
      <xdr:col>8</xdr:col>
      <xdr:colOff>152400</xdr:colOff>
      <xdr:row>324</xdr:row>
      <xdr:rowOff>114300</xdr:rowOff>
    </xdr:from>
    <xdr:to>
      <xdr:col>8</xdr:col>
      <xdr:colOff>1484400</xdr:colOff>
      <xdr:row>324</xdr:row>
      <xdr:rowOff>1446300</xdr:rowOff>
    </xdr:to>
    <xdr:pic>
      <xdr:nvPicPr>
        <xdr:cNvPr id="1019" name="Имя " descr="Descr "/>
        <xdr:cNvPicPr>
          <a:picLocks noChangeAspect="1"/>
        </xdr:cNvPicPr>
      </xdr:nvPicPr>
      <xdr:blipFill>
        <a:blip xmlns:r="http://schemas.openxmlformats.org/officeDocument/2006/relationships" r:embed="rId209"/>
        <a:stretch>
          <a:fillRect/>
        </a:stretch>
      </xdr:blipFill>
      <xdr:spPr>
        <a:xfrm>
          <a:off x="5267325" y="142436850"/>
          <a:ext cx="1332000" cy="1332000"/>
        </a:xfrm>
        <a:prstGeom prst="rect">
          <a:avLst/>
        </a:prstGeom>
        <a:ln w="9525">
          <a:solidFill>
            <a:srgbClr val="000000"/>
          </a:solidFill>
          <a:prstDash val="solid"/>
        </a:ln>
      </xdr:spPr>
    </xdr:pic>
    <xdr:clientData/>
  </xdr:twoCellAnchor>
  <xdr:twoCellAnchor>
    <xdr:from>
      <xdr:col>8</xdr:col>
      <xdr:colOff>152400</xdr:colOff>
      <xdr:row>325</xdr:row>
      <xdr:rowOff>114300</xdr:rowOff>
    </xdr:from>
    <xdr:to>
      <xdr:col>8</xdr:col>
      <xdr:colOff>1484400</xdr:colOff>
      <xdr:row>325</xdr:row>
      <xdr:rowOff>1446300</xdr:rowOff>
    </xdr:to>
    <xdr:pic>
      <xdr:nvPicPr>
        <xdr:cNvPr id="1020" name="Имя " descr="Descr "/>
        <xdr:cNvPicPr>
          <a:picLocks noChangeAspect="1"/>
        </xdr:cNvPicPr>
      </xdr:nvPicPr>
      <xdr:blipFill>
        <a:blip xmlns:r="http://schemas.openxmlformats.org/officeDocument/2006/relationships" r:embed="rId210"/>
        <a:stretch>
          <a:fillRect/>
        </a:stretch>
      </xdr:blipFill>
      <xdr:spPr>
        <a:xfrm>
          <a:off x="5267325" y="143960850"/>
          <a:ext cx="1332000" cy="1332000"/>
        </a:xfrm>
        <a:prstGeom prst="rect">
          <a:avLst/>
        </a:prstGeom>
        <a:ln w="9525">
          <a:solidFill>
            <a:srgbClr val="000000"/>
          </a:solidFill>
          <a:prstDash val="solid"/>
        </a:ln>
      </xdr:spPr>
    </xdr:pic>
    <xdr:clientData/>
  </xdr:twoCellAnchor>
  <xdr:twoCellAnchor>
    <xdr:from>
      <xdr:col>8</xdr:col>
      <xdr:colOff>152400</xdr:colOff>
      <xdr:row>326</xdr:row>
      <xdr:rowOff>114300</xdr:rowOff>
    </xdr:from>
    <xdr:to>
      <xdr:col>8</xdr:col>
      <xdr:colOff>1484400</xdr:colOff>
      <xdr:row>326</xdr:row>
      <xdr:rowOff>1446300</xdr:rowOff>
    </xdr:to>
    <xdr:pic>
      <xdr:nvPicPr>
        <xdr:cNvPr id="1021" name="Имя " descr="Descr "/>
        <xdr:cNvPicPr>
          <a:picLocks noChangeAspect="1"/>
        </xdr:cNvPicPr>
      </xdr:nvPicPr>
      <xdr:blipFill>
        <a:blip xmlns:r="http://schemas.openxmlformats.org/officeDocument/2006/relationships" r:embed="rId211"/>
        <a:stretch>
          <a:fillRect/>
        </a:stretch>
      </xdr:blipFill>
      <xdr:spPr>
        <a:xfrm>
          <a:off x="5267325" y="145484850"/>
          <a:ext cx="1332000" cy="1332000"/>
        </a:xfrm>
        <a:prstGeom prst="rect">
          <a:avLst/>
        </a:prstGeom>
        <a:ln w="9525">
          <a:solidFill>
            <a:srgbClr val="000000"/>
          </a:solidFill>
          <a:prstDash val="solid"/>
        </a:ln>
      </xdr:spPr>
    </xdr:pic>
    <xdr:clientData/>
  </xdr:twoCellAnchor>
  <xdr:twoCellAnchor>
    <xdr:from>
      <xdr:col>8</xdr:col>
      <xdr:colOff>152400</xdr:colOff>
      <xdr:row>327</xdr:row>
      <xdr:rowOff>114300</xdr:rowOff>
    </xdr:from>
    <xdr:to>
      <xdr:col>8</xdr:col>
      <xdr:colOff>1484400</xdr:colOff>
      <xdr:row>327</xdr:row>
      <xdr:rowOff>1446300</xdr:rowOff>
    </xdr:to>
    <xdr:pic>
      <xdr:nvPicPr>
        <xdr:cNvPr id="1022" name="Имя " descr="Descr "/>
        <xdr:cNvPicPr>
          <a:picLocks noChangeAspect="1"/>
        </xdr:cNvPicPr>
      </xdr:nvPicPr>
      <xdr:blipFill>
        <a:blip xmlns:r="http://schemas.openxmlformats.org/officeDocument/2006/relationships" r:embed="rId212"/>
        <a:stretch>
          <a:fillRect/>
        </a:stretch>
      </xdr:blipFill>
      <xdr:spPr>
        <a:xfrm>
          <a:off x="5267325" y="147008850"/>
          <a:ext cx="1332000" cy="1332000"/>
        </a:xfrm>
        <a:prstGeom prst="rect">
          <a:avLst/>
        </a:prstGeom>
        <a:ln w="9525">
          <a:solidFill>
            <a:srgbClr val="000000"/>
          </a:solidFill>
          <a:prstDash val="solid"/>
        </a:ln>
      </xdr:spPr>
    </xdr:pic>
    <xdr:clientData/>
  </xdr:twoCellAnchor>
  <xdr:twoCellAnchor>
    <xdr:from>
      <xdr:col>8</xdr:col>
      <xdr:colOff>152400</xdr:colOff>
      <xdr:row>328</xdr:row>
      <xdr:rowOff>114300</xdr:rowOff>
    </xdr:from>
    <xdr:to>
      <xdr:col>8</xdr:col>
      <xdr:colOff>1484400</xdr:colOff>
      <xdr:row>328</xdr:row>
      <xdr:rowOff>1446300</xdr:rowOff>
    </xdr:to>
    <xdr:pic>
      <xdr:nvPicPr>
        <xdr:cNvPr id="1023" name="Имя " descr="Descr "/>
        <xdr:cNvPicPr>
          <a:picLocks noChangeAspect="1"/>
        </xdr:cNvPicPr>
      </xdr:nvPicPr>
      <xdr:blipFill>
        <a:blip xmlns:r="http://schemas.openxmlformats.org/officeDocument/2006/relationships" r:embed="rId213"/>
        <a:stretch>
          <a:fillRect/>
        </a:stretch>
      </xdr:blipFill>
      <xdr:spPr>
        <a:xfrm>
          <a:off x="5267325" y="148532850"/>
          <a:ext cx="1332000" cy="1332000"/>
        </a:xfrm>
        <a:prstGeom prst="rect">
          <a:avLst/>
        </a:prstGeom>
        <a:ln w="9525">
          <a:solidFill>
            <a:srgbClr val="000000"/>
          </a:solidFill>
          <a:prstDash val="solid"/>
        </a:ln>
      </xdr:spPr>
    </xdr:pic>
    <xdr:clientData/>
  </xdr:twoCellAnchor>
  <xdr:twoCellAnchor>
    <xdr:from>
      <xdr:col>8</xdr:col>
      <xdr:colOff>152400</xdr:colOff>
      <xdr:row>329</xdr:row>
      <xdr:rowOff>114300</xdr:rowOff>
    </xdr:from>
    <xdr:to>
      <xdr:col>8</xdr:col>
      <xdr:colOff>1484400</xdr:colOff>
      <xdr:row>329</xdr:row>
      <xdr:rowOff>1446300</xdr:rowOff>
    </xdr:to>
    <xdr:pic>
      <xdr:nvPicPr>
        <xdr:cNvPr id="1024" name="Имя " descr="Descr "/>
        <xdr:cNvPicPr>
          <a:picLocks noChangeAspect="1"/>
        </xdr:cNvPicPr>
      </xdr:nvPicPr>
      <xdr:blipFill>
        <a:blip xmlns:r="http://schemas.openxmlformats.org/officeDocument/2006/relationships" r:embed="rId214"/>
        <a:stretch>
          <a:fillRect/>
        </a:stretch>
      </xdr:blipFill>
      <xdr:spPr>
        <a:xfrm>
          <a:off x="5267325" y="150056850"/>
          <a:ext cx="1332000" cy="1332000"/>
        </a:xfrm>
        <a:prstGeom prst="rect">
          <a:avLst/>
        </a:prstGeom>
        <a:ln w="9525">
          <a:solidFill>
            <a:srgbClr val="000000"/>
          </a:solidFill>
          <a:prstDash val="solid"/>
        </a:ln>
      </xdr:spPr>
    </xdr:pic>
    <xdr:clientData/>
  </xdr:twoCellAnchor>
  <xdr:twoCellAnchor>
    <xdr:from>
      <xdr:col>8</xdr:col>
      <xdr:colOff>152400</xdr:colOff>
      <xdr:row>342</xdr:row>
      <xdr:rowOff>114300</xdr:rowOff>
    </xdr:from>
    <xdr:to>
      <xdr:col>8</xdr:col>
      <xdr:colOff>1484400</xdr:colOff>
      <xdr:row>342</xdr:row>
      <xdr:rowOff>1446300</xdr:rowOff>
    </xdr:to>
    <xdr:pic>
      <xdr:nvPicPr>
        <xdr:cNvPr id="1025" name="Имя " descr="Descr "/>
        <xdr:cNvPicPr>
          <a:picLocks noChangeAspect="1"/>
        </xdr:cNvPicPr>
      </xdr:nvPicPr>
      <xdr:blipFill>
        <a:blip xmlns:r="http://schemas.openxmlformats.org/officeDocument/2006/relationships" r:embed="rId215"/>
        <a:stretch>
          <a:fillRect/>
        </a:stretch>
      </xdr:blipFill>
      <xdr:spPr>
        <a:xfrm>
          <a:off x="5267325" y="151580850"/>
          <a:ext cx="1332000" cy="1332000"/>
        </a:xfrm>
        <a:prstGeom prst="rect">
          <a:avLst/>
        </a:prstGeom>
        <a:ln w="9525">
          <a:solidFill>
            <a:srgbClr val="000000"/>
          </a:solidFill>
          <a:prstDash val="solid"/>
        </a:ln>
      </xdr:spPr>
    </xdr:pic>
    <xdr:clientData/>
  </xdr:twoCellAnchor>
  <xdr:twoCellAnchor>
    <xdr:from>
      <xdr:col>8</xdr:col>
      <xdr:colOff>152400</xdr:colOff>
      <xdr:row>346</xdr:row>
      <xdr:rowOff>114300</xdr:rowOff>
    </xdr:from>
    <xdr:to>
      <xdr:col>8</xdr:col>
      <xdr:colOff>1484400</xdr:colOff>
      <xdr:row>346</xdr:row>
      <xdr:rowOff>1446300</xdr:rowOff>
    </xdr:to>
    <xdr:pic>
      <xdr:nvPicPr>
        <xdr:cNvPr id="1026" name="Имя " descr="Descr "/>
        <xdr:cNvPicPr>
          <a:picLocks noChangeAspect="1"/>
        </xdr:cNvPicPr>
      </xdr:nvPicPr>
      <xdr:blipFill>
        <a:blip xmlns:r="http://schemas.openxmlformats.org/officeDocument/2006/relationships" r:embed="rId216"/>
        <a:stretch>
          <a:fillRect/>
        </a:stretch>
      </xdr:blipFill>
      <xdr:spPr>
        <a:xfrm>
          <a:off x="5267325" y="153104850"/>
          <a:ext cx="1332000" cy="1332000"/>
        </a:xfrm>
        <a:prstGeom prst="rect">
          <a:avLst/>
        </a:prstGeom>
        <a:ln w="9525">
          <a:solidFill>
            <a:srgbClr val="000000"/>
          </a:solidFill>
          <a:prstDash val="solid"/>
        </a:ln>
      </xdr:spPr>
    </xdr:pic>
    <xdr:clientData/>
  </xdr:twoCellAnchor>
  <xdr:twoCellAnchor>
    <xdr:from>
      <xdr:col>8</xdr:col>
      <xdr:colOff>152400</xdr:colOff>
      <xdr:row>370</xdr:row>
      <xdr:rowOff>114300</xdr:rowOff>
    </xdr:from>
    <xdr:to>
      <xdr:col>8</xdr:col>
      <xdr:colOff>1484400</xdr:colOff>
      <xdr:row>370</xdr:row>
      <xdr:rowOff>1446300</xdr:rowOff>
    </xdr:to>
    <xdr:pic>
      <xdr:nvPicPr>
        <xdr:cNvPr id="1027" name="Имя " descr="Descr "/>
        <xdr:cNvPicPr>
          <a:picLocks noChangeAspect="1"/>
        </xdr:cNvPicPr>
      </xdr:nvPicPr>
      <xdr:blipFill>
        <a:blip xmlns:r="http://schemas.openxmlformats.org/officeDocument/2006/relationships" r:embed="rId217"/>
        <a:stretch>
          <a:fillRect/>
        </a:stretch>
      </xdr:blipFill>
      <xdr:spPr>
        <a:xfrm>
          <a:off x="5267325" y="154628850"/>
          <a:ext cx="1332000" cy="1332000"/>
        </a:xfrm>
        <a:prstGeom prst="rect">
          <a:avLst/>
        </a:prstGeom>
        <a:ln w="9525">
          <a:solidFill>
            <a:srgbClr val="000000"/>
          </a:solidFill>
          <a:prstDash val="solid"/>
        </a:ln>
      </xdr:spPr>
    </xdr:pic>
    <xdr:clientData/>
  </xdr:twoCellAnchor>
  <xdr:twoCellAnchor>
    <xdr:from>
      <xdr:col>8</xdr:col>
      <xdr:colOff>152400</xdr:colOff>
      <xdr:row>372</xdr:row>
      <xdr:rowOff>114300</xdr:rowOff>
    </xdr:from>
    <xdr:to>
      <xdr:col>8</xdr:col>
      <xdr:colOff>1484400</xdr:colOff>
      <xdr:row>372</xdr:row>
      <xdr:rowOff>1446300</xdr:rowOff>
    </xdr:to>
    <xdr:pic>
      <xdr:nvPicPr>
        <xdr:cNvPr id="1028" name="Имя " descr="Descr "/>
        <xdr:cNvPicPr>
          <a:picLocks noChangeAspect="1"/>
        </xdr:cNvPicPr>
      </xdr:nvPicPr>
      <xdr:blipFill>
        <a:blip xmlns:r="http://schemas.openxmlformats.org/officeDocument/2006/relationships" r:embed="rId218"/>
        <a:stretch>
          <a:fillRect/>
        </a:stretch>
      </xdr:blipFill>
      <xdr:spPr>
        <a:xfrm>
          <a:off x="5267325" y="156152850"/>
          <a:ext cx="1332000" cy="1332000"/>
        </a:xfrm>
        <a:prstGeom prst="rect">
          <a:avLst/>
        </a:prstGeom>
        <a:ln w="9525">
          <a:solidFill>
            <a:srgbClr val="000000"/>
          </a:solidFill>
          <a:prstDash val="solid"/>
        </a:ln>
      </xdr:spPr>
    </xdr:pic>
    <xdr:clientData/>
  </xdr:twoCellAnchor>
  <xdr:twoCellAnchor>
    <xdr:from>
      <xdr:col>8</xdr:col>
      <xdr:colOff>152400</xdr:colOff>
      <xdr:row>394</xdr:row>
      <xdr:rowOff>114300</xdr:rowOff>
    </xdr:from>
    <xdr:to>
      <xdr:col>8</xdr:col>
      <xdr:colOff>1484400</xdr:colOff>
      <xdr:row>394</xdr:row>
      <xdr:rowOff>1446300</xdr:rowOff>
    </xdr:to>
    <xdr:pic>
      <xdr:nvPicPr>
        <xdr:cNvPr id="1029" name="Имя " descr="Descr "/>
        <xdr:cNvPicPr>
          <a:picLocks noChangeAspect="1"/>
        </xdr:cNvPicPr>
      </xdr:nvPicPr>
      <xdr:blipFill>
        <a:blip xmlns:r="http://schemas.openxmlformats.org/officeDocument/2006/relationships" r:embed="rId219"/>
        <a:stretch>
          <a:fillRect/>
        </a:stretch>
      </xdr:blipFill>
      <xdr:spPr>
        <a:xfrm>
          <a:off x="5267325" y="157676850"/>
          <a:ext cx="1332000" cy="1332000"/>
        </a:xfrm>
        <a:prstGeom prst="rect">
          <a:avLst/>
        </a:prstGeom>
        <a:ln w="9525">
          <a:solidFill>
            <a:srgbClr val="000000"/>
          </a:solidFill>
          <a:prstDash val="solid"/>
        </a:ln>
      </xdr:spPr>
    </xdr:pic>
    <xdr:clientData/>
  </xdr:twoCellAnchor>
  <xdr:twoCellAnchor>
    <xdr:from>
      <xdr:col>8</xdr:col>
      <xdr:colOff>152400</xdr:colOff>
      <xdr:row>401</xdr:row>
      <xdr:rowOff>114300</xdr:rowOff>
    </xdr:from>
    <xdr:to>
      <xdr:col>8</xdr:col>
      <xdr:colOff>1484400</xdr:colOff>
      <xdr:row>401</xdr:row>
      <xdr:rowOff>1446300</xdr:rowOff>
    </xdr:to>
    <xdr:pic>
      <xdr:nvPicPr>
        <xdr:cNvPr id="1030" name="Имя " descr="Descr "/>
        <xdr:cNvPicPr>
          <a:picLocks noChangeAspect="1"/>
        </xdr:cNvPicPr>
      </xdr:nvPicPr>
      <xdr:blipFill>
        <a:blip xmlns:r="http://schemas.openxmlformats.org/officeDocument/2006/relationships" r:embed="rId220"/>
        <a:stretch>
          <a:fillRect/>
        </a:stretch>
      </xdr:blipFill>
      <xdr:spPr>
        <a:xfrm>
          <a:off x="5267325" y="159200850"/>
          <a:ext cx="1332000" cy="1332000"/>
        </a:xfrm>
        <a:prstGeom prst="rect">
          <a:avLst/>
        </a:prstGeom>
        <a:ln w="9525">
          <a:solidFill>
            <a:srgbClr val="000000"/>
          </a:solidFill>
          <a:prstDash val="solid"/>
        </a:ln>
      </xdr:spPr>
    </xdr:pic>
    <xdr:clientData/>
  </xdr:twoCellAnchor>
  <xdr:twoCellAnchor>
    <xdr:from>
      <xdr:col>8</xdr:col>
      <xdr:colOff>152400</xdr:colOff>
      <xdr:row>416</xdr:row>
      <xdr:rowOff>114300</xdr:rowOff>
    </xdr:from>
    <xdr:to>
      <xdr:col>8</xdr:col>
      <xdr:colOff>1484400</xdr:colOff>
      <xdr:row>416</xdr:row>
      <xdr:rowOff>1446300</xdr:rowOff>
    </xdr:to>
    <xdr:pic>
      <xdr:nvPicPr>
        <xdr:cNvPr id="1031" name="Имя " descr="Descr "/>
        <xdr:cNvPicPr>
          <a:picLocks noChangeAspect="1"/>
        </xdr:cNvPicPr>
      </xdr:nvPicPr>
      <xdr:blipFill>
        <a:blip xmlns:r="http://schemas.openxmlformats.org/officeDocument/2006/relationships" r:embed="rId221"/>
        <a:stretch>
          <a:fillRect/>
        </a:stretch>
      </xdr:blipFill>
      <xdr:spPr>
        <a:xfrm>
          <a:off x="5267325" y="160724850"/>
          <a:ext cx="1332000" cy="1332000"/>
        </a:xfrm>
        <a:prstGeom prst="rect">
          <a:avLst/>
        </a:prstGeom>
        <a:ln w="9525">
          <a:solidFill>
            <a:srgbClr val="000000"/>
          </a:solidFill>
          <a:prstDash val="solid"/>
        </a:ln>
      </xdr:spPr>
    </xdr:pic>
    <xdr:clientData/>
  </xdr:twoCellAnchor>
  <xdr:twoCellAnchor>
    <xdr:from>
      <xdr:col>8</xdr:col>
      <xdr:colOff>152400</xdr:colOff>
      <xdr:row>423</xdr:row>
      <xdr:rowOff>114300</xdr:rowOff>
    </xdr:from>
    <xdr:to>
      <xdr:col>8</xdr:col>
      <xdr:colOff>1484400</xdr:colOff>
      <xdr:row>423</xdr:row>
      <xdr:rowOff>1446300</xdr:rowOff>
    </xdr:to>
    <xdr:pic>
      <xdr:nvPicPr>
        <xdr:cNvPr id="1032" name="Имя " descr="Descr "/>
        <xdr:cNvPicPr>
          <a:picLocks noChangeAspect="1"/>
        </xdr:cNvPicPr>
      </xdr:nvPicPr>
      <xdr:blipFill>
        <a:blip xmlns:r="http://schemas.openxmlformats.org/officeDocument/2006/relationships" r:embed="rId222"/>
        <a:stretch>
          <a:fillRect/>
        </a:stretch>
      </xdr:blipFill>
      <xdr:spPr>
        <a:xfrm>
          <a:off x="5267325" y="162248850"/>
          <a:ext cx="1332000" cy="1332000"/>
        </a:xfrm>
        <a:prstGeom prst="rect">
          <a:avLst/>
        </a:prstGeom>
        <a:ln w="9525">
          <a:solidFill>
            <a:srgbClr val="000000"/>
          </a:solidFill>
          <a:prstDash val="solid"/>
        </a:ln>
      </xdr:spPr>
    </xdr:pic>
    <xdr:clientData/>
  </xdr:twoCellAnchor>
  <xdr:twoCellAnchor>
    <xdr:from>
      <xdr:col>8</xdr:col>
      <xdr:colOff>152400</xdr:colOff>
      <xdr:row>425</xdr:row>
      <xdr:rowOff>114300</xdr:rowOff>
    </xdr:from>
    <xdr:to>
      <xdr:col>8</xdr:col>
      <xdr:colOff>1484400</xdr:colOff>
      <xdr:row>425</xdr:row>
      <xdr:rowOff>1446300</xdr:rowOff>
    </xdr:to>
    <xdr:pic>
      <xdr:nvPicPr>
        <xdr:cNvPr id="1033" name="Имя " descr="Descr "/>
        <xdr:cNvPicPr>
          <a:picLocks noChangeAspect="1"/>
        </xdr:cNvPicPr>
      </xdr:nvPicPr>
      <xdr:blipFill>
        <a:blip xmlns:r="http://schemas.openxmlformats.org/officeDocument/2006/relationships" r:embed="rId223"/>
        <a:stretch>
          <a:fillRect/>
        </a:stretch>
      </xdr:blipFill>
      <xdr:spPr>
        <a:xfrm>
          <a:off x="5267325" y="163772850"/>
          <a:ext cx="1332000" cy="1332000"/>
        </a:xfrm>
        <a:prstGeom prst="rect">
          <a:avLst/>
        </a:prstGeom>
        <a:ln w="9525">
          <a:solidFill>
            <a:srgbClr val="000000"/>
          </a:solidFill>
          <a:prstDash val="solid"/>
        </a:ln>
      </xdr:spPr>
    </xdr:pic>
    <xdr:clientData/>
  </xdr:twoCellAnchor>
  <xdr:twoCellAnchor>
    <xdr:from>
      <xdr:col>8</xdr:col>
      <xdr:colOff>152400</xdr:colOff>
      <xdr:row>430</xdr:row>
      <xdr:rowOff>114300</xdr:rowOff>
    </xdr:from>
    <xdr:to>
      <xdr:col>8</xdr:col>
      <xdr:colOff>1484400</xdr:colOff>
      <xdr:row>430</xdr:row>
      <xdr:rowOff>1446300</xdr:rowOff>
    </xdr:to>
    <xdr:pic>
      <xdr:nvPicPr>
        <xdr:cNvPr id="1034" name="Имя " descr="Descr "/>
        <xdr:cNvPicPr>
          <a:picLocks noChangeAspect="1"/>
        </xdr:cNvPicPr>
      </xdr:nvPicPr>
      <xdr:blipFill>
        <a:blip xmlns:r="http://schemas.openxmlformats.org/officeDocument/2006/relationships" r:embed="rId224"/>
        <a:stretch>
          <a:fillRect/>
        </a:stretch>
      </xdr:blipFill>
      <xdr:spPr>
        <a:xfrm>
          <a:off x="5267325" y="165296850"/>
          <a:ext cx="1332000" cy="1332000"/>
        </a:xfrm>
        <a:prstGeom prst="rect">
          <a:avLst/>
        </a:prstGeom>
        <a:ln w="9525">
          <a:solidFill>
            <a:srgbClr val="000000"/>
          </a:solidFill>
          <a:prstDash val="solid"/>
        </a:ln>
      </xdr:spPr>
    </xdr:pic>
    <xdr:clientData/>
  </xdr:twoCellAnchor>
  <xdr:twoCellAnchor>
    <xdr:from>
      <xdr:col>8</xdr:col>
      <xdr:colOff>152400</xdr:colOff>
      <xdr:row>436</xdr:row>
      <xdr:rowOff>114300</xdr:rowOff>
    </xdr:from>
    <xdr:to>
      <xdr:col>8</xdr:col>
      <xdr:colOff>1484400</xdr:colOff>
      <xdr:row>436</xdr:row>
      <xdr:rowOff>1446300</xdr:rowOff>
    </xdr:to>
    <xdr:pic>
      <xdr:nvPicPr>
        <xdr:cNvPr id="1035" name="Имя " descr="Descr "/>
        <xdr:cNvPicPr>
          <a:picLocks noChangeAspect="1"/>
        </xdr:cNvPicPr>
      </xdr:nvPicPr>
      <xdr:blipFill>
        <a:blip xmlns:r="http://schemas.openxmlformats.org/officeDocument/2006/relationships" r:embed="rId225"/>
        <a:stretch>
          <a:fillRect/>
        </a:stretch>
      </xdr:blipFill>
      <xdr:spPr>
        <a:xfrm>
          <a:off x="5267325" y="166820850"/>
          <a:ext cx="1332000" cy="1332000"/>
        </a:xfrm>
        <a:prstGeom prst="rect">
          <a:avLst/>
        </a:prstGeom>
        <a:ln w="9525">
          <a:solidFill>
            <a:srgbClr val="000000"/>
          </a:solidFill>
          <a:prstDash val="solid"/>
        </a:ln>
      </xdr:spPr>
    </xdr:pic>
    <xdr:clientData/>
  </xdr:twoCellAnchor>
  <xdr:twoCellAnchor>
    <xdr:from>
      <xdr:col>8</xdr:col>
      <xdr:colOff>152400</xdr:colOff>
      <xdr:row>451</xdr:row>
      <xdr:rowOff>114300</xdr:rowOff>
    </xdr:from>
    <xdr:to>
      <xdr:col>8</xdr:col>
      <xdr:colOff>1484400</xdr:colOff>
      <xdr:row>451</xdr:row>
      <xdr:rowOff>1446300</xdr:rowOff>
    </xdr:to>
    <xdr:pic>
      <xdr:nvPicPr>
        <xdr:cNvPr id="1036" name="Имя " descr="Descr "/>
        <xdr:cNvPicPr>
          <a:picLocks noChangeAspect="1"/>
        </xdr:cNvPicPr>
      </xdr:nvPicPr>
      <xdr:blipFill>
        <a:blip xmlns:r="http://schemas.openxmlformats.org/officeDocument/2006/relationships" r:embed="rId226"/>
        <a:stretch>
          <a:fillRect/>
        </a:stretch>
      </xdr:blipFill>
      <xdr:spPr>
        <a:xfrm>
          <a:off x="5267325" y="168344850"/>
          <a:ext cx="1332000" cy="1332000"/>
        </a:xfrm>
        <a:prstGeom prst="rect">
          <a:avLst/>
        </a:prstGeom>
        <a:ln w="9525">
          <a:solidFill>
            <a:srgbClr val="000000"/>
          </a:solidFill>
          <a:prstDash val="solid"/>
        </a:ln>
      </xdr:spPr>
    </xdr:pic>
    <xdr:clientData/>
  </xdr:twoCellAnchor>
  <xdr:twoCellAnchor>
    <xdr:from>
      <xdr:col>8</xdr:col>
      <xdr:colOff>152400</xdr:colOff>
      <xdr:row>461</xdr:row>
      <xdr:rowOff>114300</xdr:rowOff>
    </xdr:from>
    <xdr:to>
      <xdr:col>8</xdr:col>
      <xdr:colOff>1484400</xdr:colOff>
      <xdr:row>461</xdr:row>
      <xdr:rowOff>1446300</xdr:rowOff>
    </xdr:to>
    <xdr:pic>
      <xdr:nvPicPr>
        <xdr:cNvPr id="1037" name="Имя " descr="Descr "/>
        <xdr:cNvPicPr>
          <a:picLocks noChangeAspect="1"/>
        </xdr:cNvPicPr>
      </xdr:nvPicPr>
      <xdr:blipFill>
        <a:blip xmlns:r="http://schemas.openxmlformats.org/officeDocument/2006/relationships" r:embed="rId227"/>
        <a:stretch>
          <a:fillRect/>
        </a:stretch>
      </xdr:blipFill>
      <xdr:spPr>
        <a:xfrm>
          <a:off x="5267325" y="169868850"/>
          <a:ext cx="1332000" cy="1332000"/>
        </a:xfrm>
        <a:prstGeom prst="rect">
          <a:avLst/>
        </a:prstGeom>
        <a:ln w="9525">
          <a:solidFill>
            <a:srgbClr val="000000"/>
          </a:solidFill>
          <a:prstDash val="solid"/>
        </a:ln>
      </xdr:spPr>
    </xdr:pic>
    <xdr:clientData/>
  </xdr:twoCellAnchor>
  <xdr:twoCellAnchor>
    <xdr:from>
      <xdr:col>8</xdr:col>
      <xdr:colOff>152400</xdr:colOff>
      <xdr:row>464</xdr:row>
      <xdr:rowOff>114300</xdr:rowOff>
    </xdr:from>
    <xdr:to>
      <xdr:col>8</xdr:col>
      <xdr:colOff>1484400</xdr:colOff>
      <xdr:row>464</xdr:row>
      <xdr:rowOff>1446300</xdr:rowOff>
    </xdr:to>
    <xdr:pic>
      <xdr:nvPicPr>
        <xdr:cNvPr id="1112" name="Имя " descr="Descr "/>
        <xdr:cNvPicPr>
          <a:picLocks noChangeAspect="1"/>
        </xdr:cNvPicPr>
      </xdr:nvPicPr>
      <xdr:blipFill>
        <a:blip xmlns:r="http://schemas.openxmlformats.org/officeDocument/2006/relationships" r:embed="rId228"/>
        <a:stretch>
          <a:fillRect/>
        </a:stretch>
      </xdr:blipFill>
      <xdr:spPr>
        <a:xfrm>
          <a:off x="5267325" y="171392850"/>
          <a:ext cx="1332000" cy="1332000"/>
        </a:xfrm>
        <a:prstGeom prst="rect">
          <a:avLst/>
        </a:prstGeom>
        <a:ln w="9525">
          <a:solidFill>
            <a:srgbClr val="000000"/>
          </a:solidFill>
          <a:prstDash val="solid"/>
        </a:ln>
      </xdr:spPr>
    </xdr:pic>
    <xdr:clientData/>
  </xdr:twoCellAnchor>
  <xdr:twoCellAnchor>
    <xdr:from>
      <xdr:col>8</xdr:col>
      <xdr:colOff>152400</xdr:colOff>
      <xdr:row>468</xdr:row>
      <xdr:rowOff>114300</xdr:rowOff>
    </xdr:from>
    <xdr:to>
      <xdr:col>8</xdr:col>
      <xdr:colOff>1484400</xdr:colOff>
      <xdr:row>468</xdr:row>
      <xdr:rowOff>1446300</xdr:rowOff>
    </xdr:to>
    <xdr:pic>
      <xdr:nvPicPr>
        <xdr:cNvPr id="1113" name="Имя " descr="Descr "/>
        <xdr:cNvPicPr>
          <a:picLocks noChangeAspect="1"/>
        </xdr:cNvPicPr>
      </xdr:nvPicPr>
      <xdr:blipFill>
        <a:blip xmlns:r="http://schemas.openxmlformats.org/officeDocument/2006/relationships" r:embed="rId229"/>
        <a:stretch>
          <a:fillRect/>
        </a:stretch>
      </xdr:blipFill>
      <xdr:spPr>
        <a:xfrm>
          <a:off x="5267325" y="172916850"/>
          <a:ext cx="1332000" cy="1332000"/>
        </a:xfrm>
        <a:prstGeom prst="rect">
          <a:avLst/>
        </a:prstGeom>
        <a:ln w="9525">
          <a:solidFill>
            <a:srgbClr val="000000"/>
          </a:solidFill>
          <a:prstDash val="solid"/>
        </a:ln>
      </xdr:spPr>
    </xdr:pic>
    <xdr:clientData/>
  </xdr:twoCellAnchor>
  <xdr:twoCellAnchor>
    <xdr:from>
      <xdr:col>8</xdr:col>
      <xdr:colOff>152400</xdr:colOff>
      <xdr:row>469</xdr:row>
      <xdr:rowOff>114300</xdr:rowOff>
    </xdr:from>
    <xdr:to>
      <xdr:col>8</xdr:col>
      <xdr:colOff>1484400</xdr:colOff>
      <xdr:row>469</xdr:row>
      <xdr:rowOff>1446300</xdr:rowOff>
    </xdr:to>
    <xdr:pic>
      <xdr:nvPicPr>
        <xdr:cNvPr id="1114" name="Имя " descr="Descr "/>
        <xdr:cNvPicPr>
          <a:picLocks noChangeAspect="1"/>
        </xdr:cNvPicPr>
      </xdr:nvPicPr>
      <xdr:blipFill>
        <a:blip xmlns:r="http://schemas.openxmlformats.org/officeDocument/2006/relationships" r:embed="rId230"/>
        <a:stretch>
          <a:fillRect/>
        </a:stretch>
      </xdr:blipFill>
      <xdr:spPr>
        <a:xfrm>
          <a:off x="5267325" y="174440850"/>
          <a:ext cx="1332000" cy="1332000"/>
        </a:xfrm>
        <a:prstGeom prst="rect">
          <a:avLst/>
        </a:prstGeom>
        <a:ln w="9525">
          <a:solidFill>
            <a:srgbClr val="000000"/>
          </a:solidFill>
          <a:prstDash val="solid"/>
        </a:ln>
      </xdr:spPr>
    </xdr:pic>
    <xdr:clientData/>
  </xdr:twoCellAnchor>
  <xdr:twoCellAnchor>
    <xdr:from>
      <xdr:col>8</xdr:col>
      <xdr:colOff>152400</xdr:colOff>
      <xdr:row>470</xdr:row>
      <xdr:rowOff>114300</xdr:rowOff>
    </xdr:from>
    <xdr:to>
      <xdr:col>8</xdr:col>
      <xdr:colOff>1484400</xdr:colOff>
      <xdr:row>470</xdr:row>
      <xdr:rowOff>1446300</xdr:rowOff>
    </xdr:to>
    <xdr:pic>
      <xdr:nvPicPr>
        <xdr:cNvPr id="1115" name="Имя " descr="Descr "/>
        <xdr:cNvPicPr>
          <a:picLocks noChangeAspect="1"/>
        </xdr:cNvPicPr>
      </xdr:nvPicPr>
      <xdr:blipFill>
        <a:blip xmlns:r="http://schemas.openxmlformats.org/officeDocument/2006/relationships" r:embed="rId231"/>
        <a:stretch>
          <a:fillRect/>
        </a:stretch>
      </xdr:blipFill>
      <xdr:spPr>
        <a:xfrm>
          <a:off x="5267325" y="175964850"/>
          <a:ext cx="1332000" cy="1332000"/>
        </a:xfrm>
        <a:prstGeom prst="rect">
          <a:avLst/>
        </a:prstGeom>
        <a:ln w="9525">
          <a:solidFill>
            <a:srgbClr val="000000"/>
          </a:solidFill>
          <a:prstDash val="solid"/>
        </a:ln>
      </xdr:spPr>
    </xdr:pic>
    <xdr:clientData/>
  </xdr:twoCellAnchor>
  <xdr:twoCellAnchor>
    <xdr:from>
      <xdr:col>8</xdr:col>
      <xdr:colOff>152400</xdr:colOff>
      <xdr:row>472</xdr:row>
      <xdr:rowOff>114300</xdr:rowOff>
    </xdr:from>
    <xdr:to>
      <xdr:col>8</xdr:col>
      <xdr:colOff>1484400</xdr:colOff>
      <xdr:row>472</xdr:row>
      <xdr:rowOff>1446300</xdr:rowOff>
    </xdr:to>
    <xdr:pic>
      <xdr:nvPicPr>
        <xdr:cNvPr id="1116" name="Имя " descr="Descr "/>
        <xdr:cNvPicPr>
          <a:picLocks noChangeAspect="1"/>
        </xdr:cNvPicPr>
      </xdr:nvPicPr>
      <xdr:blipFill>
        <a:blip xmlns:r="http://schemas.openxmlformats.org/officeDocument/2006/relationships" r:embed="rId232"/>
        <a:stretch>
          <a:fillRect/>
        </a:stretch>
      </xdr:blipFill>
      <xdr:spPr>
        <a:xfrm>
          <a:off x="5267325" y="177488850"/>
          <a:ext cx="1332000" cy="1332000"/>
        </a:xfrm>
        <a:prstGeom prst="rect">
          <a:avLst/>
        </a:prstGeom>
        <a:ln w="9525">
          <a:solidFill>
            <a:srgbClr val="000000"/>
          </a:solidFill>
          <a:prstDash val="solid"/>
        </a:ln>
      </xdr:spPr>
    </xdr:pic>
    <xdr:clientData/>
  </xdr:twoCellAnchor>
  <xdr:twoCellAnchor>
    <xdr:from>
      <xdr:col>8</xdr:col>
      <xdr:colOff>152400</xdr:colOff>
      <xdr:row>478</xdr:row>
      <xdr:rowOff>114300</xdr:rowOff>
    </xdr:from>
    <xdr:to>
      <xdr:col>8</xdr:col>
      <xdr:colOff>1484400</xdr:colOff>
      <xdr:row>478</xdr:row>
      <xdr:rowOff>1446300</xdr:rowOff>
    </xdr:to>
    <xdr:pic>
      <xdr:nvPicPr>
        <xdr:cNvPr id="1117" name="Имя " descr="Descr "/>
        <xdr:cNvPicPr>
          <a:picLocks noChangeAspect="1"/>
        </xdr:cNvPicPr>
      </xdr:nvPicPr>
      <xdr:blipFill>
        <a:blip xmlns:r="http://schemas.openxmlformats.org/officeDocument/2006/relationships" r:embed="rId233"/>
        <a:stretch>
          <a:fillRect/>
        </a:stretch>
      </xdr:blipFill>
      <xdr:spPr>
        <a:xfrm>
          <a:off x="5267325" y="179012850"/>
          <a:ext cx="1332000" cy="1332000"/>
        </a:xfrm>
        <a:prstGeom prst="rect">
          <a:avLst/>
        </a:prstGeom>
        <a:ln w="9525">
          <a:solidFill>
            <a:srgbClr val="000000"/>
          </a:solidFill>
          <a:prstDash val="solid"/>
        </a:ln>
      </xdr:spPr>
    </xdr:pic>
    <xdr:clientData/>
  </xdr:twoCellAnchor>
  <xdr:twoCellAnchor>
    <xdr:from>
      <xdr:col>8</xdr:col>
      <xdr:colOff>152400</xdr:colOff>
      <xdr:row>480</xdr:row>
      <xdr:rowOff>114300</xdr:rowOff>
    </xdr:from>
    <xdr:to>
      <xdr:col>8</xdr:col>
      <xdr:colOff>1484400</xdr:colOff>
      <xdr:row>480</xdr:row>
      <xdr:rowOff>1446300</xdr:rowOff>
    </xdr:to>
    <xdr:pic>
      <xdr:nvPicPr>
        <xdr:cNvPr id="1118" name="Имя " descr="Descr "/>
        <xdr:cNvPicPr>
          <a:picLocks noChangeAspect="1"/>
        </xdr:cNvPicPr>
      </xdr:nvPicPr>
      <xdr:blipFill>
        <a:blip xmlns:r="http://schemas.openxmlformats.org/officeDocument/2006/relationships" r:embed="rId234"/>
        <a:stretch>
          <a:fillRect/>
        </a:stretch>
      </xdr:blipFill>
      <xdr:spPr>
        <a:xfrm>
          <a:off x="5267325" y="180536850"/>
          <a:ext cx="1332000" cy="1332000"/>
        </a:xfrm>
        <a:prstGeom prst="rect">
          <a:avLst/>
        </a:prstGeom>
        <a:ln w="9525">
          <a:solidFill>
            <a:srgbClr val="000000"/>
          </a:solidFill>
          <a:prstDash val="solid"/>
        </a:ln>
      </xdr:spPr>
    </xdr:pic>
    <xdr:clientData/>
  </xdr:twoCellAnchor>
  <xdr:twoCellAnchor>
    <xdr:from>
      <xdr:col>8</xdr:col>
      <xdr:colOff>152400</xdr:colOff>
      <xdr:row>482</xdr:row>
      <xdr:rowOff>114300</xdr:rowOff>
    </xdr:from>
    <xdr:to>
      <xdr:col>8</xdr:col>
      <xdr:colOff>1484400</xdr:colOff>
      <xdr:row>482</xdr:row>
      <xdr:rowOff>1446300</xdr:rowOff>
    </xdr:to>
    <xdr:pic>
      <xdr:nvPicPr>
        <xdr:cNvPr id="1119" name="Имя " descr="Descr "/>
        <xdr:cNvPicPr>
          <a:picLocks noChangeAspect="1"/>
        </xdr:cNvPicPr>
      </xdr:nvPicPr>
      <xdr:blipFill>
        <a:blip xmlns:r="http://schemas.openxmlformats.org/officeDocument/2006/relationships" r:embed="rId235"/>
        <a:stretch>
          <a:fillRect/>
        </a:stretch>
      </xdr:blipFill>
      <xdr:spPr>
        <a:xfrm>
          <a:off x="5267325" y="182060850"/>
          <a:ext cx="1332000" cy="1332000"/>
        </a:xfrm>
        <a:prstGeom prst="rect">
          <a:avLst/>
        </a:prstGeom>
        <a:ln w="9525">
          <a:solidFill>
            <a:srgbClr val="000000"/>
          </a:solidFill>
          <a:prstDash val="solid"/>
        </a:ln>
      </xdr:spPr>
    </xdr:pic>
    <xdr:clientData/>
  </xdr:twoCellAnchor>
  <xdr:twoCellAnchor>
    <xdr:from>
      <xdr:col>8</xdr:col>
      <xdr:colOff>152400</xdr:colOff>
      <xdr:row>491</xdr:row>
      <xdr:rowOff>114300</xdr:rowOff>
    </xdr:from>
    <xdr:to>
      <xdr:col>8</xdr:col>
      <xdr:colOff>1484400</xdr:colOff>
      <xdr:row>491</xdr:row>
      <xdr:rowOff>1446300</xdr:rowOff>
    </xdr:to>
    <xdr:pic>
      <xdr:nvPicPr>
        <xdr:cNvPr id="1120" name="Имя " descr="Descr "/>
        <xdr:cNvPicPr>
          <a:picLocks noChangeAspect="1"/>
        </xdr:cNvPicPr>
      </xdr:nvPicPr>
      <xdr:blipFill>
        <a:blip xmlns:r="http://schemas.openxmlformats.org/officeDocument/2006/relationships" r:embed="rId236"/>
        <a:stretch>
          <a:fillRect/>
        </a:stretch>
      </xdr:blipFill>
      <xdr:spPr>
        <a:xfrm>
          <a:off x="5267325" y="183584850"/>
          <a:ext cx="1332000" cy="1332000"/>
        </a:xfrm>
        <a:prstGeom prst="rect">
          <a:avLst/>
        </a:prstGeom>
        <a:ln w="9525">
          <a:solidFill>
            <a:srgbClr val="000000"/>
          </a:solidFill>
          <a:prstDash val="solid"/>
        </a:ln>
      </xdr:spPr>
    </xdr:pic>
    <xdr:clientData/>
  </xdr:twoCellAnchor>
  <xdr:twoCellAnchor>
    <xdr:from>
      <xdr:col>8</xdr:col>
      <xdr:colOff>152400</xdr:colOff>
      <xdr:row>492</xdr:row>
      <xdr:rowOff>114300</xdr:rowOff>
    </xdr:from>
    <xdr:to>
      <xdr:col>8</xdr:col>
      <xdr:colOff>1484400</xdr:colOff>
      <xdr:row>492</xdr:row>
      <xdr:rowOff>1446300</xdr:rowOff>
    </xdr:to>
    <xdr:pic>
      <xdr:nvPicPr>
        <xdr:cNvPr id="1121" name="Имя " descr="Descr "/>
        <xdr:cNvPicPr>
          <a:picLocks noChangeAspect="1"/>
        </xdr:cNvPicPr>
      </xdr:nvPicPr>
      <xdr:blipFill>
        <a:blip xmlns:r="http://schemas.openxmlformats.org/officeDocument/2006/relationships" r:embed="rId237"/>
        <a:stretch>
          <a:fillRect/>
        </a:stretch>
      </xdr:blipFill>
      <xdr:spPr>
        <a:xfrm>
          <a:off x="5267325" y="185108850"/>
          <a:ext cx="1332000" cy="1332000"/>
        </a:xfrm>
        <a:prstGeom prst="rect">
          <a:avLst/>
        </a:prstGeom>
        <a:ln w="9525">
          <a:solidFill>
            <a:srgbClr val="000000"/>
          </a:solidFill>
          <a:prstDash val="solid"/>
        </a:ln>
      </xdr:spPr>
    </xdr:pic>
    <xdr:clientData/>
  </xdr:twoCellAnchor>
  <xdr:twoCellAnchor>
    <xdr:from>
      <xdr:col>8</xdr:col>
      <xdr:colOff>152400</xdr:colOff>
      <xdr:row>494</xdr:row>
      <xdr:rowOff>114300</xdr:rowOff>
    </xdr:from>
    <xdr:to>
      <xdr:col>8</xdr:col>
      <xdr:colOff>1484400</xdr:colOff>
      <xdr:row>494</xdr:row>
      <xdr:rowOff>1446300</xdr:rowOff>
    </xdr:to>
    <xdr:pic>
      <xdr:nvPicPr>
        <xdr:cNvPr id="1122" name="Имя " descr="Descr "/>
        <xdr:cNvPicPr>
          <a:picLocks noChangeAspect="1"/>
        </xdr:cNvPicPr>
      </xdr:nvPicPr>
      <xdr:blipFill>
        <a:blip xmlns:r="http://schemas.openxmlformats.org/officeDocument/2006/relationships" r:embed="rId238"/>
        <a:stretch>
          <a:fillRect/>
        </a:stretch>
      </xdr:blipFill>
      <xdr:spPr>
        <a:xfrm>
          <a:off x="5267325" y="186632850"/>
          <a:ext cx="1332000" cy="1332000"/>
        </a:xfrm>
        <a:prstGeom prst="rect">
          <a:avLst/>
        </a:prstGeom>
        <a:ln w="9525">
          <a:solidFill>
            <a:srgbClr val="000000"/>
          </a:solidFill>
          <a:prstDash val="solid"/>
        </a:ln>
      </xdr:spPr>
    </xdr:pic>
    <xdr:clientData/>
  </xdr:twoCellAnchor>
  <xdr:twoCellAnchor>
    <xdr:from>
      <xdr:col>8</xdr:col>
      <xdr:colOff>123825</xdr:colOff>
      <xdr:row>22</xdr:row>
      <xdr:rowOff>85725</xdr:rowOff>
    </xdr:from>
    <xdr:to>
      <xdr:col>8</xdr:col>
      <xdr:colOff>1455825</xdr:colOff>
      <xdr:row>22</xdr:row>
      <xdr:rowOff>1417725</xdr:rowOff>
    </xdr:to>
    <xdr:pic>
      <xdr:nvPicPr>
        <xdr:cNvPr id="647" name="Имя " descr="Descr "/>
        <xdr:cNvPicPr>
          <a:picLocks noChangeAspect="1"/>
        </xdr:cNvPicPr>
      </xdr:nvPicPr>
      <xdr:blipFill>
        <a:blip xmlns:r="http://schemas.openxmlformats.org/officeDocument/2006/relationships" r:embed="rId239"/>
        <a:stretch>
          <a:fillRect/>
        </a:stretch>
      </xdr:blipFill>
      <xdr:spPr>
        <a:xfrm>
          <a:off x="5238750" y="676275"/>
          <a:ext cx="1332000" cy="1332000"/>
        </a:xfrm>
        <a:prstGeom prst="rect">
          <a:avLst/>
        </a:prstGeom>
        <a:ln w="9525">
          <a:solidFill>
            <a:srgbClr val="000000"/>
          </a:solidFill>
          <a:prstDash val="solid"/>
        </a:ln>
      </xdr:spPr>
    </xdr:pic>
    <xdr:clientData/>
  </xdr:twoCellAnchor>
  <xdr:twoCellAnchor>
    <xdr:from>
      <xdr:col>8</xdr:col>
      <xdr:colOff>123825</xdr:colOff>
      <xdr:row>25</xdr:row>
      <xdr:rowOff>85725</xdr:rowOff>
    </xdr:from>
    <xdr:to>
      <xdr:col>8</xdr:col>
      <xdr:colOff>1455825</xdr:colOff>
      <xdr:row>25</xdr:row>
      <xdr:rowOff>1417725</xdr:rowOff>
    </xdr:to>
    <xdr:pic>
      <xdr:nvPicPr>
        <xdr:cNvPr id="648" name="Имя " descr="Descr "/>
        <xdr:cNvPicPr>
          <a:picLocks noChangeAspect="1"/>
        </xdr:cNvPicPr>
      </xdr:nvPicPr>
      <xdr:blipFill>
        <a:blip xmlns:r="http://schemas.openxmlformats.org/officeDocument/2006/relationships" r:embed="rId240"/>
        <a:stretch>
          <a:fillRect/>
        </a:stretch>
      </xdr:blipFill>
      <xdr:spPr>
        <a:xfrm>
          <a:off x="5238750" y="2200275"/>
          <a:ext cx="1332000" cy="1332000"/>
        </a:xfrm>
        <a:prstGeom prst="rect">
          <a:avLst/>
        </a:prstGeom>
        <a:ln w="9525">
          <a:solidFill>
            <a:srgbClr val="000000"/>
          </a:solidFill>
          <a:prstDash val="solid"/>
        </a:ln>
      </xdr:spPr>
    </xdr:pic>
    <xdr:clientData/>
  </xdr:twoCellAnchor>
  <xdr:twoCellAnchor>
    <xdr:from>
      <xdr:col>8</xdr:col>
      <xdr:colOff>123825</xdr:colOff>
      <xdr:row>27</xdr:row>
      <xdr:rowOff>85725</xdr:rowOff>
    </xdr:from>
    <xdr:to>
      <xdr:col>8</xdr:col>
      <xdr:colOff>1455825</xdr:colOff>
      <xdr:row>27</xdr:row>
      <xdr:rowOff>1417725</xdr:rowOff>
    </xdr:to>
    <xdr:pic>
      <xdr:nvPicPr>
        <xdr:cNvPr id="649" name="Имя " descr="Descr "/>
        <xdr:cNvPicPr>
          <a:picLocks noChangeAspect="1"/>
        </xdr:cNvPicPr>
      </xdr:nvPicPr>
      <xdr:blipFill>
        <a:blip xmlns:r="http://schemas.openxmlformats.org/officeDocument/2006/relationships" r:embed="rId241"/>
        <a:stretch>
          <a:fillRect/>
        </a:stretch>
      </xdr:blipFill>
      <xdr:spPr>
        <a:xfrm>
          <a:off x="5238750" y="3724275"/>
          <a:ext cx="1332000" cy="1332000"/>
        </a:xfrm>
        <a:prstGeom prst="rect">
          <a:avLst/>
        </a:prstGeom>
        <a:ln w="9525">
          <a:solidFill>
            <a:srgbClr val="000000"/>
          </a:solidFill>
          <a:prstDash val="solid"/>
        </a:ln>
      </xdr:spPr>
    </xdr:pic>
    <xdr:clientData/>
  </xdr:twoCellAnchor>
  <xdr:twoCellAnchor>
    <xdr:from>
      <xdr:col>8</xdr:col>
      <xdr:colOff>123825</xdr:colOff>
      <xdr:row>48</xdr:row>
      <xdr:rowOff>85725</xdr:rowOff>
    </xdr:from>
    <xdr:to>
      <xdr:col>8</xdr:col>
      <xdr:colOff>1455825</xdr:colOff>
      <xdr:row>48</xdr:row>
      <xdr:rowOff>1417725</xdr:rowOff>
    </xdr:to>
    <xdr:pic>
      <xdr:nvPicPr>
        <xdr:cNvPr id="650" name="Имя " descr="Descr "/>
        <xdr:cNvPicPr>
          <a:picLocks noChangeAspect="1"/>
        </xdr:cNvPicPr>
      </xdr:nvPicPr>
      <xdr:blipFill>
        <a:blip xmlns:r="http://schemas.openxmlformats.org/officeDocument/2006/relationships" r:embed="rId242"/>
        <a:stretch>
          <a:fillRect/>
        </a:stretch>
      </xdr:blipFill>
      <xdr:spPr>
        <a:xfrm>
          <a:off x="5238750" y="5248275"/>
          <a:ext cx="1332000" cy="1332000"/>
        </a:xfrm>
        <a:prstGeom prst="rect">
          <a:avLst/>
        </a:prstGeom>
        <a:ln w="9525">
          <a:solidFill>
            <a:srgbClr val="000000"/>
          </a:solidFill>
          <a:prstDash val="solid"/>
        </a:ln>
      </xdr:spPr>
    </xdr:pic>
    <xdr:clientData/>
  </xdr:twoCellAnchor>
  <xdr:twoCellAnchor>
    <xdr:from>
      <xdr:col>8</xdr:col>
      <xdr:colOff>123825</xdr:colOff>
      <xdr:row>49</xdr:row>
      <xdr:rowOff>85725</xdr:rowOff>
    </xdr:from>
    <xdr:to>
      <xdr:col>8</xdr:col>
      <xdr:colOff>1455825</xdr:colOff>
      <xdr:row>49</xdr:row>
      <xdr:rowOff>1417725</xdr:rowOff>
    </xdr:to>
    <xdr:pic>
      <xdr:nvPicPr>
        <xdr:cNvPr id="651" name="Имя " descr="Descr "/>
        <xdr:cNvPicPr>
          <a:picLocks noChangeAspect="1"/>
        </xdr:cNvPicPr>
      </xdr:nvPicPr>
      <xdr:blipFill>
        <a:blip xmlns:r="http://schemas.openxmlformats.org/officeDocument/2006/relationships" r:embed="rId243"/>
        <a:stretch>
          <a:fillRect/>
        </a:stretch>
      </xdr:blipFill>
      <xdr:spPr>
        <a:xfrm>
          <a:off x="5238750" y="6772275"/>
          <a:ext cx="1332000" cy="1332000"/>
        </a:xfrm>
        <a:prstGeom prst="rect">
          <a:avLst/>
        </a:prstGeom>
        <a:ln w="9525">
          <a:solidFill>
            <a:srgbClr val="000000"/>
          </a:solidFill>
          <a:prstDash val="solid"/>
        </a:ln>
      </xdr:spPr>
    </xdr:pic>
    <xdr:clientData/>
  </xdr:twoCellAnchor>
  <xdr:twoCellAnchor>
    <xdr:from>
      <xdr:col>8</xdr:col>
      <xdr:colOff>123825</xdr:colOff>
      <xdr:row>54</xdr:row>
      <xdr:rowOff>85725</xdr:rowOff>
    </xdr:from>
    <xdr:to>
      <xdr:col>8</xdr:col>
      <xdr:colOff>1455825</xdr:colOff>
      <xdr:row>54</xdr:row>
      <xdr:rowOff>1417725</xdr:rowOff>
    </xdr:to>
    <xdr:pic>
      <xdr:nvPicPr>
        <xdr:cNvPr id="652" name="Имя " descr="Descr "/>
        <xdr:cNvPicPr>
          <a:picLocks noChangeAspect="1"/>
        </xdr:cNvPicPr>
      </xdr:nvPicPr>
      <xdr:blipFill>
        <a:blip xmlns:r="http://schemas.openxmlformats.org/officeDocument/2006/relationships" r:embed="rId244"/>
        <a:stretch>
          <a:fillRect/>
        </a:stretch>
      </xdr:blipFill>
      <xdr:spPr>
        <a:xfrm>
          <a:off x="5238750" y="8296275"/>
          <a:ext cx="1332000" cy="1332000"/>
        </a:xfrm>
        <a:prstGeom prst="rect">
          <a:avLst/>
        </a:prstGeom>
        <a:ln w="9525">
          <a:solidFill>
            <a:srgbClr val="000000"/>
          </a:solidFill>
          <a:prstDash val="solid"/>
        </a:ln>
      </xdr:spPr>
    </xdr:pic>
    <xdr:clientData/>
  </xdr:twoCellAnchor>
  <xdr:twoCellAnchor>
    <xdr:from>
      <xdr:col>8</xdr:col>
      <xdr:colOff>123825</xdr:colOff>
      <xdr:row>57</xdr:row>
      <xdr:rowOff>85725</xdr:rowOff>
    </xdr:from>
    <xdr:to>
      <xdr:col>8</xdr:col>
      <xdr:colOff>1455825</xdr:colOff>
      <xdr:row>57</xdr:row>
      <xdr:rowOff>1417725</xdr:rowOff>
    </xdr:to>
    <xdr:pic>
      <xdr:nvPicPr>
        <xdr:cNvPr id="653" name="Имя " descr="Descr "/>
        <xdr:cNvPicPr>
          <a:picLocks noChangeAspect="1"/>
        </xdr:cNvPicPr>
      </xdr:nvPicPr>
      <xdr:blipFill>
        <a:blip xmlns:r="http://schemas.openxmlformats.org/officeDocument/2006/relationships" r:embed="rId245"/>
        <a:stretch>
          <a:fillRect/>
        </a:stretch>
      </xdr:blipFill>
      <xdr:spPr>
        <a:xfrm>
          <a:off x="5238750" y="9820275"/>
          <a:ext cx="1332000" cy="1332000"/>
        </a:xfrm>
        <a:prstGeom prst="rect">
          <a:avLst/>
        </a:prstGeom>
        <a:ln w="9525">
          <a:solidFill>
            <a:srgbClr val="000000"/>
          </a:solidFill>
          <a:prstDash val="solid"/>
        </a:ln>
      </xdr:spPr>
    </xdr:pic>
    <xdr:clientData/>
  </xdr:twoCellAnchor>
  <xdr:twoCellAnchor>
    <xdr:from>
      <xdr:col>8</xdr:col>
      <xdr:colOff>123825</xdr:colOff>
      <xdr:row>96</xdr:row>
      <xdr:rowOff>85725</xdr:rowOff>
    </xdr:from>
    <xdr:to>
      <xdr:col>8</xdr:col>
      <xdr:colOff>1455825</xdr:colOff>
      <xdr:row>96</xdr:row>
      <xdr:rowOff>1417725</xdr:rowOff>
    </xdr:to>
    <xdr:pic>
      <xdr:nvPicPr>
        <xdr:cNvPr id="654" name="Имя " descr="Descr "/>
        <xdr:cNvPicPr>
          <a:picLocks noChangeAspect="1"/>
        </xdr:cNvPicPr>
      </xdr:nvPicPr>
      <xdr:blipFill>
        <a:blip xmlns:r="http://schemas.openxmlformats.org/officeDocument/2006/relationships" r:embed="rId246"/>
        <a:stretch>
          <a:fillRect/>
        </a:stretch>
      </xdr:blipFill>
      <xdr:spPr>
        <a:xfrm>
          <a:off x="5238750" y="11344275"/>
          <a:ext cx="1332000" cy="1332000"/>
        </a:xfrm>
        <a:prstGeom prst="rect">
          <a:avLst/>
        </a:prstGeom>
        <a:ln w="9525">
          <a:solidFill>
            <a:srgbClr val="000000"/>
          </a:solidFill>
          <a:prstDash val="solid"/>
        </a:ln>
      </xdr:spPr>
    </xdr:pic>
    <xdr:clientData/>
  </xdr:twoCellAnchor>
  <xdr:twoCellAnchor>
    <xdr:from>
      <xdr:col>8</xdr:col>
      <xdr:colOff>123825</xdr:colOff>
      <xdr:row>100</xdr:row>
      <xdr:rowOff>85725</xdr:rowOff>
    </xdr:from>
    <xdr:to>
      <xdr:col>8</xdr:col>
      <xdr:colOff>1455825</xdr:colOff>
      <xdr:row>100</xdr:row>
      <xdr:rowOff>1417725</xdr:rowOff>
    </xdr:to>
    <xdr:pic>
      <xdr:nvPicPr>
        <xdr:cNvPr id="655" name="Имя " descr="Descr "/>
        <xdr:cNvPicPr>
          <a:picLocks noChangeAspect="1"/>
        </xdr:cNvPicPr>
      </xdr:nvPicPr>
      <xdr:blipFill>
        <a:blip xmlns:r="http://schemas.openxmlformats.org/officeDocument/2006/relationships" r:embed="rId247"/>
        <a:stretch>
          <a:fillRect/>
        </a:stretch>
      </xdr:blipFill>
      <xdr:spPr>
        <a:xfrm>
          <a:off x="5238750" y="12868275"/>
          <a:ext cx="1332000" cy="1332000"/>
        </a:xfrm>
        <a:prstGeom prst="rect">
          <a:avLst/>
        </a:prstGeom>
        <a:ln w="9525">
          <a:solidFill>
            <a:srgbClr val="000000"/>
          </a:solidFill>
          <a:prstDash val="solid"/>
        </a:ln>
      </xdr:spPr>
    </xdr:pic>
    <xdr:clientData/>
  </xdr:twoCellAnchor>
  <xdr:twoCellAnchor>
    <xdr:from>
      <xdr:col>8</xdr:col>
      <xdr:colOff>123825</xdr:colOff>
      <xdr:row>111</xdr:row>
      <xdr:rowOff>85725</xdr:rowOff>
    </xdr:from>
    <xdr:to>
      <xdr:col>8</xdr:col>
      <xdr:colOff>1455825</xdr:colOff>
      <xdr:row>111</xdr:row>
      <xdr:rowOff>1417725</xdr:rowOff>
    </xdr:to>
    <xdr:pic>
      <xdr:nvPicPr>
        <xdr:cNvPr id="656" name="Имя " descr="Descr "/>
        <xdr:cNvPicPr>
          <a:picLocks noChangeAspect="1"/>
        </xdr:cNvPicPr>
      </xdr:nvPicPr>
      <xdr:blipFill>
        <a:blip xmlns:r="http://schemas.openxmlformats.org/officeDocument/2006/relationships" r:embed="rId248"/>
        <a:stretch>
          <a:fillRect/>
        </a:stretch>
      </xdr:blipFill>
      <xdr:spPr>
        <a:xfrm>
          <a:off x="5238750" y="14392275"/>
          <a:ext cx="1332000" cy="1332000"/>
        </a:xfrm>
        <a:prstGeom prst="rect">
          <a:avLst/>
        </a:prstGeom>
        <a:ln w="9525">
          <a:solidFill>
            <a:srgbClr val="000000"/>
          </a:solidFill>
          <a:prstDash val="solid"/>
        </a:ln>
      </xdr:spPr>
    </xdr:pic>
    <xdr:clientData/>
  </xdr:twoCellAnchor>
  <xdr:twoCellAnchor>
    <xdr:from>
      <xdr:col>8</xdr:col>
      <xdr:colOff>123825</xdr:colOff>
      <xdr:row>116</xdr:row>
      <xdr:rowOff>85725</xdr:rowOff>
    </xdr:from>
    <xdr:to>
      <xdr:col>8</xdr:col>
      <xdr:colOff>1455825</xdr:colOff>
      <xdr:row>116</xdr:row>
      <xdr:rowOff>1417725</xdr:rowOff>
    </xdr:to>
    <xdr:pic>
      <xdr:nvPicPr>
        <xdr:cNvPr id="657" name="Имя " descr="Descr "/>
        <xdr:cNvPicPr>
          <a:picLocks noChangeAspect="1"/>
        </xdr:cNvPicPr>
      </xdr:nvPicPr>
      <xdr:blipFill>
        <a:blip xmlns:r="http://schemas.openxmlformats.org/officeDocument/2006/relationships" r:embed="rId249"/>
        <a:stretch>
          <a:fillRect/>
        </a:stretch>
      </xdr:blipFill>
      <xdr:spPr>
        <a:xfrm>
          <a:off x="5238750" y="15916275"/>
          <a:ext cx="1332000" cy="1332000"/>
        </a:xfrm>
        <a:prstGeom prst="rect">
          <a:avLst/>
        </a:prstGeom>
        <a:ln w="9525">
          <a:solidFill>
            <a:srgbClr val="000000"/>
          </a:solidFill>
          <a:prstDash val="solid"/>
        </a:ln>
      </xdr:spPr>
    </xdr:pic>
    <xdr:clientData/>
  </xdr:twoCellAnchor>
  <xdr:twoCellAnchor>
    <xdr:from>
      <xdr:col>8</xdr:col>
      <xdr:colOff>123825</xdr:colOff>
      <xdr:row>117</xdr:row>
      <xdr:rowOff>85725</xdr:rowOff>
    </xdr:from>
    <xdr:to>
      <xdr:col>8</xdr:col>
      <xdr:colOff>1455825</xdr:colOff>
      <xdr:row>117</xdr:row>
      <xdr:rowOff>1417725</xdr:rowOff>
    </xdr:to>
    <xdr:pic>
      <xdr:nvPicPr>
        <xdr:cNvPr id="658" name="Имя " descr="Descr "/>
        <xdr:cNvPicPr>
          <a:picLocks noChangeAspect="1"/>
        </xdr:cNvPicPr>
      </xdr:nvPicPr>
      <xdr:blipFill>
        <a:blip xmlns:r="http://schemas.openxmlformats.org/officeDocument/2006/relationships" r:embed="rId250"/>
        <a:stretch>
          <a:fillRect/>
        </a:stretch>
      </xdr:blipFill>
      <xdr:spPr>
        <a:xfrm>
          <a:off x="5238750" y="17440275"/>
          <a:ext cx="1332000" cy="1332000"/>
        </a:xfrm>
        <a:prstGeom prst="rect">
          <a:avLst/>
        </a:prstGeom>
        <a:ln w="9525">
          <a:solidFill>
            <a:srgbClr val="000000"/>
          </a:solidFill>
          <a:prstDash val="solid"/>
        </a:ln>
      </xdr:spPr>
    </xdr:pic>
    <xdr:clientData/>
  </xdr:twoCellAnchor>
  <xdr:twoCellAnchor>
    <xdr:from>
      <xdr:col>8</xdr:col>
      <xdr:colOff>123825</xdr:colOff>
      <xdr:row>169</xdr:row>
      <xdr:rowOff>85725</xdr:rowOff>
    </xdr:from>
    <xdr:to>
      <xdr:col>8</xdr:col>
      <xdr:colOff>1455825</xdr:colOff>
      <xdr:row>169</xdr:row>
      <xdr:rowOff>1417725</xdr:rowOff>
    </xdr:to>
    <xdr:pic>
      <xdr:nvPicPr>
        <xdr:cNvPr id="659" name="Имя " descr="Descr "/>
        <xdr:cNvPicPr>
          <a:picLocks noChangeAspect="1"/>
        </xdr:cNvPicPr>
      </xdr:nvPicPr>
      <xdr:blipFill>
        <a:blip xmlns:r="http://schemas.openxmlformats.org/officeDocument/2006/relationships" r:embed="rId251"/>
        <a:stretch>
          <a:fillRect/>
        </a:stretch>
      </xdr:blipFill>
      <xdr:spPr>
        <a:xfrm>
          <a:off x="5238750" y="18964275"/>
          <a:ext cx="1332000" cy="1332000"/>
        </a:xfrm>
        <a:prstGeom prst="rect">
          <a:avLst/>
        </a:prstGeom>
        <a:ln w="9525">
          <a:solidFill>
            <a:srgbClr val="000000"/>
          </a:solidFill>
          <a:prstDash val="solid"/>
        </a:ln>
      </xdr:spPr>
    </xdr:pic>
    <xdr:clientData/>
  </xdr:twoCellAnchor>
  <xdr:twoCellAnchor>
    <xdr:from>
      <xdr:col>8</xdr:col>
      <xdr:colOff>123825</xdr:colOff>
      <xdr:row>171</xdr:row>
      <xdr:rowOff>85725</xdr:rowOff>
    </xdr:from>
    <xdr:to>
      <xdr:col>8</xdr:col>
      <xdr:colOff>1455825</xdr:colOff>
      <xdr:row>171</xdr:row>
      <xdr:rowOff>1417725</xdr:rowOff>
    </xdr:to>
    <xdr:pic>
      <xdr:nvPicPr>
        <xdr:cNvPr id="660" name="Имя " descr="Descr "/>
        <xdr:cNvPicPr>
          <a:picLocks noChangeAspect="1"/>
        </xdr:cNvPicPr>
      </xdr:nvPicPr>
      <xdr:blipFill>
        <a:blip xmlns:r="http://schemas.openxmlformats.org/officeDocument/2006/relationships" r:embed="rId252"/>
        <a:stretch>
          <a:fillRect/>
        </a:stretch>
      </xdr:blipFill>
      <xdr:spPr>
        <a:xfrm>
          <a:off x="5238750" y="20488275"/>
          <a:ext cx="1332000" cy="1332000"/>
        </a:xfrm>
        <a:prstGeom prst="rect">
          <a:avLst/>
        </a:prstGeom>
        <a:ln w="9525">
          <a:solidFill>
            <a:srgbClr val="000000"/>
          </a:solidFill>
          <a:prstDash val="solid"/>
        </a:ln>
      </xdr:spPr>
    </xdr:pic>
    <xdr:clientData/>
  </xdr:twoCellAnchor>
  <xdr:twoCellAnchor>
    <xdr:from>
      <xdr:col>8</xdr:col>
      <xdr:colOff>123825</xdr:colOff>
      <xdr:row>173</xdr:row>
      <xdr:rowOff>85725</xdr:rowOff>
    </xdr:from>
    <xdr:to>
      <xdr:col>8</xdr:col>
      <xdr:colOff>1455825</xdr:colOff>
      <xdr:row>173</xdr:row>
      <xdr:rowOff>1417725</xdr:rowOff>
    </xdr:to>
    <xdr:pic>
      <xdr:nvPicPr>
        <xdr:cNvPr id="661" name="Имя " descr="Descr "/>
        <xdr:cNvPicPr>
          <a:picLocks noChangeAspect="1"/>
        </xdr:cNvPicPr>
      </xdr:nvPicPr>
      <xdr:blipFill>
        <a:blip xmlns:r="http://schemas.openxmlformats.org/officeDocument/2006/relationships" r:embed="rId253"/>
        <a:stretch>
          <a:fillRect/>
        </a:stretch>
      </xdr:blipFill>
      <xdr:spPr>
        <a:xfrm>
          <a:off x="5238750" y="22012275"/>
          <a:ext cx="1332000" cy="1332000"/>
        </a:xfrm>
        <a:prstGeom prst="rect">
          <a:avLst/>
        </a:prstGeom>
        <a:ln w="9525">
          <a:solidFill>
            <a:srgbClr val="000000"/>
          </a:solidFill>
          <a:prstDash val="solid"/>
        </a:ln>
      </xdr:spPr>
    </xdr:pic>
    <xdr:clientData/>
  </xdr:twoCellAnchor>
  <xdr:twoCellAnchor>
    <xdr:from>
      <xdr:col>8</xdr:col>
      <xdr:colOff>123825</xdr:colOff>
      <xdr:row>174</xdr:row>
      <xdr:rowOff>85725</xdr:rowOff>
    </xdr:from>
    <xdr:to>
      <xdr:col>8</xdr:col>
      <xdr:colOff>1455825</xdr:colOff>
      <xdr:row>174</xdr:row>
      <xdr:rowOff>1417725</xdr:rowOff>
    </xdr:to>
    <xdr:pic>
      <xdr:nvPicPr>
        <xdr:cNvPr id="662" name="Имя " descr="Descr "/>
        <xdr:cNvPicPr>
          <a:picLocks noChangeAspect="1"/>
        </xdr:cNvPicPr>
      </xdr:nvPicPr>
      <xdr:blipFill>
        <a:blip xmlns:r="http://schemas.openxmlformats.org/officeDocument/2006/relationships" r:embed="rId254"/>
        <a:stretch>
          <a:fillRect/>
        </a:stretch>
      </xdr:blipFill>
      <xdr:spPr>
        <a:xfrm>
          <a:off x="5238750" y="23536275"/>
          <a:ext cx="1332000" cy="1332000"/>
        </a:xfrm>
        <a:prstGeom prst="rect">
          <a:avLst/>
        </a:prstGeom>
        <a:ln w="9525">
          <a:solidFill>
            <a:srgbClr val="000000"/>
          </a:solidFill>
          <a:prstDash val="solid"/>
        </a:ln>
      </xdr:spPr>
    </xdr:pic>
    <xdr:clientData/>
  </xdr:twoCellAnchor>
  <xdr:twoCellAnchor>
    <xdr:from>
      <xdr:col>8</xdr:col>
      <xdr:colOff>123825</xdr:colOff>
      <xdr:row>191</xdr:row>
      <xdr:rowOff>85725</xdr:rowOff>
    </xdr:from>
    <xdr:to>
      <xdr:col>8</xdr:col>
      <xdr:colOff>1455825</xdr:colOff>
      <xdr:row>191</xdr:row>
      <xdr:rowOff>1417725</xdr:rowOff>
    </xdr:to>
    <xdr:pic>
      <xdr:nvPicPr>
        <xdr:cNvPr id="663" name="Имя " descr="Descr "/>
        <xdr:cNvPicPr>
          <a:picLocks noChangeAspect="1"/>
        </xdr:cNvPicPr>
      </xdr:nvPicPr>
      <xdr:blipFill>
        <a:blip xmlns:r="http://schemas.openxmlformats.org/officeDocument/2006/relationships" r:embed="rId255"/>
        <a:stretch>
          <a:fillRect/>
        </a:stretch>
      </xdr:blipFill>
      <xdr:spPr>
        <a:xfrm>
          <a:off x="5238750" y="25060275"/>
          <a:ext cx="1332000" cy="1332000"/>
        </a:xfrm>
        <a:prstGeom prst="rect">
          <a:avLst/>
        </a:prstGeom>
        <a:ln w="9525">
          <a:solidFill>
            <a:srgbClr val="000000"/>
          </a:solidFill>
          <a:prstDash val="solid"/>
        </a:ln>
      </xdr:spPr>
    </xdr:pic>
    <xdr:clientData/>
  </xdr:twoCellAnchor>
  <xdr:twoCellAnchor>
    <xdr:from>
      <xdr:col>8</xdr:col>
      <xdr:colOff>123825</xdr:colOff>
      <xdr:row>238</xdr:row>
      <xdr:rowOff>85725</xdr:rowOff>
    </xdr:from>
    <xdr:to>
      <xdr:col>8</xdr:col>
      <xdr:colOff>1455825</xdr:colOff>
      <xdr:row>238</xdr:row>
      <xdr:rowOff>1417725</xdr:rowOff>
    </xdr:to>
    <xdr:pic>
      <xdr:nvPicPr>
        <xdr:cNvPr id="664" name="Имя " descr="Descr "/>
        <xdr:cNvPicPr>
          <a:picLocks noChangeAspect="1"/>
        </xdr:cNvPicPr>
      </xdr:nvPicPr>
      <xdr:blipFill>
        <a:blip xmlns:r="http://schemas.openxmlformats.org/officeDocument/2006/relationships" r:embed="rId256"/>
        <a:stretch>
          <a:fillRect/>
        </a:stretch>
      </xdr:blipFill>
      <xdr:spPr>
        <a:xfrm>
          <a:off x="5238750" y="26584275"/>
          <a:ext cx="1332000" cy="1332000"/>
        </a:xfrm>
        <a:prstGeom prst="rect">
          <a:avLst/>
        </a:prstGeom>
        <a:ln w="9525">
          <a:solidFill>
            <a:srgbClr val="000000"/>
          </a:solidFill>
          <a:prstDash val="solid"/>
        </a:ln>
      </xdr:spPr>
    </xdr:pic>
    <xdr:clientData/>
  </xdr:twoCellAnchor>
  <xdr:twoCellAnchor>
    <xdr:from>
      <xdr:col>8</xdr:col>
      <xdr:colOff>123825</xdr:colOff>
      <xdr:row>244</xdr:row>
      <xdr:rowOff>85725</xdr:rowOff>
    </xdr:from>
    <xdr:to>
      <xdr:col>8</xdr:col>
      <xdr:colOff>1455825</xdr:colOff>
      <xdr:row>244</xdr:row>
      <xdr:rowOff>1417725</xdr:rowOff>
    </xdr:to>
    <xdr:pic>
      <xdr:nvPicPr>
        <xdr:cNvPr id="665" name="Имя " descr="Descr "/>
        <xdr:cNvPicPr>
          <a:picLocks noChangeAspect="1"/>
        </xdr:cNvPicPr>
      </xdr:nvPicPr>
      <xdr:blipFill>
        <a:blip xmlns:r="http://schemas.openxmlformats.org/officeDocument/2006/relationships" r:embed="rId257"/>
        <a:stretch>
          <a:fillRect/>
        </a:stretch>
      </xdr:blipFill>
      <xdr:spPr>
        <a:xfrm>
          <a:off x="5238750" y="28108275"/>
          <a:ext cx="1332000" cy="1332000"/>
        </a:xfrm>
        <a:prstGeom prst="rect">
          <a:avLst/>
        </a:prstGeom>
        <a:ln w="9525">
          <a:solidFill>
            <a:srgbClr val="000000"/>
          </a:solidFill>
          <a:prstDash val="solid"/>
        </a:ln>
      </xdr:spPr>
    </xdr:pic>
    <xdr:clientData/>
  </xdr:twoCellAnchor>
  <xdr:twoCellAnchor>
    <xdr:from>
      <xdr:col>8</xdr:col>
      <xdr:colOff>123825</xdr:colOff>
      <xdr:row>245</xdr:row>
      <xdr:rowOff>85725</xdr:rowOff>
    </xdr:from>
    <xdr:to>
      <xdr:col>8</xdr:col>
      <xdr:colOff>1455825</xdr:colOff>
      <xdr:row>245</xdr:row>
      <xdr:rowOff>1417725</xdr:rowOff>
    </xdr:to>
    <xdr:pic>
      <xdr:nvPicPr>
        <xdr:cNvPr id="666" name="Имя " descr="Descr "/>
        <xdr:cNvPicPr>
          <a:picLocks noChangeAspect="1"/>
        </xdr:cNvPicPr>
      </xdr:nvPicPr>
      <xdr:blipFill>
        <a:blip xmlns:r="http://schemas.openxmlformats.org/officeDocument/2006/relationships" r:embed="rId258"/>
        <a:stretch>
          <a:fillRect/>
        </a:stretch>
      </xdr:blipFill>
      <xdr:spPr>
        <a:xfrm>
          <a:off x="5238750" y="29632275"/>
          <a:ext cx="1332000" cy="1332000"/>
        </a:xfrm>
        <a:prstGeom prst="rect">
          <a:avLst/>
        </a:prstGeom>
        <a:ln w="9525">
          <a:solidFill>
            <a:srgbClr val="000000"/>
          </a:solidFill>
          <a:prstDash val="solid"/>
        </a:ln>
      </xdr:spPr>
    </xdr:pic>
    <xdr:clientData/>
  </xdr:twoCellAnchor>
  <xdr:twoCellAnchor>
    <xdr:from>
      <xdr:col>8</xdr:col>
      <xdr:colOff>123825</xdr:colOff>
      <xdr:row>246</xdr:row>
      <xdr:rowOff>85725</xdr:rowOff>
    </xdr:from>
    <xdr:to>
      <xdr:col>8</xdr:col>
      <xdr:colOff>1455825</xdr:colOff>
      <xdr:row>246</xdr:row>
      <xdr:rowOff>1417725</xdr:rowOff>
    </xdr:to>
    <xdr:pic>
      <xdr:nvPicPr>
        <xdr:cNvPr id="667" name="Имя " descr="Descr "/>
        <xdr:cNvPicPr>
          <a:picLocks noChangeAspect="1"/>
        </xdr:cNvPicPr>
      </xdr:nvPicPr>
      <xdr:blipFill>
        <a:blip xmlns:r="http://schemas.openxmlformats.org/officeDocument/2006/relationships" r:embed="rId259"/>
        <a:stretch>
          <a:fillRect/>
        </a:stretch>
      </xdr:blipFill>
      <xdr:spPr>
        <a:xfrm>
          <a:off x="5238750" y="31156275"/>
          <a:ext cx="1332000" cy="1332000"/>
        </a:xfrm>
        <a:prstGeom prst="rect">
          <a:avLst/>
        </a:prstGeom>
        <a:ln w="9525">
          <a:solidFill>
            <a:srgbClr val="000000"/>
          </a:solidFill>
          <a:prstDash val="solid"/>
        </a:ln>
      </xdr:spPr>
    </xdr:pic>
    <xdr:clientData/>
  </xdr:twoCellAnchor>
  <xdr:twoCellAnchor>
    <xdr:from>
      <xdr:col>8</xdr:col>
      <xdr:colOff>123825</xdr:colOff>
      <xdr:row>248</xdr:row>
      <xdr:rowOff>85725</xdr:rowOff>
    </xdr:from>
    <xdr:to>
      <xdr:col>8</xdr:col>
      <xdr:colOff>1455825</xdr:colOff>
      <xdr:row>248</xdr:row>
      <xdr:rowOff>1417725</xdr:rowOff>
    </xdr:to>
    <xdr:pic>
      <xdr:nvPicPr>
        <xdr:cNvPr id="668" name="Имя " descr="Descr "/>
        <xdr:cNvPicPr>
          <a:picLocks noChangeAspect="1"/>
        </xdr:cNvPicPr>
      </xdr:nvPicPr>
      <xdr:blipFill>
        <a:blip xmlns:r="http://schemas.openxmlformats.org/officeDocument/2006/relationships" r:embed="rId260"/>
        <a:stretch>
          <a:fillRect/>
        </a:stretch>
      </xdr:blipFill>
      <xdr:spPr>
        <a:xfrm>
          <a:off x="5238750" y="32680275"/>
          <a:ext cx="1332000" cy="1332000"/>
        </a:xfrm>
        <a:prstGeom prst="rect">
          <a:avLst/>
        </a:prstGeom>
        <a:ln w="9525">
          <a:solidFill>
            <a:srgbClr val="000000"/>
          </a:solidFill>
          <a:prstDash val="solid"/>
        </a:ln>
      </xdr:spPr>
    </xdr:pic>
    <xdr:clientData/>
  </xdr:twoCellAnchor>
  <xdr:twoCellAnchor>
    <xdr:from>
      <xdr:col>8</xdr:col>
      <xdr:colOff>123825</xdr:colOff>
      <xdr:row>251</xdr:row>
      <xdr:rowOff>85725</xdr:rowOff>
    </xdr:from>
    <xdr:to>
      <xdr:col>8</xdr:col>
      <xdr:colOff>1455825</xdr:colOff>
      <xdr:row>251</xdr:row>
      <xdr:rowOff>1417725</xdr:rowOff>
    </xdr:to>
    <xdr:pic>
      <xdr:nvPicPr>
        <xdr:cNvPr id="669" name="Имя " descr="Descr "/>
        <xdr:cNvPicPr>
          <a:picLocks noChangeAspect="1"/>
        </xdr:cNvPicPr>
      </xdr:nvPicPr>
      <xdr:blipFill>
        <a:blip xmlns:r="http://schemas.openxmlformats.org/officeDocument/2006/relationships" r:embed="rId261"/>
        <a:stretch>
          <a:fillRect/>
        </a:stretch>
      </xdr:blipFill>
      <xdr:spPr>
        <a:xfrm>
          <a:off x="5238750" y="34204275"/>
          <a:ext cx="1332000" cy="1332000"/>
        </a:xfrm>
        <a:prstGeom prst="rect">
          <a:avLst/>
        </a:prstGeom>
        <a:ln w="9525">
          <a:solidFill>
            <a:srgbClr val="000000"/>
          </a:solidFill>
          <a:prstDash val="solid"/>
        </a:ln>
      </xdr:spPr>
    </xdr:pic>
    <xdr:clientData/>
  </xdr:twoCellAnchor>
  <xdr:twoCellAnchor>
    <xdr:from>
      <xdr:col>8</xdr:col>
      <xdr:colOff>123825</xdr:colOff>
      <xdr:row>274</xdr:row>
      <xdr:rowOff>85725</xdr:rowOff>
    </xdr:from>
    <xdr:to>
      <xdr:col>8</xdr:col>
      <xdr:colOff>1455825</xdr:colOff>
      <xdr:row>274</xdr:row>
      <xdr:rowOff>1417725</xdr:rowOff>
    </xdr:to>
    <xdr:pic>
      <xdr:nvPicPr>
        <xdr:cNvPr id="670" name="Имя " descr="Descr "/>
        <xdr:cNvPicPr>
          <a:picLocks noChangeAspect="1"/>
        </xdr:cNvPicPr>
      </xdr:nvPicPr>
      <xdr:blipFill>
        <a:blip xmlns:r="http://schemas.openxmlformats.org/officeDocument/2006/relationships" r:embed="rId262"/>
        <a:stretch>
          <a:fillRect/>
        </a:stretch>
      </xdr:blipFill>
      <xdr:spPr>
        <a:xfrm>
          <a:off x="5238750" y="35728275"/>
          <a:ext cx="1332000" cy="1332000"/>
        </a:xfrm>
        <a:prstGeom prst="rect">
          <a:avLst/>
        </a:prstGeom>
        <a:ln w="9525">
          <a:solidFill>
            <a:srgbClr val="000000"/>
          </a:solidFill>
          <a:prstDash val="solid"/>
        </a:ln>
      </xdr:spPr>
    </xdr:pic>
    <xdr:clientData/>
  </xdr:twoCellAnchor>
  <xdr:twoCellAnchor>
    <xdr:from>
      <xdr:col>8</xdr:col>
      <xdr:colOff>123825</xdr:colOff>
      <xdr:row>275</xdr:row>
      <xdr:rowOff>85725</xdr:rowOff>
    </xdr:from>
    <xdr:to>
      <xdr:col>8</xdr:col>
      <xdr:colOff>1455825</xdr:colOff>
      <xdr:row>275</xdr:row>
      <xdr:rowOff>1417725</xdr:rowOff>
    </xdr:to>
    <xdr:pic>
      <xdr:nvPicPr>
        <xdr:cNvPr id="671" name="Имя " descr="Descr "/>
        <xdr:cNvPicPr>
          <a:picLocks noChangeAspect="1"/>
        </xdr:cNvPicPr>
      </xdr:nvPicPr>
      <xdr:blipFill>
        <a:blip xmlns:r="http://schemas.openxmlformats.org/officeDocument/2006/relationships" r:embed="rId263"/>
        <a:stretch>
          <a:fillRect/>
        </a:stretch>
      </xdr:blipFill>
      <xdr:spPr>
        <a:xfrm>
          <a:off x="5238750" y="37252275"/>
          <a:ext cx="1332000" cy="1332000"/>
        </a:xfrm>
        <a:prstGeom prst="rect">
          <a:avLst/>
        </a:prstGeom>
        <a:ln w="9525">
          <a:solidFill>
            <a:srgbClr val="000000"/>
          </a:solidFill>
          <a:prstDash val="solid"/>
        </a:ln>
      </xdr:spPr>
    </xdr:pic>
    <xdr:clientData/>
  </xdr:twoCellAnchor>
  <xdr:twoCellAnchor>
    <xdr:from>
      <xdr:col>8</xdr:col>
      <xdr:colOff>123825</xdr:colOff>
      <xdr:row>287</xdr:row>
      <xdr:rowOff>85725</xdr:rowOff>
    </xdr:from>
    <xdr:to>
      <xdr:col>8</xdr:col>
      <xdr:colOff>1455825</xdr:colOff>
      <xdr:row>287</xdr:row>
      <xdr:rowOff>1417725</xdr:rowOff>
    </xdr:to>
    <xdr:pic>
      <xdr:nvPicPr>
        <xdr:cNvPr id="672" name="Имя " descr="Descr "/>
        <xdr:cNvPicPr>
          <a:picLocks noChangeAspect="1"/>
        </xdr:cNvPicPr>
      </xdr:nvPicPr>
      <xdr:blipFill>
        <a:blip xmlns:r="http://schemas.openxmlformats.org/officeDocument/2006/relationships" r:embed="rId264"/>
        <a:stretch>
          <a:fillRect/>
        </a:stretch>
      </xdr:blipFill>
      <xdr:spPr>
        <a:xfrm>
          <a:off x="5238750" y="38776275"/>
          <a:ext cx="1332000" cy="1332000"/>
        </a:xfrm>
        <a:prstGeom prst="rect">
          <a:avLst/>
        </a:prstGeom>
        <a:ln w="9525">
          <a:solidFill>
            <a:srgbClr val="000000"/>
          </a:solidFill>
          <a:prstDash val="solid"/>
        </a:ln>
      </xdr:spPr>
    </xdr:pic>
    <xdr:clientData/>
  </xdr:twoCellAnchor>
  <xdr:twoCellAnchor>
    <xdr:from>
      <xdr:col>8</xdr:col>
      <xdr:colOff>123825</xdr:colOff>
      <xdr:row>344</xdr:row>
      <xdr:rowOff>85725</xdr:rowOff>
    </xdr:from>
    <xdr:to>
      <xdr:col>8</xdr:col>
      <xdr:colOff>1455825</xdr:colOff>
      <xdr:row>344</xdr:row>
      <xdr:rowOff>1417725</xdr:rowOff>
    </xdr:to>
    <xdr:pic>
      <xdr:nvPicPr>
        <xdr:cNvPr id="673" name="Имя " descr="Descr "/>
        <xdr:cNvPicPr>
          <a:picLocks noChangeAspect="1"/>
        </xdr:cNvPicPr>
      </xdr:nvPicPr>
      <xdr:blipFill>
        <a:blip xmlns:r="http://schemas.openxmlformats.org/officeDocument/2006/relationships" r:embed="rId265"/>
        <a:stretch>
          <a:fillRect/>
        </a:stretch>
      </xdr:blipFill>
      <xdr:spPr>
        <a:xfrm>
          <a:off x="5238750" y="40300275"/>
          <a:ext cx="1332000" cy="1332000"/>
        </a:xfrm>
        <a:prstGeom prst="rect">
          <a:avLst/>
        </a:prstGeom>
        <a:ln w="9525">
          <a:solidFill>
            <a:srgbClr val="000000"/>
          </a:solidFill>
          <a:prstDash val="solid"/>
        </a:ln>
      </xdr:spPr>
    </xdr:pic>
    <xdr:clientData/>
  </xdr:twoCellAnchor>
  <xdr:twoCellAnchor>
    <xdr:from>
      <xdr:col>8</xdr:col>
      <xdr:colOff>123825</xdr:colOff>
      <xdr:row>353</xdr:row>
      <xdr:rowOff>85725</xdr:rowOff>
    </xdr:from>
    <xdr:to>
      <xdr:col>8</xdr:col>
      <xdr:colOff>1455825</xdr:colOff>
      <xdr:row>353</xdr:row>
      <xdr:rowOff>1417725</xdr:rowOff>
    </xdr:to>
    <xdr:pic>
      <xdr:nvPicPr>
        <xdr:cNvPr id="674" name="Имя " descr="Descr "/>
        <xdr:cNvPicPr>
          <a:picLocks noChangeAspect="1"/>
        </xdr:cNvPicPr>
      </xdr:nvPicPr>
      <xdr:blipFill>
        <a:blip xmlns:r="http://schemas.openxmlformats.org/officeDocument/2006/relationships" r:embed="rId266"/>
        <a:stretch>
          <a:fillRect/>
        </a:stretch>
      </xdr:blipFill>
      <xdr:spPr>
        <a:xfrm>
          <a:off x="5238750" y="41824275"/>
          <a:ext cx="1332000" cy="1332000"/>
        </a:xfrm>
        <a:prstGeom prst="rect">
          <a:avLst/>
        </a:prstGeom>
        <a:ln w="9525">
          <a:solidFill>
            <a:srgbClr val="000000"/>
          </a:solidFill>
          <a:prstDash val="solid"/>
        </a:ln>
      </xdr:spPr>
    </xdr:pic>
    <xdr:clientData/>
  </xdr:twoCellAnchor>
  <xdr:twoCellAnchor>
    <xdr:from>
      <xdr:col>8</xdr:col>
      <xdr:colOff>123825</xdr:colOff>
      <xdr:row>356</xdr:row>
      <xdr:rowOff>85725</xdr:rowOff>
    </xdr:from>
    <xdr:to>
      <xdr:col>8</xdr:col>
      <xdr:colOff>1455825</xdr:colOff>
      <xdr:row>356</xdr:row>
      <xdr:rowOff>1417725</xdr:rowOff>
    </xdr:to>
    <xdr:pic>
      <xdr:nvPicPr>
        <xdr:cNvPr id="700" name="Имя " descr="Descr "/>
        <xdr:cNvPicPr>
          <a:picLocks noChangeAspect="1"/>
        </xdr:cNvPicPr>
      </xdr:nvPicPr>
      <xdr:blipFill>
        <a:blip xmlns:r="http://schemas.openxmlformats.org/officeDocument/2006/relationships" r:embed="rId267"/>
        <a:stretch>
          <a:fillRect/>
        </a:stretch>
      </xdr:blipFill>
      <xdr:spPr>
        <a:xfrm>
          <a:off x="5238750" y="43348275"/>
          <a:ext cx="1332000" cy="1332000"/>
        </a:xfrm>
        <a:prstGeom prst="rect">
          <a:avLst/>
        </a:prstGeom>
        <a:ln w="9525">
          <a:solidFill>
            <a:srgbClr val="000000"/>
          </a:solidFill>
          <a:prstDash val="solid"/>
        </a:ln>
      </xdr:spPr>
    </xdr:pic>
    <xdr:clientData/>
  </xdr:twoCellAnchor>
  <xdr:twoCellAnchor>
    <xdr:from>
      <xdr:col>8</xdr:col>
      <xdr:colOff>123825</xdr:colOff>
      <xdr:row>361</xdr:row>
      <xdr:rowOff>85725</xdr:rowOff>
    </xdr:from>
    <xdr:to>
      <xdr:col>8</xdr:col>
      <xdr:colOff>1455825</xdr:colOff>
      <xdr:row>361</xdr:row>
      <xdr:rowOff>1417725</xdr:rowOff>
    </xdr:to>
    <xdr:pic>
      <xdr:nvPicPr>
        <xdr:cNvPr id="701" name="Имя " descr="Descr "/>
        <xdr:cNvPicPr>
          <a:picLocks noChangeAspect="1"/>
        </xdr:cNvPicPr>
      </xdr:nvPicPr>
      <xdr:blipFill>
        <a:blip xmlns:r="http://schemas.openxmlformats.org/officeDocument/2006/relationships" r:embed="rId268"/>
        <a:stretch>
          <a:fillRect/>
        </a:stretch>
      </xdr:blipFill>
      <xdr:spPr>
        <a:xfrm>
          <a:off x="5238750" y="44872275"/>
          <a:ext cx="1332000" cy="1332000"/>
        </a:xfrm>
        <a:prstGeom prst="rect">
          <a:avLst/>
        </a:prstGeom>
        <a:ln w="9525">
          <a:solidFill>
            <a:srgbClr val="000000"/>
          </a:solidFill>
          <a:prstDash val="solid"/>
        </a:ln>
      </xdr:spPr>
    </xdr:pic>
    <xdr:clientData/>
  </xdr:twoCellAnchor>
  <xdr:twoCellAnchor>
    <xdr:from>
      <xdr:col>8</xdr:col>
      <xdr:colOff>123825</xdr:colOff>
      <xdr:row>364</xdr:row>
      <xdr:rowOff>85725</xdr:rowOff>
    </xdr:from>
    <xdr:to>
      <xdr:col>8</xdr:col>
      <xdr:colOff>1455825</xdr:colOff>
      <xdr:row>364</xdr:row>
      <xdr:rowOff>1417725</xdr:rowOff>
    </xdr:to>
    <xdr:pic>
      <xdr:nvPicPr>
        <xdr:cNvPr id="702" name="Имя " descr="Descr "/>
        <xdr:cNvPicPr>
          <a:picLocks noChangeAspect="1"/>
        </xdr:cNvPicPr>
      </xdr:nvPicPr>
      <xdr:blipFill>
        <a:blip xmlns:r="http://schemas.openxmlformats.org/officeDocument/2006/relationships" r:embed="rId269"/>
        <a:stretch>
          <a:fillRect/>
        </a:stretch>
      </xdr:blipFill>
      <xdr:spPr>
        <a:xfrm>
          <a:off x="5238750" y="46396275"/>
          <a:ext cx="1332000" cy="1332000"/>
        </a:xfrm>
        <a:prstGeom prst="rect">
          <a:avLst/>
        </a:prstGeom>
        <a:ln w="9525">
          <a:solidFill>
            <a:srgbClr val="000000"/>
          </a:solidFill>
          <a:prstDash val="solid"/>
        </a:ln>
      </xdr:spPr>
    </xdr:pic>
    <xdr:clientData/>
  </xdr:twoCellAnchor>
  <xdr:twoCellAnchor>
    <xdr:from>
      <xdr:col>8</xdr:col>
      <xdr:colOff>123825</xdr:colOff>
      <xdr:row>375</xdr:row>
      <xdr:rowOff>85725</xdr:rowOff>
    </xdr:from>
    <xdr:to>
      <xdr:col>8</xdr:col>
      <xdr:colOff>1455825</xdr:colOff>
      <xdr:row>375</xdr:row>
      <xdr:rowOff>1417725</xdr:rowOff>
    </xdr:to>
    <xdr:pic>
      <xdr:nvPicPr>
        <xdr:cNvPr id="703" name="Имя " descr="Descr "/>
        <xdr:cNvPicPr>
          <a:picLocks noChangeAspect="1"/>
        </xdr:cNvPicPr>
      </xdr:nvPicPr>
      <xdr:blipFill>
        <a:blip xmlns:r="http://schemas.openxmlformats.org/officeDocument/2006/relationships" r:embed="rId270"/>
        <a:stretch>
          <a:fillRect/>
        </a:stretch>
      </xdr:blipFill>
      <xdr:spPr>
        <a:xfrm>
          <a:off x="5238750" y="47920275"/>
          <a:ext cx="1332000" cy="1332000"/>
        </a:xfrm>
        <a:prstGeom prst="rect">
          <a:avLst/>
        </a:prstGeom>
        <a:ln w="9525">
          <a:solidFill>
            <a:srgbClr val="000000"/>
          </a:solidFill>
          <a:prstDash val="solid"/>
        </a:ln>
      </xdr:spPr>
    </xdr:pic>
    <xdr:clientData/>
  </xdr:twoCellAnchor>
  <xdr:twoCellAnchor>
    <xdr:from>
      <xdr:col>8</xdr:col>
      <xdr:colOff>123825</xdr:colOff>
      <xdr:row>407</xdr:row>
      <xdr:rowOff>85725</xdr:rowOff>
    </xdr:from>
    <xdr:to>
      <xdr:col>8</xdr:col>
      <xdr:colOff>1455825</xdr:colOff>
      <xdr:row>407</xdr:row>
      <xdr:rowOff>1417725</xdr:rowOff>
    </xdr:to>
    <xdr:pic>
      <xdr:nvPicPr>
        <xdr:cNvPr id="705" name="Имя " descr="Descr "/>
        <xdr:cNvPicPr>
          <a:picLocks noChangeAspect="1"/>
        </xdr:cNvPicPr>
      </xdr:nvPicPr>
      <xdr:blipFill>
        <a:blip xmlns:r="http://schemas.openxmlformats.org/officeDocument/2006/relationships" r:embed="rId271"/>
        <a:stretch>
          <a:fillRect/>
        </a:stretch>
      </xdr:blipFill>
      <xdr:spPr>
        <a:xfrm>
          <a:off x="5238750" y="49444275"/>
          <a:ext cx="1332000" cy="1332000"/>
        </a:xfrm>
        <a:prstGeom prst="rect">
          <a:avLst/>
        </a:prstGeom>
        <a:ln w="9525">
          <a:solidFill>
            <a:srgbClr val="000000"/>
          </a:solidFill>
          <a:prstDash val="solid"/>
        </a:ln>
      </xdr:spPr>
    </xdr:pic>
    <xdr:clientData/>
  </xdr:twoCellAnchor>
  <xdr:twoCellAnchor>
    <xdr:from>
      <xdr:col>8</xdr:col>
      <xdr:colOff>123825</xdr:colOff>
      <xdr:row>415</xdr:row>
      <xdr:rowOff>85725</xdr:rowOff>
    </xdr:from>
    <xdr:to>
      <xdr:col>8</xdr:col>
      <xdr:colOff>1455825</xdr:colOff>
      <xdr:row>415</xdr:row>
      <xdr:rowOff>1417725</xdr:rowOff>
    </xdr:to>
    <xdr:pic>
      <xdr:nvPicPr>
        <xdr:cNvPr id="706" name="Имя " descr="Descr "/>
        <xdr:cNvPicPr>
          <a:picLocks noChangeAspect="1"/>
        </xdr:cNvPicPr>
      </xdr:nvPicPr>
      <xdr:blipFill>
        <a:blip xmlns:r="http://schemas.openxmlformats.org/officeDocument/2006/relationships" r:embed="rId272"/>
        <a:stretch>
          <a:fillRect/>
        </a:stretch>
      </xdr:blipFill>
      <xdr:spPr>
        <a:xfrm>
          <a:off x="5238750" y="50968275"/>
          <a:ext cx="1332000" cy="1332000"/>
        </a:xfrm>
        <a:prstGeom prst="rect">
          <a:avLst/>
        </a:prstGeom>
        <a:ln w="9525">
          <a:solidFill>
            <a:srgbClr val="000000"/>
          </a:solidFill>
          <a:prstDash val="solid"/>
        </a:ln>
      </xdr:spPr>
    </xdr:pic>
    <xdr:clientData/>
  </xdr:twoCellAnchor>
  <xdr:twoCellAnchor>
    <xdr:from>
      <xdr:col>8</xdr:col>
      <xdr:colOff>123825</xdr:colOff>
      <xdr:row>421</xdr:row>
      <xdr:rowOff>85725</xdr:rowOff>
    </xdr:from>
    <xdr:to>
      <xdr:col>8</xdr:col>
      <xdr:colOff>1455825</xdr:colOff>
      <xdr:row>421</xdr:row>
      <xdr:rowOff>1417725</xdr:rowOff>
    </xdr:to>
    <xdr:pic>
      <xdr:nvPicPr>
        <xdr:cNvPr id="707" name="Имя " descr="Descr "/>
        <xdr:cNvPicPr>
          <a:picLocks noChangeAspect="1"/>
        </xdr:cNvPicPr>
      </xdr:nvPicPr>
      <xdr:blipFill>
        <a:blip xmlns:r="http://schemas.openxmlformats.org/officeDocument/2006/relationships" r:embed="rId273"/>
        <a:stretch>
          <a:fillRect/>
        </a:stretch>
      </xdr:blipFill>
      <xdr:spPr>
        <a:xfrm>
          <a:off x="5238750" y="52492275"/>
          <a:ext cx="1332000" cy="1332000"/>
        </a:xfrm>
        <a:prstGeom prst="rect">
          <a:avLst/>
        </a:prstGeom>
        <a:ln w="9525">
          <a:solidFill>
            <a:srgbClr val="000000"/>
          </a:solidFill>
          <a:prstDash val="solid"/>
        </a:ln>
      </xdr:spPr>
    </xdr:pic>
    <xdr:clientData/>
  </xdr:twoCellAnchor>
  <xdr:twoCellAnchor>
    <xdr:from>
      <xdr:col>8</xdr:col>
      <xdr:colOff>123825</xdr:colOff>
      <xdr:row>429</xdr:row>
      <xdr:rowOff>85725</xdr:rowOff>
    </xdr:from>
    <xdr:to>
      <xdr:col>8</xdr:col>
      <xdr:colOff>1455825</xdr:colOff>
      <xdr:row>429</xdr:row>
      <xdr:rowOff>1417725</xdr:rowOff>
    </xdr:to>
    <xdr:pic>
      <xdr:nvPicPr>
        <xdr:cNvPr id="708" name="Имя " descr="Descr "/>
        <xdr:cNvPicPr>
          <a:picLocks noChangeAspect="1"/>
        </xdr:cNvPicPr>
      </xdr:nvPicPr>
      <xdr:blipFill>
        <a:blip xmlns:r="http://schemas.openxmlformats.org/officeDocument/2006/relationships" r:embed="rId274"/>
        <a:stretch>
          <a:fillRect/>
        </a:stretch>
      </xdr:blipFill>
      <xdr:spPr>
        <a:xfrm>
          <a:off x="5238750" y="54016275"/>
          <a:ext cx="1332000" cy="1332000"/>
        </a:xfrm>
        <a:prstGeom prst="rect">
          <a:avLst/>
        </a:prstGeom>
        <a:ln w="9525">
          <a:solidFill>
            <a:srgbClr val="000000"/>
          </a:solidFill>
          <a:prstDash val="solid"/>
        </a:ln>
      </xdr:spPr>
    </xdr:pic>
    <xdr:clientData/>
  </xdr:twoCellAnchor>
  <xdr:twoCellAnchor>
    <xdr:from>
      <xdr:col>8</xdr:col>
      <xdr:colOff>123825</xdr:colOff>
      <xdr:row>434</xdr:row>
      <xdr:rowOff>85725</xdr:rowOff>
    </xdr:from>
    <xdr:to>
      <xdr:col>8</xdr:col>
      <xdr:colOff>1455825</xdr:colOff>
      <xdr:row>434</xdr:row>
      <xdr:rowOff>1417725</xdr:rowOff>
    </xdr:to>
    <xdr:pic>
      <xdr:nvPicPr>
        <xdr:cNvPr id="709" name="Имя " descr="Descr "/>
        <xdr:cNvPicPr>
          <a:picLocks noChangeAspect="1"/>
        </xdr:cNvPicPr>
      </xdr:nvPicPr>
      <xdr:blipFill>
        <a:blip xmlns:r="http://schemas.openxmlformats.org/officeDocument/2006/relationships" r:embed="rId275"/>
        <a:stretch>
          <a:fillRect/>
        </a:stretch>
      </xdr:blipFill>
      <xdr:spPr>
        <a:xfrm>
          <a:off x="5238750" y="55540275"/>
          <a:ext cx="1332000" cy="1332000"/>
        </a:xfrm>
        <a:prstGeom prst="rect">
          <a:avLst/>
        </a:prstGeom>
        <a:ln w="9525">
          <a:solidFill>
            <a:srgbClr val="000000"/>
          </a:solidFill>
          <a:prstDash val="solid"/>
        </a:ln>
      </xdr:spPr>
    </xdr:pic>
    <xdr:clientData/>
  </xdr:twoCellAnchor>
  <xdr:twoCellAnchor>
    <xdr:from>
      <xdr:col>8</xdr:col>
      <xdr:colOff>123825</xdr:colOff>
      <xdr:row>446</xdr:row>
      <xdr:rowOff>85725</xdr:rowOff>
    </xdr:from>
    <xdr:to>
      <xdr:col>8</xdr:col>
      <xdr:colOff>1455825</xdr:colOff>
      <xdr:row>446</xdr:row>
      <xdr:rowOff>1417725</xdr:rowOff>
    </xdr:to>
    <xdr:pic>
      <xdr:nvPicPr>
        <xdr:cNvPr id="710" name="Имя " descr="Descr "/>
        <xdr:cNvPicPr>
          <a:picLocks noChangeAspect="1"/>
        </xdr:cNvPicPr>
      </xdr:nvPicPr>
      <xdr:blipFill>
        <a:blip xmlns:r="http://schemas.openxmlformats.org/officeDocument/2006/relationships" r:embed="rId276"/>
        <a:stretch>
          <a:fillRect/>
        </a:stretch>
      </xdr:blipFill>
      <xdr:spPr>
        <a:xfrm>
          <a:off x="5238750" y="57064275"/>
          <a:ext cx="1332000" cy="1332000"/>
        </a:xfrm>
        <a:prstGeom prst="rect">
          <a:avLst/>
        </a:prstGeom>
        <a:ln w="9525">
          <a:solidFill>
            <a:srgbClr val="000000"/>
          </a:solidFill>
          <a:prstDash val="solid"/>
        </a:ln>
      </xdr:spPr>
    </xdr:pic>
    <xdr:clientData/>
  </xdr:twoCellAnchor>
  <xdr:twoCellAnchor>
    <xdr:from>
      <xdr:col>8</xdr:col>
      <xdr:colOff>123825</xdr:colOff>
      <xdr:row>460</xdr:row>
      <xdr:rowOff>85725</xdr:rowOff>
    </xdr:from>
    <xdr:to>
      <xdr:col>8</xdr:col>
      <xdr:colOff>1455825</xdr:colOff>
      <xdr:row>460</xdr:row>
      <xdr:rowOff>1417725</xdr:rowOff>
    </xdr:to>
    <xdr:pic>
      <xdr:nvPicPr>
        <xdr:cNvPr id="711" name="Имя " descr="Descr "/>
        <xdr:cNvPicPr>
          <a:picLocks noChangeAspect="1"/>
        </xdr:cNvPicPr>
      </xdr:nvPicPr>
      <xdr:blipFill>
        <a:blip xmlns:r="http://schemas.openxmlformats.org/officeDocument/2006/relationships" r:embed="rId277"/>
        <a:stretch>
          <a:fillRect/>
        </a:stretch>
      </xdr:blipFill>
      <xdr:spPr>
        <a:xfrm>
          <a:off x="5238750" y="58588275"/>
          <a:ext cx="1332000" cy="1332000"/>
        </a:xfrm>
        <a:prstGeom prst="rect">
          <a:avLst/>
        </a:prstGeom>
        <a:ln w="9525">
          <a:solidFill>
            <a:srgbClr val="000000"/>
          </a:solidFill>
          <a:prstDash val="solid"/>
        </a:ln>
      </xdr:spPr>
    </xdr:pic>
    <xdr:clientData/>
  </xdr:twoCellAnchor>
  <xdr:twoCellAnchor>
    <xdr:from>
      <xdr:col>8</xdr:col>
      <xdr:colOff>123825</xdr:colOff>
      <xdr:row>473</xdr:row>
      <xdr:rowOff>85725</xdr:rowOff>
    </xdr:from>
    <xdr:to>
      <xdr:col>8</xdr:col>
      <xdr:colOff>1455825</xdr:colOff>
      <xdr:row>473</xdr:row>
      <xdr:rowOff>1417725</xdr:rowOff>
    </xdr:to>
    <xdr:pic>
      <xdr:nvPicPr>
        <xdr:cNvPr id="712" name="Имя " descr="Descr "/>
        <xdr:cNvPicPr>
          <a:picLocks noChangeAspect="1"/>
        </xdr:cNvPicPr>
      </xdr:nvPicPr>
      <xdr:blipFill>
        <a:blip xmlns:r="http://schemas.openxmlformats.org/officeDocument/2006/relationships" r:embed="rId278"/>
        <a:stretch>
          <a:fillRect/>
        </a:stretch>
      </xdr:blipFill>
      <xdr:spPr>
        <a:xfrm>
          <a:off x="5238750" y="60112275"/>
          <a:ext cx="1332000" cy="1332000"/>
        </a:xfrm>
        <a:prstGeom prst="rect">
          <a:avLst/>
        </a:prstGeom>
        <a:ln w="9525">
          <a:solidFill>
            <a:srgbClr val="000000"/>
          </a:solidFill>
          <a:prstDash val="solid"/>
        </a:ln>
      </xdr:spPr>
    </xdr:pic>
    <xdr:clientData/>
  </xdr:twoCellAnchor>
  <xdr:twoCellAnchor>
    <xdr:from>
      <xdr:col>8</xdr:col>
      <xdr:colOff>123825</xdr:colOff>
      <xdr:row>474</xdr:row>
      <xdr:rowOff>85725</xdr:rowOff>
    </xdr:from>
    <xdr:to>
      <xdr:col>8</xdr:col>
      <xdr:colOff>1455825</xdr:colOff>
      <xdr:row>474</xdr:row>
      <xdr:rowOff>1417725</xdr:rowOff>
    </xdr:to>
    <xdr:pic>
      <xdr:nvPicPr>
        <xdr:cNvPr id="713" name="Имя " descr="Descr "/>
        <xdr:cNvPicPr>
          <a:picLocks noChangeAspect="1"/>
        </xdr:cNvPicPr>
      </xdr:nvPicPr>
      <xdr:blipFill>
        <a:blip xmlns:r="http://schemas.openxmlformats.org/officeDocument/2006/relationships" r:embed="rId279"/>
        <a:stretch>
          <a:fillRect/>
        </a:stretch>
      </xdr:blipFill>
      <xdr:spPr>
        <a:xfrm>
          <a:off x="5238750" y="61636275"/>
          <a:ext cx="1332000" cy="1332000"/>
        </a:xfrm>
        <a:prstGeom prst="rect">
          <a:avLst/>
        </a:prstGeom>
        <a:ln w="9525">
          <a:solidFill>
            <a:srgbClr val="000000"/>
          </a:solidFill>
          <a:prstDash val="solid"/>
        </a:ln>
      </xdr:spPr>
    </xdr:pic>
    <xdr:clientData/>
  </xdr:twoCellAnchor>
  <xdr:twoCellAnchor>
    <xdr:from>
      <xdr:col>8</xdr:col>
      <xdr:colOff>123825</xdr:colOff>
      <xdr:row>475</xdr:row>
      <xdr:rowOff>85725</xdr:rowOff>
    </xdr:from>
    <xdr:to>
      <xdr:col>8</xdr:col>
      <xdr:colOff>1455825</xdr:colOff>
      <xdr:row>475</xdr:row>
      <xdr:rowOff>1417725</xdr:rowOff>
    </xdr:to>
    <xdr:pic>
      <xdr:nvPicPr>
        <xdr:cNvPr id="714" name="Имя " descr="Descr "/>
        <xdr:cNvPicPr>
          <a:picLocks noChangeAspect="1"/>
        </xdr:cNvPicPr>
      </xdr:nvPicPr>
      <xdr:blipFill>
        <a:blip xmlns:r="http://schemas.openxmlformats.org/officeDocument/2006/relationships" r:embed="rId280"/>
        <a:stretch>
          <a:fillRect/>
        </a:stretch>
      </xdr:blipFill>
      <xdr:spPr>
        <a:xfrm>
          <a:off x="5238750" y="63160275"/>
          <a:ext cx="1332000" cy="1332000"/>
        </a:xfrm>
        <a:prstGeom prst="rect">
          <a:avLst/>
        </a:prstGeom>
        <a:ln w="9525">
          <a:solidFill>
            <a:srgbClr val="000000"/>
          </a:solidFill>
          <a:prstDash val="solid"/>
        </a:ln>
      </xdr:spPr>
    </xdr:pic>
    <xdr:clientData/>
  </xdr:twoCellAnchor>
  <xdr:twoCellAnchor>
    <xdr:from>
      <xdr:col>8</xdr:col>
      <xdr:colOff>123825</xdr:colOff>
      <xdr:row>477</xdr:row>
      <xdr:rowOff>85725</xdr:rowOff>
    </xdr:from>
    <xdr:to>
      <xdr:col>8</xdr:col>
      <xdr:colOff>1455825</xdr:colOff>
      <xdr:row>477</xdr:row>
      <xdr:rowOff>1417725</xdr:rowOff>
    </xdr:to>
    <xdr:pic>
      <xdr:nvPicPr>
        <xdr:cNvPr id="716" name="Имя " descr="Descr "/>
        <xdr:cNvPicPr>
          <a:picLocks noChangeAspect="1"/>
        </xdr:cNvPicPr>
      </xdr:nvPicPr>
      <xdr:blipFill>
        <a:blip xmlns:r="http://schemas.openxmlformats.org/officeDocument/2006/relationships" r:embed="rId281"/>
        <a:stretch>
          <a:fillRect/>
        </a:stretch>
      </xdr:blipFill>
      <xdr:spPr>
        <a:xfrm>
          <a:off x="5238750" y="64684275"/>
          <a:ext cx="1332000" cy="1332000"/>
        </a:xfrm>
        <a:prstGeom prst="rect">
          <a:avLst/>
        </a:prstGeom>
        <a:ln w="9525">
          <a:solidFill>
            <a:srgbClr val="000000"/>
          </a:solidFill>
          <a:prstDash val="solid"/>
        </a:ln>
      </xdr:spPr>
    </xdr:pic>
    <xdr:clientData/>
  </xdr:twoCellAnchor>
  <xdr:twoCellAnchor>
    <xdr:from>
      <xdr:col>8</xdr:col>
      <xdr:colOff>123825</xdr:colOff>
      <xdr:row>483</xdr:row>
      <xdr:rowOff>85725</xdr:rowOff>
    </xdr:from>
    <xdr:to>
      <xdr:col>8</xdr:col>
      <xdr:colOff>1455825</xdr:colOff>
      <xdr:row>483</xdr:row>
      <xdr:rowOff>1417725</xdr:rowOff>
    </xdr:to>
    <xdr:pic>
      <xdr:nvPicPr>
        <xdr:cNvPr id="718" name="Имя " descr="Descr "/>
        <xdr:cNvPicPr>
          <a:picLocks noChangeAspect="1"/>
        </xdr:cNvPicPr>
      </xdr:nvPicPr>
      <xdr:blipFill>
        <a:blip xmlns:r="http://schemas.openxmlformats.org/officeDocument/2006/relationships" r:embed="rId282"/>
        <a:stretch>
          <a:fillRect/>
        </a:stretch>
      </xdr:blipFill>
      <xdr:spPr>
        <a:xfrm>
          <a:off x="5238750" y="66208275"/>
          <a:ext cx="1332000" cy="1332000"/>
        </a:xfrm>
        <a:prstGeom prst="rect">
          <a:avLst/>
        </a:prstGeom>
        <a:ln w="9525">
          <a:solidFill>
            <a:srgbClr val="000000"/>
          </a:solidFill>
          <a:prstDash val="solid"/>
        </a:ln>
      </xdr:spPr>
    </xdr:pic>
    <xdr:clientData/>
  </xdr:twoCellAnchor>
  <xdr:twoCellAnchor>
    <xdr:from>
      <xdr:col>8</xdr:col>
      <xdr:colOff>142875</xdr:colOff>
      <xdr:row>28</xdr:row>
      <xdr:rowOff>104775</xdr:rowOff>
    </xdr:from>
    <xdr:to>
      <xdr:col>8</xdr:col>
      <xdr:colOff>1474875</xdr:colOff>
      <xdr:row>28</xdr:row>
      <xdr:rowOff>1436775</xdr:rowOff>
    </xdr:to>
    <xdr:pic>
      <xdr:nvPicPr>
        <xdr:cNvPr id="596" name="Имя " descr="Descr "/>
        <xdr:cNvPicPr>
          <a:picLocks noChangeAspect="1"/>
        </xdr:cNvPicPr>
      </xdr:nvPicPr>
      <xdr:blipFill>
        <a:blip xmlns:r="http://schemas.openxmlformats.org/officeDocument/2006/relationships" r:embed="rId283"/>
        <a:stretch>
          <a:fillRect/>
        </a:stretch>
      </xdr:blipFill>
      <xdr:spPr>
        <a:xfrm>
          <a:off x="5257800" y="695325"/>
          <a:ext cx="1332000" cy="1332000"/>
        </a:xfrm>
        <a:prstGeom prst="rect">
          <a:avLst/>
        </a:prstGeom>
        <a:ln w="9525">
          <a:solidFill>
            <a:srgbClr val="000000"/>
          </a:solidFill>
          <a:prstDash val="solid"/>
        </a:ln>
      </xdr:spPr>
    </xdr:pic>
    <xdr:clientData/>
  </xdr:twoCellAnchor>
  <xdr:twoCellAnchor>
    <xdr:from>
      <xdr:col>8</xdr:col>
      <xdr:colOff>142875</xdr:colOff>
      <xdr:row>47</xdr:row>
      <xdr:rowOff>104775</xdr:rowOff>
    </xdr:from>
    <xdr:to>
      <xdr:col>8</xdr:col>
      <xdr:colOff>1474875</xdr:colOff>
      <xdr:row>47</xdr:row>
      <xdr:rowOff>1436775</xdr:rowOff>
    </xdr:to>
    <xdr:pic>
      <xdr:nvPicPr>
        <xdr:cNvPr id="597" name="Имя " descr="Descr "/>
        <xdr:cNvPicPr>
          <a:picLocks noChangeAspect="1"/>
        </xdr:cNvPicPr>
      </xdr:nvPicPr>
      <xdr:blipFill>
        <a:blip xmlns:r="http://schemas.openxmlformats.org/officeDocument/2006/relationships" r:embed="rId284"/>
        <a:stretch>
          <a:fillRect/>
        </a:stretch>
      </xdr:blipFill>
      <xdr:spPr>
        <a:xfrm>
          <a:off x="5257800" y="2219325"/>
          <a:ext cx="1332000" cy="1332000"/>
        </a:xfrm>
        <a:prstGeom prst="rect">
          <a:avLst/>
        </a:prstGeom>
        <a:ln w="9525">
          <a:solidFill>
            <a:srgbClr val="000000"/>
          </a:solidFill>
          <a:prstDash val="solid"/>
        </a:ln>
      </xdr:spPr>
    </xdr:pic>
    <xdr:clientData/>
  </xdr:twoCellAnchor>
  <xdr:twoCellAnchor>
    <xdr:from>
      <xdr:col>8</xdr:col>
      <xdr:colOff>142875</xdr:colOff>
      <xdr:row>52</xdr:row>
      <xdr:rowOff>104775</xdr:rowOff>
    </xdr:from>
    <xdr:to>
      <xdr:col>8</xdr:col>
      <xdr:colOff>1474875</xdr:colOff>
      <xdr:row>52</xdr:row>
      <xdr:rowOff>1436775</xdr:rowOff>
    </xdr:to>
    <xdr:pic>
      <xdr:nvPicPr>
        <xdr:cNvPr id="598" name="Имя " descr="Descr "/>
        <xdr:cNvPicPr>
          <a:picLocks noChangeAspect="1"/>
        </xdr:cNvPicPr>
      </xdr:nvPicPr>
      <xdr:blipFill>
        <a:blip xmlns:r="http://schemas.openxmlformats.org/officeDocument/2006/relationships" r:embed="rId285"/>
        <a:stretch>
          <a:fillRect/>
        </a:stretch>
      </xdr:blipFill>
      <xdr:spPr>
        <a:xfrm>
          <a:off x="5257800" y="3743325"/>
          <a:ext cx="1332000" cy="1332000"/>
        </a:xfrm>
        <a:prstGeom prst="rect">
          <a:avLst/>
        </a:prstGeom>
        <a:ln w="9525">
          <a:solidFill>
            <a:srgbClr val="000000"/>
          </a:solidFill>
          <a:prstDash val="solid"/>
        </a:ln>
      </xdr:spPr>
    </xdr:pic>
    <xdr:clientData/>
  </xdr:twoCellAnchor>
  <xdr:twoCellAnchor>
    <xdr:from>
      <xdr:col>8</xdr:col>
      <xdr:colOff>142875</xdr:colOff>
      <xdr:row>68</xdr:row>
      <xdr:rowOff>104775</xdr:rowOff>
    </xdr:from>
    <xdr:to>
      <xdr:col>8</xdr:col>
      <xdr:colOff>1474875</xdr:colOff>
      <xdr:row>68</xdr:row>
      <xdr:rowOff>1436775</xdr:rowOff>
    </xdr:to>
    <xdr:pic>
      <xdr:nvPicPr>
        <xdr:cNvPr id="599" name="Имя " descr="Descr "/>
        <xdr:cNvPicPr>
          <a:picLocks noChangeAspect="1"/>
        </xdr:cNvPicPr>
      </xdr:nvPicPr>
      <xdr:blipFill>
        <a:blip xmlns:r="http://schemas.openxmlformats.org/officeDocument/2006/relationships" r:embed="rId286"/>
        <a:stretch>
          <a:fillRect/>
        </a:stretch>
      </xdr:blipFill>
      <xdr:spPr>
        <a:xfrm>
          <a:off x="5257800" y="5267325"/>
          <a:ext cx="1332000" cy="1332000"/>
        </a:xfrm>
        <a:prstGeom prst="rect">
          <a:avLst/>
        </a:prstGeom>
        <a:ln w="9525">
          <a:solidFill>
            <a:srgbClr val="000000"/>
          </a:solidFill>
          <a:prstDash val="solid"/>
        </a:ln>
      </xdr:spPr>
    </xdr:pic>
    <xdr:clientData/>
  </xdr:twoCellAnchor>
  <xdr:twoCellAnchor>
    <xdr:from>
      <xdr:col>8</xdr:col>
      <xdr:colOff>142875</xdr:colOff>
      <xdr:row>76</xdr:row>
      <xdr:rowOff>104775</xdr:rowOff>
    </xdr:from>
    <xdr:to>
      <xdr:col>8</xdr:col>
      <xdr:colOff>1474875</xdr:colOff>
      <xdr:row>76</xdr:row>
      <xdr:rowOff>1436775</xdr:rowOff>
    </xdr:to>
    <xdr:pic>
      <xdr:nvPicPr>
        <xdr:cNvPr id="600" name="Имя " descr="Descr "/>
        <xdr:cNvPicPr>
          <a:picLocks noChangeAspect="1"/>
        </xdr:cNvPicPr>
      </xdr:nvPicPr>
      <xdr:blipFill>
        <a:blip xmlns:r="http://schemas.openxmlformats.org/officeDocument/2006/relationships" r:embed="rId287"/>
        <a:stretch>
          <a:fillRect/>
        </a:stretch>
      </xdr:blipFill>
      <xdr:spPr>
        <a:xfrm>
          <a:off x="5257800" y="6791325"/>
          <a:ext cx="1332000" cy="1332000"/>
        </a:xfrm>
        <a:prstGeom prst="rect">
          <a:avLst/>
        </a:prstGeom>
        <a:ln w="9525">
          <a:solidFill>
            <a:srgbClr val="000000"/>
          </a:solidFill>
          <a:prstDash val="solid"/>
        </a:ln>
      </xdr:spPr>
    </xdr:pic>
    <xdr:clientData/>
  </xdr:twoCellAnchor>
  <xdr:twoCellAnchor>
    <xdr:from>
      <xdr:col>8</xdr:col>
      <xdr:colOff>142875</xdr:colOff>
      <xdr:row>77</xdr:row>
      <xdr:rowOff>104775</xdr:rowOff>
    </xdr:from>
    <xdr:to>
      <xdr:col>8</xdr:col>
      <xdr:colOff>1474875</xdr:colOff>
      <xdr:row>77</xdr:row>
      <xdr:rowOff>1436775</xdr:rowOff>
    </xdr:to>
    <xdr:pic>
      <xdr:nvPicPr>
        <xdr:cNvPr id="601" name="Имя " descr="Descr "/>
        <xdr:cNvPicPr>
          <a:picLocks noChangeAspect="1"/>
        </xdr:cNvPicPr>
      </xdr:nvPicPr>
      <xdr:blipFill>
        <a:blip xmlns:r="http://schemas.openxmlformats.org/officeDocument/2006/relationships" r:embed="rId288"/>
        <a:stretch>
          <a:fillRect/>
        </a:stretch>
      </xdr:blipFill>
      <xdr:spPr>
        <a:xfrm>
          <a:off x="5257800" y="8315325"/>
          <a:ext cx="1332000" cy="1332000"/>
        </a:xfrm>
        <a:prstGeom prst="rect">
          <a:avLst/>
        </a:prstGeom>
        <a:ln w="9525">
          <a:solidFill>
            <a:srgbClr val="000000"/>
          </a:solidFill>
          <a:prstDash val="solid"/>
        </a:ln>
      </xdr:spPr>
    </xdr:pic>
    <xdr:clientData/>
  </xdr:twoCellAnchor>
  <xdr:twoCellAnchor>
    <xdr:from>
      <xdr:col>8</xdr:col>
      <xdr:colOff>142875</xdr:colOff>
      <xdr:row>91</xdr:row>
      <xdr:rowOff>104775</xdr:rowOff>
    </xdr:from>
    <xdr:to>
      <xdr:col>8</xdr:col>
      <xdr:colOff>1474875</xdr:colOff>
      <xdr:row>91</xdr:row>
      <xdr:rowOff>1436775</xdr:rowOff>
    </xdr:to>
    <xdr:pic>
      <xdr:nvPicPr>
        <xdr:cNvPr id="602" name="Имя " descr="Descr "/>
        <xdr:cNvPicPr>
          <a:picLocks noChangeAspect="1"/>
        </xdr:cNvPicPr>
      </xdr:nvPicPr>
      <xdr:blipFill>
        <a:blip xmlns:r="http://schemas.openxmlformats.org/officeDocument/2006/relationships" r:embed="rId289"/>
        <a:stretch>
          <a:fillRect/>
        </a:stretch>
      </xdr:blipFill>
      <xdr:spPr>
        <a:xfrm>
          <a:off x="5257800" y="9839325"/>
          <a:ext cx="1332000" cy="1332000"/>
        </a:xfrm>
        <a:prstGeom prst="rect">
          <a:avLst/>
        </a:prstGeom>
        <a:ln w="9525">
          <a:solidFill>
            <a:srgbClr val="000000"/>
          </a:solidFill>
          <a:prstDash val="solid"/>
        </a:ln>
      </xdr:spPr>
    </xdr:pic>
    <xdr:clientData/>
  </xdr:twoCellAnchor>
  <xdr:twoCellAnchor>
    <xdr:from>
      <xdr:col>8</xdr:col>
      <xdr:colOff>142875</xdr:colOff>
      <xdr:row>92</xdr:row>
      <xdr:rowOff>104775</xdr:rowOff>
    </xdr:from>
    <xdr:to>
      <xdr:col>8</xdr:col>
      <xdr:colOff>1474875</xdr:colOff>
      <xdr:row>92</xdr:row>
      <xdr:rowOff>1436775</xdr:rowOff>
    </xdr:to>
    <xdr:pic>
      <xdr:nvPicPr>
        <xdr:cNvPr id="603" name="Имя " descr="Descr "/>
        <xdr:cNvPicPr>
          <a:picLocks noChangeAspect="1"/>
        </xdr:cNvPicPr>
      </xdr:nvPicPr>
      <xdr:blipFill>
        <a:blip xmlns:r="http://schemas.openxmlformats.org/officeDocument/2006/relationships" r:embed="rId290"/>
        <a:stretch>
          <a:fillRect/>
        </a:stretch>
      </xdr:blipFill>
      <xdr:spPr>
        <a:xfrm>
          <a:off x="5257800" y="11363325"/>
          <a:ext cx="1332000" cy="1332000"/>
        </a:xfrm>
        <a:prstGeom prst="rect">
          <a:avLst/>
        </a:prstGeom>
        <a:ln w="9525">
          <a:solidFill>
            <a:srgbClr val="000000"/>
          </a:solidFill>
          <a:prstDash val="solid"/>
        </a:ln>
      </xdr:spPr>
    </xdr:pic>
    <xdr:clientData/>
  </xdr:twoCellAnchor>
  <xdr:twoCellAnchor>
    <xdr:from>
      <xdr:col>8</xdr:col>
      <xdr:colOff>142875</xdr:colOff>
      <xdr:row>98</xdr:row>
      <xdr:rowOff>104775</xdr:rowOff>
    </xdr:from>
    <xdr:to>
      <xdr:col>8</xdr:col>
      <xdr:colOff>1474875</xdr:colOff>
      <xdr:row>98</xdr:row>
      <xdr:rowOff>1436775</xdr:rowOff>
    </xdr:to>
    <xdr:pic>
      <xdr:nvPicPr>
        <xdr:cNvPr id="676" name="Имя " descr="Descr "/>
        <xdr:cNvPicPr>
          <a:picLocks noChangeAspect="1"/>
        </xdr:cNvPicPr>
      </xdr:nvPicPr>
      <xdr:blipFill>
        <a:blip xmlns:r="http://schemas.openxmlformats.org/officeDocument/2006/relationships" r:embed="rId291"/>
        <a:stretch>
          <a:fillRect/>
        </a:stretch>
      </xdr:blipFill>
      <xdr:spPr>
        <a:xfrm>
          <a:off x="5257800" y="12887325"/>
          <a:ext cx="1332000" cy="1332000"/>
        </a:xfrm>
        <a:prstGeom prst="rect">
          <a:avLst/>
        </a:prstGeom>
        <a:ln w="9525">
          <a:solidFill>
            <a:srgbClr val="000000"/>
          </a:solidFill>
          <a:prstDash val="solid"/>
        </a:ln>
      </xdr:spPr>
    </xdr:pic>
    <xdr:clientData/>
  </xdr:twoCellAnchor>
  <xdr:twoCellAnchor>
    <xdr:from>
      <xdr:col>8</xdr:col>
      <xdr:colOff>142875</xdr:colOff>
      <xdr:row>99</xdr:row>
      <xdr:rowOff>104775</xdr:rowOff>
    </xdr:from>
    <xdr:to>
      <xdr:col>8</xdr:col>
      <xdr:colOff>1474875</xdr:colOff>
      <xdr:row>99</xdr:row>
      <xdr:rowOff>1436775</xdr:rowOff>
    </xdr:to>
    <xdr:pic>
      <xdr:nvPicPr>
        <xdr:cNvPr id="677" name="Имя " descr="Descr "/>
        <xdr:cNvPicPr>
          <a:picLocks noChangeAspect="1"/>
        </xdr:cNvPicPr>
      </xdr:nvPicPr>
      <xdr:blipFill>
        <a:blip xmlns:r="http://schemas.openxmlformats.org/officeDocument/2006/relationships" r:embed="rId292"/>
        <a:stretch>
          <a:fillRect/>
        </a:stretch>
      </xdr:blipFill>
      <xdr:spPr>
        <a:xfrm>
          <a:off x="5257800" y="14411325"/>
          <a:ext cx="1332000" cy="1332000"/>
        </a:xfrm>
        <a:prstGeom prst="rect">
          <a:avLst/>
        </a:prstGeom>
        <a:ln w="9525">
          <a:solidFill>
            <a:srgbClr val="000000"/>
          </a:solidFill>
          <a:prstDash val="solid"/>
        </a:ln>
      </xdr:spPr>
    </xdr:pic>
    <xdr:clientData/>
  </xdr:twoCellAnchor>
  <xdr:twoCellAnchor>
    <xdr:from>
      <xdr:col>8</xdr:col>
      <xdr:colOff>142875</xdr:colOff>
      <xdr:row>103</xdr:row>
      <xdr:rowOff>104775</xdr:rowOff>
    </xdr:from>
    <xdr:to>
      <xdr:col>8</xdr:col>
      <xdr:colOff>1474875</xdr:colOff>
      <xdr:row>103</xdr:row>
      <xdr:rowOff>1436775</xdr:rowOff>
    </xdr:to>
    <xdr:pic>
      <xdr:nvPicPr>
        <xdr:cNvPr id="678" name="Имя " descr="Descr "/>
        <xdr:cNvPicPr>
          <a:picLocks noChangeAspect="1"/>
        </xdr:cNvPicPr>
      </xdr:nvPicPr>
      <xdr:blipFill>
        <a:blip xmlns:r="http://schemas.openxmlformats.org/officeDocument/2006/relationships" r:embed="rId293"/>
        <a:stretch>
          <a:fillRect/>
        </a:stretch>
      </xdr:blipFill>
      <xdr:spPr>
        <a:xfrm>
          <a:off x="5257800" y="15935325"/>
          <a:ext cx="1332000" cy="1332000"/>
        </a:xfrm>
        <a:prstGeom prst="rect">
          <a:avLst/>
        </a:prstGeom>
        <a:ln w="9525">
          <a:solidFill>
            <a:srgbClr val="000000"/>
          </a:solidFill>
          <a:prstDash val="solid"/>
        </a:ln>
      </xdr:spPr>
    </xdr:pic>
    <xdr:clientData/>
  </xdr:twoCellAnchor>
  <xdr:twoCellAnchor>
    <xdr:from>
      <xdr:col>8</xdr:col>
      <xdr:colOff>142875</xdr:colOff>
      <xdr:row>106</xdr:row>
      <xdr:rowOff>104775</xdr:rowOff>
    </xdr:from>
    <xdr:to>
      <xdr:col>8</xdr:col>
      <xdr:colOff>1474875</xdr:colOff>
      <xdr:row>106</xdr:row>
      <xdr:rowOff>1436775</xdr:rowOff>
    </xdr:to>
    <xdr:pic>
      <xdr:nvPicPr>
        <xdr:cNvPr id="684" name="Имя " descr="Descr "/>
        <xdr:cNvPicPr>
          <a:picLocks noChangeAspect="1"/>
        </xdr:cNvPicPr>
      </xdr:nvPicPr>
      <xdr:blipFill>
        <a:blip xmlns:r="http://schemas.openxmlformats.org/officeDocument/2006/relationships" r:embed="rId294"/>
        <a:stretch>
          <a:fillRect/>
        </a:stretch>
      </xdr:blipFill>
      <xdr:spPr>
        <a:xfrm>
          <a:off x="5257800" y="17459325"/>
          <a:ext cx="1332000" cy="1332000"/>
        </a:xfrm>
        <a:prstGeom prst="rect">
          <a:avLst/>
        </a:prstGeom>
        <a:ln w="9525">
          <a:solidFill>
            <a:srgbClr val="000000"/>
          </a:solidFill>
          <a:prstDash val="solid"/>
        </a:ln>
      </xdr:spPr>
    </xdr:pic>
    <xdr:clientData/>
  </xdr:twoCellAnchor>
  <xdr:twoCellAnchor>
    <xdr:from>
      <xdr:col>8</xdr:col>
      <xdr:colOff>142875</xdr:colOff>
      <xdr:row>114</xdr:row>
      <xdr:rowOff>104775</xdr:rowOff>
    </xdr:from>
    <xdr:to>
      <xdr:col>8</xdr:col>
      <xdr:colOff>1474875</xdr:colOff>
      <xdr:row>114</xdr:row>
      <xdr:rowOff>1436775</xdr:rowOff>
    </xdr:to>
    <xdr:pic>
      <xdr:nvPicPr>
        <xdr:cNvPr id="697" name="Имя " descr="Descr "/>
        <xdr:cNvPicPr>
          <a:picLocks noChangeAspect="1"/>
        </xdr:cNvPicPr>
      </xdr:nvPicPr>
      <xdr:blipFill>
        <a:blip xmlns:r="http://schemas.openxmlformats.org/officeDocument/2006/relationships" r:embed="rId295"/>
        <a:stretch>
          <a:fillRect/>
        </a:stretch>
      </xdr:blipFill>
      <xdr:spPr>
        <a:xfrm>
          <a:off x="5257800" y="18983325"/>
          <a:ext cx="1332000" cy="1332000"/>
        </a:xfrm>
        <a:prstGeom prst="rect">
          <a:avLst/>
        </a:prstGeom>
        <a:ln w="9525">
          <a:solidFill>
            <a:srgbClr val="000000"/>
          </a:solidFill>
          <a:prstDash val="solid"/>
        </a:ln>
      </xdr:spPr>
    </xdr:pic>
    <xdr:clientData/>
  </xdr:twoCellAnchor>
  <xdr:twoCellAnchor>
    <xdr:from>
      <xdr:col>8</xdr:col>
      <xdr:colOff>142875</xdr:colOff>
      <xdr:row>119</xdr:row>
      <xdr:rowOff>104775</xdr:rowOff>
    </xdr:from>
    <xdr:to>
      <xdr:col>8</xdr:col>
      <xdr:colOff>1474875</xdr:colOff>
      <xdr:row>119</xdr:row>
      <xdr:rowOff>1436775</xdr:rowOff>
    </xdr:to>
    <xdr:pic>
      <xdr:nvPicPr>
        <xdr:cNvPr id="704" name="Имя " descr="Descr "/>
        <xdr:cNvPicPr>
          <a:picLocks noChangeAspect="1"/>
        </xdr:cNvPicPr>
      </xdr:nvPicPr>
      <xdr:blipFill>
        <a:blip xmlns:r="http://schemas.openxmlformats.org/officeDocument/2006/relationships" r:embed="rId296"/>
        <a:stretch>
          <a:fillRect/>
        </a:stretch>
      </xdr:blipFill>
      <xdr:spPr>
        <a:xfrm>
          <a:off x="5257800" y="20507325"/>
          <a:ext cx="1332000" cy="1332000"/>
        </a:xfrm>
        <a:prstGeom prst="rect">
          <a:avLst/>
        </a:prstGeom>
        <a:ln w="9525">
          <a:solidFill>
            <a:srgbClr val="000000"/>
          </a:solidFill>
          <a:prstDash val="solid"/>
        </a:ln>
      </xdr:spPr>
    </xdr:pic>
    <xdr:clientData/>
  </xdr:twoCellAnchor>
  <xdr:twoCellAnchor>
    <xdr:from>
      <xdr:col>8</xdr:col>
      <xdr:colOff>142875</xdr:colOff>
      <xdr:row>142</xdr:row>
      <xdr:rowOff>104775</xdr:rowOff>
    </xdr:from>
    <xdr:to>
      <xdr:col>8</xdr:col>
      <xdr:colOff>1474875</xdr:colOff>
      <xdr:row>142</xdr:row>
      <xdr:rowOff>1436775</xdr:rowOff>
    </xdr:to>
    <xdr:pic>
      <xdr:nvPicPr>
        <xdr:cNvPr id="719" name="Имя " descr="Descr "/>
        <xdr:cNvPicPr>
          <a:picLocks noChangeAspect="1"/>
        </xdr:cNvPicPr>
      </xdr:nvPicPr>
      <xdr:blipFill>
        <a:blip xmlns:r="http://schemas.openxmlformats.org/officeDocument/2006/relationships" r:embed="rId297"/>
        <a:stretch>
          <a:fillRect/>
        </a:stretch>
      </xdr:blipFill>
      <xdr:spPr>
        <a:xfrm>
          <a:off x="5257800" y="22031325"/>
          <a:ext cx="1332000" cy="1332000"/>
        </a:xfrm>
        <a:prstGeom prst="rect">
          <a:avLst/>
        </a:prstGeom>
        <a:ln w="9525">
          <a:solidFill>
            <a:srgbClr val="000000"/>
          </a:solidFill>
          <a:prstDash val="solid"/>
        </a:ln>
      </xdr:spPr>
    </xdr:pic>
    <xdr:clientData/>
  </xdr:twoCellAnchor>
  <xdr:twoCellAnchor>
    <xdr:from>
      <xdr:col>8</xdr:col>
      <xdr:colOff>142875</xdr:colOff>
      <xdr:row>155</xdr:row>
      <xdr:rowOff>104775</xdr:rowOff>
    </xdr:from>
    <xdr:to>
      <xdr:col>8</xdr:col>
      <xdr:colOff>1474875</xdr:colOff>
      <xdr:row>155</xdr:row>
      <xdr:rowOff>1436775</xdr:rowOff>
    </xdr:to>
    <xdr:pic>
      <xdr:nvPicPr>
        <xdr:cNvPr id="720" name="Имя " descr="Descr "/>
        <xdr:cNvPicPr>
          <a:picLocks noChangeAspect="1"/>
        </xdr:cNvPicPr>
      </xdr:nvPicPr>
      <xdr:blipFill>
        <a:blip xmlns:r="http://schemas.openxmlformats.org/officeDocument/2006/relationships" r:embed="rId298"/>
        <a:stretch>
          <a:fillRect/>
        </a:stretch>
      </xdr:blipFill>
      <xdr:spPr>
        <a:xfrm>
          <a:off x="5257800" y="23555325"/>
          <a:ext cx="1332000" cy="1332000"/>
        </a:xfrm>
        <a:prstGeom prst="rect">
          <a:avLst/>
        </a:prstGeom>
        <a:ln w="9525">
          <a:solidFill>
            <a:srgbClr val="000000"/>
          </a:solidFill>
          <a:prstDash val="solid"/>
        </a:ln>
      </xdr:spPr>
    </xdr:pic>
    <xdr:clientData/>
  </xdr:twoCellAnchor>
  <xdr:twoCellAnchor>
    <xdr:from>
      <xdr:col>8</xdr:col>
      <xdr:colOff>142875</xdr:colOff>
      <xdr:row>156</xdr:row>
      <xdr:rowOff>104775</xdr:rowOff>
    </xdr:from>
    <xdr:to>
      <xdr:col>8</xdr:col>
      <xdr:colOff>1474875</xdr:colOff>
      <xdr:row>156</xdr:row>
      <xdr:rowOff>1436775</xdr:rowOff>
    </xdr:to>
    <xdr:pic>
      <xdr:nvPicPr>
        <xdr:cNvPr id="722" name="Имя " descr="Descr "/>
        <xdr:cNvPicPr>
          <a:picLocks noChangeAspect="1"/>
        </xdr:cNvPicPr>
      </xdr:nvPicPr>
      <xdr:blipFill>
        <a:blip xmlns:r="http://schemas.openxmlformats.org/officeDocument/2006/relationships" r:embed="rId299"/>
        <a:stretch>
          <a:fillRect/>
        </a:stretch>
      </xdr:blipFill>
      <xdr:spPr>
        <a:xfrm>
          <a:off x="5257800" y="25079325"/>
          <a:ext cx="1332000" cy="1332000"/>
        </a:xfrm>
        <a:prstGeom prst="rect">
          <a:avLst/>
        </a:prstGeom>
        <a:ln w="9525">
          <a:solidFill>
            <a:srgbClr val="000000"/>
          </a:solidFill>
          <a:prstDash val="solid"/>
        </a:ln>
      </xdr:spPr>
    </xdr:pic>
    <xdr:clientData/>
  </xdr:twoCellAnchor>
  <xdr:twoCellAnchor>
    <xdr:from>
      <xdr:col>8</xdr:col>
      <xdr:colOff>142875</xdr:colOff>
      <xdr:row>157</xdr:row>
      <xdr:rowOff>104775</xdr:rowOff>
    </xdr:from>
    <xdr:to>
      <xdr:col>8</xdr:col>
      <xdr:colOff>1474875</xdr:colOff>
      <xdr:row>157</xdr:row>
      <xdr:rowOff>1436775</xdr:rowOff>
    </xdr:to>
    <xdr:pic>
      <xdr:nvPicPr>
        <xdr:cNvPr id="723" name="Имя " descr="Descr "/>
        <xdr:cNvPicPr>
          <a:picLocks noChangeAspect="1"/>
        </xdr:cNvPicPr>
      </xdr:nvPicPr>
      <xdr:blipFill>
        <a:blip xmlns:r="http://schemas.openxmlformats.org/officeDocument/2006/relationships" r:embed="rId300"/>
        <a:stretch>
          <a:fillRect/>
        </a:stretch>
      </xdr:blipFill>
      <xdr:spPr>
        <a:xfrm>
          <a:off x="5257800" y="26603325"/>
          <a:ext cx="1332000" cy="1332000"/>
        </a:xfrm>
        <a:prstGeom prst="rect">
          <a:avLst/>
        </a:prstGeom>
        <a:ln w="9525">
          <a:solidFill>
            <a:srgbClr val="000000"/>
          </a:solidFill>
          <a:prstDash val="solid"/>
        </a:ln>
      </xdr:spPr>
    </xdr:pic>
    <xdr:clientData/>
  </xdr:twoCellAnchor>
  <xdr:twoCellAnchor>
    <xdr:from>
      <xdr:col>8</xdr:col>
      <xdr:colOff>142875</xdr:colOff>
      <xdr:row>158</xdr:row>
      <xdr:rowOff>104775</xdr:rowOff>
    </xdr:from>
    <xdr:to>
      <xdr:col>8</xdr:col>
      <xdr:colOff>1474875</xdr:colOff>
      <xdr:row>158</xdr:row>
      <xdr:rowOff>1436775</xdr:rowOff>
    </xdr:to>
    <xdr:pic>
      <xdr:nvPicPr>
        <xdr:cNvPr id="724" name="Имя " descr="Descr "/>
        <xdr:cNvPicPr>
          <a:picLocks noChangeAspect="1"/>
        </xdr:cNvPicPr>
      </xdr:nvPicPr>
      <xdr:blipFill>
        <a:blip xmlns:r="http://schemas.openxmlformats.org/officeDocument/2006/relationships" r:embed="rId301"/>
        <a:stretch>
          <a:fillRect/>
        </a:stretch>
      </xdr:blipFill>
      <xdr:spPr>
        <a:xfrm>
          <a:off x="5257800" y="28127325"/>
          <a:ext cx="1332000" cy="1332000"/>
        </a:xfrm>
        <a:prstGeom prst="rect">
          <a:avLst/>
        </a:prstGeom>
        <a:ln w="9525">
          <a:solidFill>
            <a:srgbClr val="000000"/>
          </a:solidFill>
          <a:prstDash val="solid"/>
        </a:ln>
      </xdr:spPr>
    </xdr:pic>
    <xdr:clientData/>
  </xdr:twoCellAnchor>
  <xdr:twoCellAnchor>
    <xdr:from>
      <xdr:col>8</xdr:col>
      <xdr:colOff>142875</xdr:colOff>
      <xdr:row>172</xdr:row>
      <xdr:rowOff>104775</xdr:rowOff>
    </xdr:from>
    <xdr:to>
      <xdr:col>8</xdr:col>
      <xdr:colOff>1474875</xdr:colOff>
      <xdr:row>172</xdr:row>
      <xdr:rowOff>1436775</xdr:rowOff>
    </xdr:to>
    <xdr:pic>
      <xdr:nvPicPr>
        <xdr:cNvPr id="726" name="Имя " descr="Descr "/>
        <xdr:cNvPicPr>
          <a:picLocks noChangeAspect="1"/>
        </xdr:cNvPicPr>
      </xdr:nvPicPr>
      <xdr:blipFill>
        <a:blip xmlns:r="http://schemas.openxmlformats.org/officeDocument/2006/relationships" r:embed="rId302"/>
        <a:stretch>
          <a:fillRect/>
        </a:stretch>
      </xdr:blipFill>
      <xdr:spPr>
        <a:xfrm>
          <a:off x="5257800" y="29651325"/>
          <a:ext cx="1332000" cy="1332000"/>
        </a:xfrm>
        <a:prstGeom prst="rect">
          <a:avLst/>
        </a:prstGeom>
        <a:ln w="9525">
          <a:solidFill>
            <a:srgbClr val="000000"/>
          </a:solidFill>
          <a:prstDash val="solid"/>
        </a:ln>
      </xdr:spPr>
    </xdr:pic>
    <xdr:clientData/>
  </xdr:twoCellAnchor>
  <xdr:twoCellAnchor>
    <xdr:from>
      <xdr:col>8</xdr:col>
      <xdr:colOff>142875</xdr:colOff>
      <xdr:row>194</xdr:row>
      <xdr:rowOff>104775</xdr:rowOff>
    </xdr:from>
    <xdr:to>
      <xdr:col>8</xdr:col>
      <xdr:colOff>1474875</xdr:colOff>
      <xdr:row>194</xdr:row>
      <xdr:rowOff>1436775</xdr:rowOff>
    </xdr:to>
    <xdr:pic>
      <xdr:nvPicPr>
        <xdr:cNvPr id="727" name="Имя " descr="Descr "/>
        <xdr:cNvPicPr>
          <a:picLocks noChangeAspect="1"/>
        </xdr:cNvPicPr>
      </xdr:nvPicPr>
      <xdr:blipFill>
        <a:blip xmlns:r="http://schemas.openxmlformats.org/officeDocument/2006/relationships" r:embed="rId303"/>
        <a:stretch>
          <a:fillRect/>
        </a:stretch>
      </xdr:blipFill>
      <xdr:spPr>
        <a:xfrm>
          <a:off x="5257800" y="31175325"/>
          <a:ext cx="1332000" cy="1332000"/>
        </a:xfrm>
        <a:prstGeom prst="rect">
          <a:avLst/>
        </a:prstGeom>
        <a:ln w="9525">
          <a:solidFill>
            <a:srgbClr val="000000"/>
          </a:solidFill>
          <a:prstDash val="solid"/>
        </a:ln>
      </xdr:spPr>
    </xdr:pic>
    <xdr:clientData/>
  </xdr:twoCellAnchor>
  <xdr:twoCellAnchor>
    <xdr:from>
      <xdr:col>8</xdr:col>
      <xdr:colOff>142875</xdr:colOff>
      <xdr:row>196</xdr:row>
      <xdr:rowOff>104775</xdr:rowOff>
    </xdr:from>
    <xdr:to>
      <xdr:col>8</xdr:col>
      <xdr:colOff>1474875</xdr:colOff>
      <xdr:row>196</xdr:row>
      <xdr:rowOff>1436775</xdr:rowOff>
    </xdr:to>
    <xdr:pic>
      <xdr:nvPicPr>
        <xdr:cNvPr id="728" name="Имя " descr="Descr "/>
        <xdr:cNvPicPr>
          <a:picLocks noChangeAspect="1"/>
        </xdr:cNvPicPr>
      </xdr:nvPicPr>
      <xdr:blipFill>
        <a:blip xmlns:r="http://schemas.openxmlformats.org/officeDocument/2006/relationships" r:embed="rId304"/>
        <a:stretch>
          <a:fillRect/>
        </a:stretch>
      </xdr:blipFill>
      <xdr:spPr>
        <a:xfrm>
          <a:off x="5257800" y="32699325"/>
          <a:ext cx="1332000" cy="1332000"/>
        </a:xfrm>
        <a:prstGeom prst="rect">
          <a:avLst/>
        </a:prstGeom>
        <a:ln w="9525">
          <a:solidFill>
            <a:srgbClr val="000000"/>
          </a:solidFill>
          <a:prstDash val="solid"/>
        </a:ln>
      </xdr:spPr>
    </xdr:pic>
    <xdr:clientData/>
  </xdr:twoCellAnchor>
  <xdr:twoCellAnchor>
    <xdr:from>
      <xdr:col>8</xdr:col>
      <xdr:colOff>142875</xdr:colOff>
      <xdr:row>197</xdr:row>
      <xdr:rowOff>104775</xdr:rowOff>
    </xdr:from>
    <xdr:to>
      <xdr:col>8</xdr:col>
      <xdr:colOff>1474875</xdr:colOff>
      <xdr:row>197</xdr:row>
      <xdr:rowOff>1436775</xdr:rowOff>
    </xdr:to>
    <xdr:pic>
      <xdr:nvPicPr>
        <xdr:cNvPr id="729" name="Имя " descr="Descr "/>
        <xdr:cNvPicPr>
          <a:picLocks noChangeAspect="1"/>
        </xdr:cNvPicPr>
      </xdr:nvPicPr>
      <xdr:blipFill>
        <a:blip xmlns:r="http://schemas.openxmlformats.org/officeDocument/2006/relationships" r:embed="rId305"/>
        <a:stretch>
          <a:fillRect/>
        </a:stretch>
      </xdr:blipFill>
      <xdr:spPr>
        <a:xfrm>
          <a:off x="5257800" y="34223325"/>
          <a:ext cx="1332000" cy="1332000"/>
        </a:xfrm>
        <a:prstGeom prst="rect">
          <a:avLst/>
        </a:prstGeom>
        <a:ln w="9525">
          <a:solidFill>
            <a:srgbClr val="000000"/>
          </a:solidFill>
          <a:prstDash val="solid"/>
        </a:ln>
      </xdr:spPr>
    </xdr:pic>
    <xdr:clientData/>
  </xdr:twoCellAnchor>
  <xdr:twoCellAnchor>
    <xdr:from>
      <xdr:col>8</xdr:col>
      <xdr:colOff>142875</xdr:colOff>
      <xdr:row>198</xdr:row>
      <xdr:rowOff>104775</xdr:rowOff>
    </xdr:from>
    <xdr:to>
      <xdr:col>8</xdr:col>
      <xdr:colOff>1474875</xdr:colOff>
      <xdr:row>198</xdr:row>
      <xdr:rowOff>1436775</xdr:rowOff>
    </xdr:to>
    <xdr:pic>
      <xdr:nvPicPr>
        <xdr:cNvPr id="730" name="Имя " descr="Descr "/>
        <xdr:cNvPicPr>
          <a:picLocks noChangeAspect="1"/>
        </xdr:cNvPicPr>
      </xdr:nvPicPr>
      <xdr:blipFill>
        <a:blip xmlns:r="http://schemas.openxmlformats.org/officeDocument/2006/relationships" r:embed="rId306"/>
        <a:stretch>
          <a:fillRect/>
        </a:stretch>
      </xdr:blipFill>
      <xdr:spPr>
        <a:xfrm>
          <a:off x="5257800" y="35747325"/>
          <a:ext cx="1332000" cy="1332000"/>
        </a:xfrm>
        <a:prstGeom prst="rect">
          <a:avLst/>
        </a:prstGeom>
        <a:ln w="9525">
          <a:solidFill>
            <a:srgbClr val="000000"/>
          </a:solidFill>
          <a:prstDash val="solid"/>
        </a:ln>
      </xdr:spPr>
    </xdr:pic>
    <xdr:clientData/>
  </xdr:twoCellAnchor>
  <xdr:twoCellAnchor>
    <xdr:from>
      <xdr:col>8</xdr:col>
      <xdr:colOff>142875</xdr:colOff>
      <xdr:row>199</xdr:row>
      <xdr:rowOff>104775</xdr:rowOff>
    </xdr:from>
    <xdr:to>
      <xdr:col>8</xdr:col>
      <xdr:colOff>1474875</xdr:colOff>
      <xdr:row>199</xdr:row>
      <xdr:rowOff>1436775</xdr:rowOff>
    </xdr:to>
    <xdr:pic>
      <xdr:nvPicPr>
        <xdr:cNvPr id="731" name="Имя " descr="Descr "/>
        <xdr:cNvPicPr>
          <a:picLocks noChangeAspect="1"/>
        </xdr:cNvPicPr>
      </xdr:nvPicPr>
      <xdr:blipFill>
        <a:blip xmlns:r="http://schemas.openxmlformats.org/officeDocument/2006/relationships" r:embed="rId307"/>
        <a:stretch>
          <a:fillRect/>
        </a:stretch>
      </xdr:blipFill>
      <xdr:spPr>
        <a:xfrm>
          <a:off x="5257800" y="37271325"/>
          <a:ext cx="1332000" cy="1332000"/>
        </a:xfrm>
        <a:prstGeom prst="rect">
          <a:avLst/>
        </a:prstGeom>
        <a:ln w="9525">
          <a:solidFill>
            <a:srgbClr val="000000"/>
          </a:solidFill>
          <a:prstDash val="solid"/>
        </a:ln>
      </xdr:spPr>
    </xdr:pic>
    <xdr:clientData/>
  </xdr:twoCellAnchor>
  <xdr:twoCellAnchor>
    <xdr:from>
      <xdr:col>8</xdr:col>
      <xdr:colOff>142875</xdr:colOff>
      <xdr:row>200</xdr:row>
      <xdr:rowOff>104775</xdr:rowOff>
    </xdr:from>
    <xdr:to>
      <xdr:col>8</xdr:col>
      <xdr:colOff>1474875</xdr:colOff>
      <xdr:row>200</xdr:row>
      <xdr:rowOff>1436775</xdr:rowOff>
    </xdr:to>
    <xdr:pic>
      <xdr:nvPicPr>
        <xdr:cNvPr id="732" name="Имя " descr="Descr "/>
        <xdr:cNvPicPr>
          <a:picLocks noChangeAspect="1"/>
        </xdr:cNvPicPr>
      </xdr:nvPicPr>
      <xdr:blipFill>
        <a:blip xmlns:r="http://schemas.openxmlformats.org/officeDocument/2006/relationships" r:embed="rId308"/>
        <a:stretch>
          <a:fillRect/>
        </a:stretch>
      </xdr:blipFill>
      <xdr:spPr>
        <a:xfrm>
          <a:off x="5257800" y="38795325"/>
          <a:ext cx="1332000" cy="1332000"/>
        </a:xfrm>
        <a:prstGeom prst="rect">
          <a:avLst/>
        </a:prstGeom>
        <a:ln w="9525">
          <a:solidFill>
            <a:srgbClr val="000000"/>
          </a:solidFill>
          <a:prstDash val="solid"/>
        </a:ln>
      </xdr:spPr>
    </xdr:pic>
    <xdr:clientData/>
  </xdr:twoCellAnchor>
  <xdr:twoCellAnchor>
    <xdr:from>
      <xdr:col>8</xdr:col>
      <xdr:colOff>142875</xdr:colOff>
      <xdr:row>201</xdr:row>
      <xdr:rowOff>104775</xdr:rowOff>
    </xdr:from>
    <xdr:to>
      <xdr:col>8</xdr:col>
      <xdr:colOff>1474875</xdr:colOff>
      <xdr:row>201</xdr:row>
      <xdr:rowOff>1436775</xdr:rowOff>
    </xdr:to>
    <xdr:pic>
      <xdr:nvPicPr>
        <xdr:cNvPr id="733" name="Имя " descr="Descr "/>
        <xdr:cNvPicPr>
          <a:picLocks noChangeAspect="1"/>
        </xdr:cNvPicPr>
      </xdr:nvPicPr>
      <xdr:blipFill>
        <a:blip xmlns:r="http://schemas.openxmlformats.org/officeDocument/2006/relationships" r:embed="rId309"/>
        <a:stretch>
          <a:fillRect/>
        </a:stretch>
      </xdr:blipFill>
      <xdr:spPr>
        <a:xfrm>
          <a:off x="5257800" y="40319325"/>
          <a:ext cx="1332000" cy="1332000"/>
        </a:xfrm>
        <a:prstGeom prst="rect">
          <a:avLst/>
        </a:prstGeom>
        <a:ln w="9525">
          <a:solidFill>
            <a:srgbClr val="000000"/>
          </a:solidFill>
          <a:prstDash val="solid"/>
        </a:ln>
      </xdr:spPr>
    </xdr:pic>
    <xdr:clientData/>
  </xdr:twoCellAnchor>
  <xdr:twoCellAnchor>
    <xdr:from>
      <xdr:col>8</xdr:col>
      <xdr:colOff>142875</xdr:colOff>
      <xdr:row>202</xdr:row>
      <xdr:rowOff>104775</xdr:rowOff>
    </xdr:from>
    <xdr:to>
      <xdr:col>8</xdr:col>
      <xdr:colOff>1474875</xdr:colOff>
      <xdr:row>202</xdr:row>
      <xdr:rowOff>1436775</xdr:rowOff>
    </xdr:to>
    <xdr:pic>
      <xdr:nvPicPr>
        <xdr:cNvPr id="734" name="Имя " descr="Descr "/>
        <xdr:cNvPicPr>
          <a:picLocks noChangeAspect="1"/>
        </xdr:cNvPicPr>
      </xdr:nvPicPr>
      <xdr:blipFill>
        <a:blip xmlns:r="http://schemas.openxmlformats.org/officeDocument/2006/relationships" r:embed="rId310"/>
        <a:stretch>
          <a:fillRect/>
        </a:stretch>
      </xdr:blipFill>
      <xdr:spPr>
        <a:xfrm>
          <a:off x="5257800" y="41843325"/>
          <a:ext cx="1332000" cy="1332000"/>
        </a:xfrm>
        <a:prstGeom prst="rect">
          <a:avLst/>
        </a:prstGeom>
        <a:ln w="9525">
          <a:solidFill>
            <a:srgbClr val="000000"/>
          </a:solidFill>
          <a:prstDash val="solid"/>
        </a:ln>
      </xdr:spPr>
    </xdr:pic>
    <xdr:clientData/>
  </xdr:twoCellAnchor>
  <xdr:twoCellAnchor>
    <xdr:from>
      <xdr:col>8</xdr:col>
      <xdr:colOff>142875</xdr:colOff>
      <xdr:row>211</xdr:row>
      <xdr:rowOff>104775</xdr:rowOff>
    </xdr:from>
    <xdr:to>
      <xdr:col>8</xdr:col>
      <xdr:colOff>1474875</xdr:colOff>
      <xdr:row>211</xdr:row>
      <xdr:rowOff>1436775</xdr:rowOff>
    </xdr:to>
    <xdr:pic>
      <xdr:nvPicPr>
        <xdr:cNvPr id="735" name="Имя " descr="Descr "/>
        <xdr:cNvPicPr>
          <a:picLocks noChangeAspect="1"/>
        </xdr:cNvPicPr>
      </xdr:nvPicPr>
      <xdr:blipFill>
        <a:blip xmlns:r="http://schemas.openxmlformats.org/officeDocument/2006/relationships" r:embed="rId311"/>
        <a:stretch>
          <a:fillRect/>
        </a:stretch>
      </xdr:blipFill>
      <xdr:spPr>
        <a:xfrm>
          <a:off x="5257800" y="43367325"/>
          <a:ext cx="1332000" cy="1332000"/>
        </a:xfrm>
        <a:prstGeom prst="rect">
          <a:avLst/>
        </a:prstGeom>
        <a:ln w="9525">
          <a:solidFill>
            <a:srgbClr val="000000"/>
          </a:solidFill>
          <a:prstDash val="solid"/>
        </a:ln>
      </xdr:spPr>
    </xdr:pic>
    <xdr:clientData/>
  </xdr:twoCellAnchor>
  <xdr:twoCellAnchor>
    <xdr:from>
      <xdr:col>8</xdr:col>
      <xdr:colOff>142875</xdr:colOff>
      <xdr:row>212</xdr:row>
      <xdr:rowOff>104775</xdr:rowOff>
    </xdr:from>
    <xdr:to>
      <xdr:col>8</xdr:col>
      <xdr:colOff>1474875</xdr:colOff>
      <xdr:row>212</xdr:row>
      <xdr:rowOff>1436775</xdr:rowOff>
    </xdr:to>
    <xdr:pic>
      <xdr:nvPicPr>
        <xdr:cNvPr id="737" name="Имя " descr="Descr "/>
        <xdr:cNvPicPr>
          <a:picLocks noChangeAspect="1"/>
        </xdr:cNvPicPr>
      </xdr:nvPicPr>
      <xdr:blipFill>
        <a:blip xmlns:r="http://schemas.openxmlformats.org/officeDocument/2006/relationships" r:embed="rId312"/>
        <a:stretch>
          <a:fillRect/>
        </a:stretch>
      </xdr:blipFill>
      <xdr:spPr>
        <a:xfrm>
          <a:off x="5257800" y="44891325"/>
          <a:ext cx="1332000" cy="1332000"/>
        </a:xfrm>
        <a:prstGeom prst="rect">
          <a:avLst/>
        </a:prstGeom>
        <a:ln w="9525">
          <a:solidFill>
            <a:srgbClr val="000000"/>
          </a:solidFill>
          <a:prstDash val="solid"/>
        </a:ln>
      </xdr:spPr>
    </xdr:pic>
    <xdr:clientData/>
  </xdr:twoCellAnchor>
  <xdr:twoCellAnchor>
    <xdr:from>
      <xdr:col>8</xdr:col>
      <xdr:colOff>142875</xdr:colOff>
      <xdr:row>242</xdr:row>
      <xdr:rowOff>104775</xdr:rowOff>
    </xdr:from>
    <xdr:to>
      <xdr:col>8</xdr:col>
      <xdr:colOff>1474875</xdr:colOff>
      <xdr:row>242</xdr:row>
      <xdr:rowOff>1436775</xdr:rowOff>
    </xdr:to>
    <xdr:pic>
      <xdr:nvPicPr>
        <xdr:cNvPr id="738" name="Имя " descr="Descr "/>
        <xdr:cNvPicPr>
          <a:picLocks noChangeAspect="1"/>
        </xdr:cNvPicPr>
      </xdr:nvPicPr>
      <xdr:blipFill>
        <a:blip xmlns:r="http://schemas.openxmlformats.org/officeDocument/2006/relationships" r:embed="rId313"/>
        <a:stretch>
          <a:fillRect/>
        </a:stretch>
      </xdr:blipFill>
      <xdr:spPr>
        <a:xfrm>
          <a:off x="5257800" y="46415325"/>
          <a:ext cx="1332000" cy="1332000"/>
        </a:xfrm>
        <a:prstGeom prst="rect">
          <a:avLst/>
        </a:prstGeom>
        <a:ln w="9525">
          <a:solidFill>
            <a:srgbClr val="000000"/>
          </a:solidFill>
          <a:prstDash val="solid"/>
        </a:ln>
      </xdr:spPr>
    </xdr:pic>
    <xdr:clientData/>
  </xdr:twoCellAnchor>
  <xdr:twoCellAnchor>
    <xdr:from>
      <xdr:col>8</xdr:col>
      <xdr:colOff>142875</xdr:colOff>
      <xdr:row>266</xdr:row>
      <xdr:rowOff>104775</xdr:rowOff>
    </xdr:from>
    <xdr:to>
      <xdr:col>8</xdr:col>
      <xdr:colOff>1474875</xdr:colOff>
      <xdr:row>266</xdr:row>
      <xdr:rowOff>1436775</xdr:rowOff>
    </xdr:to>
    <xdr:pic>
      <xdr:nvPicPr>
        <xdr:cNvPr id="739" name="Имя " descr="Descr "/>
        <xdr:cNvPicPr>
          <a:picLocks noChangeAspect="1"/>
        </xdr:cNvPicPr>
      </xdr:nvPicPr>
      <xdr:blipFill>
        <a:blip xmlns:r="http://schemas.openxmlformats.org/officeDocument/2006/relationships" r:embed="rId314"/>
        <a:stretch>
          <a:fillRect/>
        </a:stretch>
      </xdr:blipFill>
      <xdr:spPr>
        <a:xfrm>
          <a:off x="5257800" y="47939325"/>
          <a:ext cx="1332000" cy="1332000"/>
        </a:xfrm>
        <a:prstGeom prst="rect">
          <a:avLst/>
        </a:prstGeom>
        <a:ln w="9525">
          <a:solidFill>
            <a:srgbClr val="000000"/>
          </a:solidFill>
          <a:prstDash val="solid"/>
        </a:ln>
      </xdr:spPr>
    </xdr:pic>
    <xdr:clientData/>
  </xdr:twoCellAnchor>
  <xdr:twoCellAnchor>
    <xdr:from>
      <xdr:col>8</xdr:col>
      <xdr:colOff>142875</xdr:colOff>
      <xdr:row>267</xdr:row>
      <xdr:rowOff>104775</xdr:rowOff>
    </xdr:from>
    <xdr:to>
      <xdr:col>8</xdr:col>
      <xdr:colOff>1474875</xdr:colOff>
      <xdr:row>267</xdr:row>
      <xdr:rowOff>1436775</xdr:rowOff>
    </xdr:to>
    <xdr:pic>
      <xdr:nvPicPr>
        <xdr:cNvPr id="740" name="Имя " descr="Descr "/>
        <xdr:cNvPicPr>
          <a:picLocks noChangeAspect="1"/>
        </xdr:cNvPicPr>
      </xdr:nvPicPr>
      <xdr:blipFill>
        <a:blip xmlns:r="http://schemas.openxmlformats.org/officeDocument/2006/relationships" r:embed="rId315"/>
        <a:stretch>
          <a:fillRect/>
        </a:stretch>
      </xdr:blipFill>
      <xdr:spPr>
        <a:xfrm>
          <a:off x="5257800" y="49463325"/>
          <a:ext cx="1332000" cy="1332000"/>
        </a:xfrm>
        <a:prstGeom prst="rect">
          <a:avLst/>
        </a:prstGeom>
        <a:ln w="9525">
          <a:solidFill>
            <a:srgbClr val="000000"/>
          </a:solidFill>
          <a:prstDash val="solid"/>
        </a:ln>
      </xdr:spPr>
    </xdr:pic>
    <xdr:clientData/>
  </xdr:twoCellAnchor>
  <xdr:twoCellAnchor>
    <xdr:from>
      <xdr:col>8</xdr:col>
      <xdr:colOff>142875</xdr:colOff>
      <xdr:row>268</xdr:row>
      <xdr:rowOff>104775</xdr:rowOff>
    </xdr:from>
    <xdr:to>
      <xdr:col>8</xdr:col>
      <xdr:colOff>1474875</xdr:colOff>
      <xdr:row>268</xdr:row>
      <xdr:rowOff>1436775</xdr:rowOff>
    </xdr:to>
    <xdr:pic>
      <xdr:nvPicPr>
        <xdr:cNvPr id="741" name="Имя " descr="Descr "/>
        <xdr:cNvPicPr>
          <a:picLocks noChangeAspect="1"/>
        </xdr:cNvPicPr>
      </xdr:nvPicPr>
      <xdr:blipFill>
        <a:blip xmlns:r="http://schemas.openxmlformats.org/officeDocument/2006/relationships" r:embed="rId316"/>
        <a:stretch>
          <a:fillRect/>
        </a:stretch>
      </xdr:blipFill>
      <xdr:spPr>
        <a:xfrm>
          <a:off x="5257800" y="50987325"/>
          <a:ext cx="1332000" cy="1332000"/>
        </a:xfrm>
        <a:prstGeom prst="rect">
          <a:avLst/>
        </a:prstGeom>
        <a:ln w="9525">
          <a:solidFill>
            <a:srgbClr val="000000"/>
          </a:solidFill>
          <a:prstDash val="solid"/>
        </a:ln>
      </xdr:spPr>
    </xdr:pic>
    <xdr:clientData/>
  </xdr:twoCellAnchor>
  <xdr:twoCellAnchor>
    <xdr:from>
      <xdr:col>8</xdr:col>
      <xdr:colOff>142875</xdr:colOff>
      <xdr:row>269</xdr:row>
      <xdr:rowOff>104775</xdr:rowOff>
    </xdr:from>
    <xdr:to>
      <xdr:col>8</xdr:col>
      <xdr:colOff>1474875</xdr:colOff>
      <xdr:row>269</xdr:row>
      <xdr:rowOff>1436775</xdr:rowOff>
    </xdr:to>
    <xdr:pic>
      <xdr:nvPicPr>
        <xdr:cNvPr id="742" name="Имя " descr="Descr "/>
        <xdr:cNvPicPr>
          <a:picLocks noChangeAspect="1"/>
        </xdr:cNvPicPr>
      </xdr:nvPicPr>
      <xdr:blipFill>
        <a:blip xmlns:r="http://schemas.openxmlformats.org/officeDocument/2006/relationships" r:embed="rId317"/>
        <a:stretch>
          <a:fillRect/>
        </a:stretch>
      </xdr:blipFill>
      <xdr:spPr>
        <a:xfrm>
          <a:off x="5257800" y="52511325"/>
          <a:ext cx="1332000" cy="1332000"/>
        </a:xfrm>
        <a:prstGeom prst="rect">
          <a:avLst/>
        </a:prstGeom>
        <a:ln w="9525">
          <a:solidFill>
            <a:srgbClr val="000000"/>
          </a:solidFill>
          <a:prstDash val="solid"/>
        </a:ln>
      </xdr:spPr>
    </xdr:pic>
    <xdr:clientData/>
  </xdr:twoCellAnchor>
  <xdr:twoCellAnchor>
    <xdr:from>
      <xdr:col>8</xdr:col>
      <xdr:colOff>142875</xdr:colOff>
      <xdr:row>276</xdr:row>
      <xdr:rowOff>104775</xdr:rowOff>
    </xdr:from>
    <xdr:to>
      <xdr:col>8</xdr:col>
      <xdr:colOff>1474875</xdr:colOff>
      <xdr:row>276</xdr:row>
      <xdr:rowOff>1436775</xdr:rowOff>
    </xdr:to>
    <xdr:pic>
      <xdr:nvPicPr>
        <xdr:cNvPr id="743" name="Имя " descr="Descr "/>
        <xdr:cNvPicPr>
          <a:picLocks noChangeAspect="1"/>
        </xdr:cNvPicPr>
      </xdr:nvPicPr>
      <xdr:blipFill>
        <a:blip xmlns:r="http://schemas.openxmlformats.org/officeDocument/2006/relationships" r:embed="rId318"/>
        <a:stretch>
          <a:fillRect/>
        </a:stretch>
      </xdr:blipFill>
      <xdr:spPr>
        <a:xfrm>
          <a:off x="5257800" y="54035325"/>
          <a:ext cx="1332000" cy="1332000"/>
        </a:xfrm>
        <a:prstGeom prst="rect">
          <a:avLst/>
        </a:prstGeom>
        <a:ln w="9525">
          <a:solidFill>
            <a:srgbClr val="000000"/>
          </a:solidFill>
          <a:prstDash val="solid"/>
        </a:ln>
      </xdr:spPr>
    </xdr:pic>
    <xdr:clientData/>
  </xdr:twoCellAnchor>
  <xdr:twoCellAnchor>
    <xdr:from>
      <xdr:col>8</xdr:col>
      <xdr:colOff>142875</xdr:colOff>
      <xdr:row>278</xdr:row>
      <xdr:rowOff>104775</xdr:rowOff>
    </xdr:from>
    <xdr:to>
      <xdr:col>8</xdr:col>
      <xdr:colOff>1474875</xdr:colOff>
      <xdr:row>278</xdr:row>
      <xdr:rowOff>1436775</xdr:rowOff>
    </xdr:to>
    <xdr:pic>
      <xdr:nvPicPr>
        <xdr:cNvPr id="744" name="Имя " descr="Descr "/>
        <xdr:cNvPicPr>
          <a:picLocks noChangeAspect="1"/>
        </xdr:cNvPicPr>
      </xdr:nvPicPr>
      <xdr:blipFill>
        <a:blip xmlns:r="http://schemas.openxmlformats.org/officeDocument/2006/relationships" r:embed="rId319"/>
        <a:stretch>
          <a:fillRect/>
        </a:stretch>
      </xdr:blipFill>
      <xdr:spPr>
        <a:xfrm>
          <a:off x="5257800" y="55559325"/>
          <a:ext cx="1332000" cy="1332000"/>
        </a:xfrm>
        <a:prstGeom prst="rect">
          <a:avLst/>
        </a:prstGeom>
        <a:ln w="9525">
          <a:solidFill>
            <a:srgbClr val="000000"/>
          </a:solidFill>
          <a:prstDash val="solid"/>
        </a:ln>
      </xdr:spPr>
    </xdr:pic>
    <xdr:clientData/>
  </xdr:twoCellAnchor>
  <xdr:twoCellAnchor>
    <xdr:from>
      <xdr:col>8</xdr:col>
      <xdr:colOff>142875</xdr:colOff>
      <xdr:row>298</xdr:row>
      <xdr:rowOff>104775</xdr:rowOff>
    </xdr:from>
    <xdr:to>
      <xdr:col>8</xdr:col>
      <xdr:colOff>1474875</xdr:colOff>
      <xdr:row>298</xdr:row>
      <xdr:rowOff>1436775</xdr:rowOff>
    </xdr:to>
    <xdr:pic>
      <xdr:nvPicPr>
        <xdr:cNvPr id="745" name="Имя " descr="Descr "/>
        <xdr:cNvPicPr>
          <a:picLocks noChangeAspect="1"/>
        </xdr:cNvPicPr>
      </xdr:nvPicPr>
      <xdr:blipFill>
        <a:blip xmlns:r="http://schemas.openxmlformats.org/officeDocument/2006/relationships" r:embed="rId320"/>
        <a:stretch>
          <a:fillRect/>
        </a:stretch>
      </xdr:blipFill>
      <xdr:spPr>
        <a:xfrm>
          <a:off x="5257800" y="57083325"/>
          <a:ext cx="1332000" cy="1332000"/>
        </a:xfrm>
        <a:prstGeom prst="rect">
          <a:avLst/>
        </a:prstGeom>
        <a:ln w="9525">
          <a:solidFill>
            <a:srgbClr val="000000"/>
          </a:solidFill>
          <a:prstDash val="solid"/>
        </a:ln>
      </xdr:spPr>
    </xdr:pic>
    <xdr:clientData/>
  </xdr:twoCellAnchor>
  <xdr:twoCellAnchor>
    <xdr:from>
      <xdr:col>8</xdr:col>
      <xdr:colOff>142875</xdr:colOff>
      <xdr:row>299</xdr:row>
      <xdr:rowOff>104775</xdr:rowOff>
    </xdr:from>
    <xdr:to>
      <xdr:col>8</xdr:col>
      <xdr:colOff>1474875</xdr:colOff>
      <xdr:row>299</xdr:row>
      <xdr:rowOff>1436775</xdr:rowOff>
    </xdr:to>
    <xdr:pic>
      <xdr:nvPicPr>
        <xdr:cNvPr id="747" name="Имя " descr="Descr "/>
        <xdr:cNvPicPr>
          <a:picLocks noChangeAspect="1"/>
        </xdr:cNvPicPr>
      </xdr:nvPicPr>
      <xdr:blipFill>
        <a:blip xmlns:r="http://schemas.openxmlformats.org/officeDocument/2006/relationships" r:embed="rId321"/>
        <a:stretch>
          <a:fillRect/>
        </a:stretch>
      </xdr:blipFill>
      <xdr:spPr>
        <a:xfrm>
          <a:off x="5257800" y="58607325"/>
          <a:ext cx="1332000" cy="1332000"/>
        </a:xfrm>
        <a:prstGeom prst="rect">
          <a:avLst/>
        </a:prstGeom>
        <a:ln w="9525">
          <a:solidFill>
            <a:srgbClr val="000000"/>
          </a:solidFill>
          <a:prstDash val="solid"/>
        </a:ln>
      </xdr:spPr>
    </xdr:pic>
    <xdr:clientData/>
  </xdr:twoCellAnchor>
  <xdr:twoCellAnchor>
    <xdr:from>
      <xdr:col>8</xdr:col>
      <xdr:colOff>142875</xdr:colOff>
      <xdr:row>345</xdr:row>
      <xdr:rowOff>104775</xdr:rowOff>
    </xdr:from>
    <xdr:to>
      <xdr:col>8</xdr:col>
      <xdr:colOff>1474875</xdr:colOff>
      <xdr:row>345</xdr:row>
      <xdr:rowOff>1436775</xdr:rowOff>
    </xdr:to>
    <xdr:pic>
      <xdr:nvPicPr>
        <xdr:cNvPr id="748" name="Имя " descr="Descr "/>
        <xdr:cNvPicPr>
          <a:picLocks noChangeAspect="1"/>
        </xdr:cNvPicPr>
      </xdr:nvPicPr>
      <xdr:blipFill>
        <a:blip xmlns:r="http://schemas.openxmlformats.org/officeDocument/2006/relationships" r:embed="rId322"/>
        <a:stretch>
          <a:fillRect/>
        </a:stretch>
      </xdr:blipFill>
      <xdr:spPr>
        <a:xfrm>
          <a:off x="5257800" y="60131325"/>
          <a:ext cx="1332000" cy="1332000"/>
        </a:xfrm>
        <a:prstGeom prst="rect">
          <a:avLst/>
        </a:prstGeom>
        <a:ln w="9525">
          <a:solidFill>
            <a:srgbClr val="000000"/>
          </a:solidFill>
          <a:prstDash val="solid"/>
        </a:ln>
      </xdr:spPr>
    </xdr:pic>
    <xdr:clientData/>
  </xdr:twoCellAnchor>
  <xdr:twoCellAnchor>
    <xdr:from>
      <xdr:col>8</xdr:col>
      <xdr:colOff>142875</xdr:colOff>
      <xdr:row>347</xdr:row>
      <xdr:rowOff>104775</xdr:rowOff>
    </xdr:from>
    <xdr:to>
      <xdr:col>8</xdr:col>
      <xdr:colOff>1474875</xdr:colOff>
      <xdr:row>347</xdr:row>
      <xdr:rowOff>1436775</xdr:rowOff>
    </xdr:to>
    <xdr:pic>
      <xdr:nvPicPr>
        <xdr:cNvPr id="749" name="Имя " descr="Descr "/>
        <xdr:cNvPicPr>
          <a:picLocks noChangeAspect="1"/>
        </xdr:cNvPicPr>
      </xdr:nvPicPr>
      <xdr:blipFill>
        <a:blip xmlns:r="http://schemas.openxmlformats.org/officeDocument/2006/relationships" r:embed="rId323"/>
        <a:stretch>
          <a:fillRect/>
        </a:stretch>
      </xdr:blipFill>
      <xdr:spPr>
        <a:xfrm>
          <a:off x="5257800" y="61655325"/>
          <a:ext cx="1332000" cy="1332000"/>
        </a:xfrm>
        <a:prstGeom prst="rect">
          <a:avLst/>
        </a:prstGeom>
        <a:ln w="9525">
          <a:solidFill>
            <a:srgbClr val="000000"/>
          </a:solidFill>
          <a:prstDash val="solid"/>
        </a:ln>
      </xdr:spPr>
    </xdr:pic>
    <xdr:clientData/>
  </xdr:twoCellAnchor>
  <xdr:twoCellAnchor>
    <xdr:from>
      <xdr:col>8</xdr:col>
      <xdr:colOff>142875</xdr:colOff>
      <xdr:row>350</xdr:row>
      <xdr:rowOff>104775</xdr:rowOff>
    </xdr:from>
    <xdr:to>
      <xdr:col>8</xdr:col>
      <xdr:colOff>1474875</xdr:colOff>
      <xdr:row>350</xdr:row>
      <xdr:rowOff>1436775</xdr:rowOff>
    </xdr:to>
    <xdr:pic>
      <xdr:nvPicPr>
        <xdr:cNvPr id="751" name="Имя " descr="Descr "/>
        <xdr:cNvPicPr>
          <a:picLocks noChangeAspect="1"/>
        </xdr:cNvPicPr>
      </xdr:nvPicPr>
      <xdr:blipFill>
        <a:blip xmlns:r="http://schemas.openxmlformats.org/officeDocument/2006/relationships" r:embed="rId324"/>
        <a:stretch>
          <a:fillRect/>
        </a:stretch>
      </xdr:blipFill>
      <xdr:spPr>
        <a:xfrm>
          <a:off x="5257800" y="63179325"/>
          <a:ext cx="1332000" cy="1332000"/>
        </a:xfrm>
        <a:prstGeom prst="rect">
          <a:avLst/>
        </a:prstGeom>
        <a:ln w="9525">
          <a:solidFill>
            <a:srgbClr val="000000"/>
          </a:solidFill>
          <a:prstDash val="solid"/>
        </a:ln>
      </xdr:spPr>
    </xdr:pic>
    <xdr:clientData/>
  </xdr:twoCellAnchor>
  <xdr:twoCellAnchor>
    <xdr:from>
      <xdr:col>8</xdr:col>
      <xdr:colOff>142875</xdr:colOff>
      <xdr:row>357</xdr:row>
      <xdr:rowOff>104775</xdr:rowOff>
    </xdr:from>
    <xdr:to>
      <xdr:col>8</xdr:col>
      <xdr:colOff>1474875</xdr:colOff>
      <xdr:row>357</xdr:row>
      <xdr:rowOff>1436775</xdr:rowOff>
    </xdr:to>
    <xdr:pic>
      <xdr:nvPicPr>
        <xdr:cNvPr id="752" name="Имя " descr="Descr "/>
        <xdr:cNvPicPr>
          <a:picLocks noChangeAspect="1"/>
        </xdr:cNvPicPr>
      </xdr:nvPicPr>
      <xdr:blipFill>
        <a:blip xmlns:r="http://schemas.openxmlformats.org/officeDocument/2006/relationships" r:embed="rId325"/>
        <a:stretch>
          <a:fillRect/>
        </a:stretch>
      </xdr:blipFill>
      <xdr:spPr>
        <a:xfrm>
          <a:off x="5257800" y="64703325"/>
          <a:ext cx="1332000" cy="1332000"/>
        </a:xfrm>
        <a:prstGeom prst="rect">
          <a:avLst/>
        </a:prstGeom>
        <a:ln w="9525">
          <a:solidFill>
            <a:srgbClr val="000000"/>
          </a:solidFill>
          <a:prstDash val="solid"/>
        </a:ln>
      </xdr:spPr>
    </xdr:pic>
    <xdr:clientData/>
  </xdr:twoCellAnchor>
  <xdr:twoCellAnchor>
    <xdr:from>
      <xdr:col>8</xdr:col>
      <xdr:colOff>142875</xdr:colOff>
      <xdr:row>358</xdr:row>
      <xdr:rowOff>104775</xdr:rowOff>
    </xdr:from>
    <xdr:to>
      <xdr:col>8</xdr:col>
      <xdr:colOff>1474875</xdr:colOff>
      <xdr:row>358</xdr:row>
      <xdr:rowOff>1436775</xdr:rowOff>
    </xdr:to>
    <xdr:pic>
      <xdr:nvPicPr>
        <xdr:cNvPr id="753" name="Имя " descr="Descr "/>
        <xdr:cNvPicPr>
          <a:picLocks noChangeAspect="1"/>
        </xdr:cNvPicPr>
      </xdr:nvPicPr>
      <xdr:blipFill>
        <a:blip xmlns:r="http://schemas.openxmlformats.org/officeDocument/2006/relationships" r:embed="rId326"/>
        <a:stretch>
          <a:fillRect/>
        </a:stretch>
      </xdr:blipFill>
      <xdr:spPr>
        <a:xfrm>
          <a:off x="5257800" y="66227325"/>
          <a:ext cx="1332000" cy="1332000"/>
        </a:xfrm>
        <a:prstGeom prst="rect">
          <a:avLst/>
        </a:prstGeom>
        <a:ln w="9525">
          <a:solidFill>
            <a:srgbClr val="000000"/>
          </a:solidFill>
          <a:prstDash val="solid"/>
        </a:ln>
      </xdr:spPr>
    </xdr:pic>
    <xdr:clientData/>
  </xdr:twoCellAnchor>
  <xdr:twoCellAnchor>
    <xdr:from>
      <xdr:col>8</xdr:col>
      <xdr:colOff>142875</xdr:colOff>
      <xdr:row>365</xdr:row>
      <xdr:rowOff>104775</xdr:rowOff>
    </xdr:from>
    <xdr:to>
      <xdr:col>8</xdr:col>
      <xdr:colOff>1474875</xdr:colOff>
      <xdr:row>365</xdr:row>
      <xdr:rowOff>1436775</xdr:rowOff>
    </xdr:to>
    <xdr:pic>
      <xdr:nvPicPr>
        <xdr:cNvPr id="754" name="Имя " descr="Descr "/>
        <xdr:cNvPicPr>
          <a:picLocks noChangeAspect="1"/>
        </xdr:cNvPicPr>
      </xdr:nvPicPr>
      <xdr:blipFill>
        <a:blip xmlns:r="http://schemas.openxmlformats.org/officeDocument/2006/relationships" r:embed="rId327"/>
        <a:stretch>
          <a:fillRect/>
        </a:stretch>
      </xdr:blipFill>
      <xdr:spPr>
        <a:xfrm>
          <a:off x="5257800" y="67751325"/>
          <a:ext cx="1332000" cy="1332000"/>
        </a:xfrm>
        <a:prstGeom prst="rect">
          <a:avLst/>
        </a:prstGeom>
        <a:ln w="9525">
          <a:solidFill>
            <a:srgbClr val="000000"/>
          </a:solidFill>
          <a:prstDash val="solid"/>
        </a:ln>
      </xdr:spPr>
    </xdr:pic>
    <xdr:clientData/>
  </xdr:twoCellAnchor>
  <xdr:twoCellAnchor>
    <xdr:from>
      <xdr:col>8</xdr:col>
      <xdr:colOff>142875</xdr:colOff>
      <xdr:row>368</xdr:row>
      <xdr:rowOff>104775</xdr:rowOff>
    </xdr:from>
    <xdr:to>
      <xdr:col>8</xdr:col>
      <xdr:colOff>1474875</xdr:colOff>
      <xdr:row>368</xdr:row>
      <xdr:rowOff>1436775</xdr:rowOff>
    </xdr:to>
    <xdr:pic>
      <xdr:nvPicPr>
        <xdr:cNvPr id="755" name="Имя " descr="Descr "/>
        <xdr:cNvPicPr>
          <a:picLocks noChangeAspect="1"/>
        </xdr:cNvPicPr>
      </xdr:nvPicPr>
      <xdr:blipFill>
        <a:blip xmlns:r="http://schemas.openxmlformats.org/officeDocument/2006/relationships" r:embed="rId328"/>
        <a:stretch>
          <a:fillRect/>
        </a:stretch>
      </xdr:blipFill>
      <xdr:spPr>
        <a:xfrm>
          <a:off x="5257800" y="69275325"/>
          <a:ext cx="1332000" cy="1332000"/>
        </a:xfrm>
        <a:prstGeom prst="rect">
          <a:avLst/>
        </a:prstGeom>
        <a:ln w="9525">
          <a:solidFill>
            <a:srgbClr val="000000"/>
          </a:solidFill>
          <a:prstDash val="solid"/>
        </a:ln>
      </xdr:spPr>
    </xdr:pic>
    <xdr:clientData/>
  </xdr:twoCellAnchor>
  <xdr:twoCellAnchor>
    <xdr:from>
      <xdr:col>8</xdr:col>
      <xdr:colOff>142875</xdr:colOff>
      <xdr:row>379</xdr:row>
      <xdr:rowOff>104775</xdr:rowOff>
    </xdr:from>
    <xdr:to>
      <xdr:col>8</xdr:col>
      <xdr:colOff>1474875</xdr:colOff>
      <xdr:row>379</xdr:row>
      <xdr:rowOff>1436775</xdr:rowOff>
    </xdr:to>
    <xdr:pic>
      <xdr:nvPicPr>
        <xdr:cNvPr id="756" name="Имя " descr="Descr "/>
        <xdr:cNvPicPr>
          <a:picLocks noChangeAspect="1"/>
        </xdr:cNvPicPr>
      </xdr:nvPicPr>
      <xdr:blipFill>
        <a:blip xmlns:r="http://schemas.openxmlformats.org/officeDocument/2006/relationships" r:embed="rId329"/>
        <a:stretch>
          <a:fillRect/>
        </a:stretch>
      </xdr:blipFill>
      <xdr:spPr>
        <a:xfrm>
          <a:off x="5257800" y="70799325"/>
          <a:ext cx="1332000" cy="1332000"/>
        </a:xfrm>
        <a:prstGeom prst="rect">
          <a:avLst/>
        </a:prstGeom>
        <a:ln w="9525">
          <a:solidFill>
            <a:srgbClr val="000000"/>
          </a:solidFill>
          <a:prstDash val="solid"/>
        </a:ln>
      </xdr:spPr>
    </xdr:pic>
    <xdr:clientData/>
  </xdr:twoCellAnchor>
  <xdr:twoCellAnchor>
    <xdr:from>
      <xdr:col>8</xdr:col>
      <xdr:colOff>142875</xdr:colOff>
      <xdr:row>386</xdr:row>
      <xdr:rowOff>104775</xdr:rowOff>
    </xdr:from>
    <xdr:to>
      <xdr:col>8</xdr:col>
      <xdr:colOff>1474875</xdr:colOff>
      <xdr:row>386</xdr:row>
      <xdr:rowOff>1436775</xdr:rowOff>
    </xdr:to>
    <xdr:pic>
      <xdr:nvPicPr>
        <xdr:cNvPr id="758" name="Имя " descr="Descr "/>
        <xdr:cNvPicPr>
          <a:picLocks noChangeAspect="1"/>
        </xdr:cNvPicPr>
      </xdr:nvPicPr>
      <xdr:blipFill>
        <a:blip xmlns:r="http://schemas.openxmlformats.org/officeDocument/2006/relationships" r:embed="rId330"/>
        <a:stretch>
          <a:fillRect/>
        </a:stretch>
      </xdr:blipFill>
      <xdr:spPr>
        <a:xfrm>
          <a:off x="5257800" y="72323325"/>
          <a:ext cx="1332000" cy="1332000"/>
        </a:xfrm>
        <a:prstGeom prst="rect">
          <a:avLst/>
        </a:prstGeom>
        <a:ln w="9525">
          <a:solidFill>
            <a:srgbClr val="000000"/>
          </a:solidFill>
          <a:prstDash val="solid"/>
        </a:ln>
      </xdr:spPr>
    </xdr:pic>
    <xdr:clientData/>
  </xdr:twoCellAnchor>
  <xdr:twoCellAnchor>
    <xdr:from>
      <xdr:col>8</xdr:col>
      <xdr:colOff>142875</xdr:colOff>
      <xdr:row>414</xdr:row>
      <xdr:rowOff>104775</xdr:rowOff>
    </xdr:from>
    <xdr:to>
      <xdr:col>8</xdr:col>
      <xdr:colOff>1474875</xdr:colOff>
      <xdr:row>414</xdr:row>
      <xdr:rowOff>1436775</xdr:rowOff>
    </xdr:to>
    <xdr:pic>
      <xdr:nvPicPr>
        <xdr:cNvPr id="759" name="Имя " descr="Descr "/>
        <xdr:cNvPicPr>
          <a:picLocks noChangeAspect="1"/>
        </xdr:cNvPicPr>
      </xdr:nvPicPr>
      <xdr:blipFill>
        <a:blip xmlns:r="http://schemas.openxmlformats.org/officeDocument/2006/relationships" r:embed="rId331"/>
        <a:stretch>
          <a:fillRect/>
        </a:stretch>
      </xdr:blipFill>
      <xdr:spPr>
        <a:xfrm>
          <a:off x="5257800" y="73847325"/>
          <a:ext cx="1332000" cy="1332000"/>
        </a:xfrm>
        <a:prstGeom prst="rect">
          <a:avLst/>
        </a:prstGeom>
        <a:ln w="9525">
          <a:solidFill>
            <a:srgbClr val="000000"/>
          </a:solidFill>
          <a:prstDash val="solid"/>
        </a:ln>
      </xdr:spPr>
    </xdr:pic>
    <xdr:clientData/>
  </xdr:twoCellAnchor>
  <xdr:twoCellAnchor>
    <xdr:from>
      <xdr:col>8</xdr:col>
      <xdr:colOff>142875</xdr:colOff>
      <xdr:row>438</xdr:row>
      <xdr:rowOff>104775</xdr:rowOff>
    </xdr:from>
    <xdr:to>
      <xdr:col>8</xdr:col>
      <xdr:colOff>1474875</xdr:colOff>
      <xdr:row>438</xdr:row>
      <xdr:rowOff>1436775</xdr:rowOff>
    </xdr:to>
    <xdr:pic>
      <xdr:nvPicPr>
        <xdr:cNvPr id="760" name="Имя " descr="Descr "/>
        <xdr:cNvPicPr>
          <a:picLocks noChangeAspect="1"/>
        </xdr:cNvPicPr>
      </xdr:nvPicPr>
      <xdr:blipFill>
        <a:blip xmlns:r="http://schemas.openxmlformats.org/officeDocument/2006/relationships" r:embed="rId332"/>
        <a:stretch>
          <a:fillRect/>
        </a:stretch>
      </xdr:blipFill>
      <xdr:spPr>
        <a:xfrm>
          <a:off x="5257800" y="75371325"/>
          <a:ext cx="1332000" cy="1332000"/>
        </a:xfrm>
        <a:prstGeom prst="rect">
          <a:avLst/>
        </a:prstGeom>
        <a:ln w="9525">
          <a:solidFill>
            <a:srgbClr val="000000"/>
          </a:solidFill>
          <a:prstDash val="solid"/>
        </a:ln>
      </xdr:spPr>
    </xdr:pic>
    <xdr:clientData/>
  </xdr:twoCellAnchor>
  <xdr:twoCellAnchor>
    <xdr:from>
      <xdr:col>8</xdr:col>
      <xdr:colOff>142875</xdr:colOff>
      <xdr:row>439</xdr:row>
      <xdr:rowOff>104775</xdr:rowOff>
    </xdr:from>
    <xdr:to>
      <xdr:col>8</xdr:col>
      <xdr:colOff>1474875</xdr:colOff>
      <xdr:row>439</xdr:row>
      <xdr:rowOff>1436775</xdr:rowOff>
    </xdr:to>
    <xdr:pic>
      <xdr:nvPicPr>
        <xdr:cNvPr id="761" name="Имя " descr="Descr "/>
        <xdr:cNvPicPr>
          <a:picLocks noChangeAspect="1"/>
        </xdr:cNvPicPr>
      </xdr:nvPicPr>
      <xdr:blipFill>
        <a:blip xmlns:r="http://schemas.openxmlformats.org/officeDocument/2006/relationships" r:embed="rId333"/>
        <a:stretch>
          <a:fillRect/>
        </a:stretch>
      </xdr:blipFill>
      <xdr:spPr>
        <a:xfrm>
          <a:off x="5257800" y="76895325"/>
          <a:ext cx="1332000" cy="1332000"/>
        </a:xfrm>
        <a:prstGeom prst="rect">
          <a:avLst/>
        </a:prstGeom>
        <a:ln w="9525">
          <a:solidFill>
            <a:srgbClr val="000000"/>
          </a:solidFill>
          <a:prstDash val="solid"/>
        </a:ln>
      </xdr:spPr>
    </xdr:pic>
    <xdr:clientData/>
  </xdr:twoCellAnchor>
  <xdr:twoCellAnchor>
    <xdr:from>
      <xdr:col>8</xdr:col>
      <xdr:colOff>142875</xdr:colOff>
      <xdr:row>448</xdr:row>
      <xdr:rowOff>104775</xdr:rowOff>
    </xdr:from>
    <xdr:to>
      <xdr:col>8</xdr:col>
      <xdr:colOff>1474875</xdr:colOff>
      <xdr:row>448</xdr:row>
      <xdr:rowOff>1436775</xdr:rowOff>
    </xdr:to>
    <xdr:pic>
      <xdr:nvPicPr>
        <xdr:cNvPr id="762" name="Имя " descr="Descr "/>
        <xdr:cNvPicPr>
          <a:picLocks noChangeAspect="1"/>
        </xdr:cNvPicPr>
      </xdr:nvPicPr>
      <xdr:blipFill>
        <a:blip xmlns:r="http://schemas.openxmlformats.org/officeDocument/2006/relationships" r:embed="rId334"/>
        <a:stretch>
          <a:fillRect/>
        </a:stretch>
      </xdr:blipFill>
      <xdr:spPr>
        <a:xfrm>
          <a:off x="5257800" y="78419325"/>
          <a:ext cx="1332000" cy="1332000"/>
        </a:xfrm>
        <a:prstGeom prst="rect">
          <a:avLst/>
        </a:prstGeom>
        <a:ln w="9525">
          <a:solidFill>
            <a:srgbClr val="000000"/>
          </a:solidFill>
          <a:prstDash val="solid"/>
        </a:ln>
      </xdr:spPr>
    </xdr:pic>
    <xdr:clientData/>
  </xdr:twoCellAnchor>
  <xdr:twoCellAnchor>
    <xdr:from>
      <xdr:col>8</xdr:col>
      <xdr:colOff>142875</xdr:colOff>
      <xdr:row>459</xdr:row>
      <xdr:rowOff>104775</xdr:rowOff>
    </xdr:from>
    <xdr:to>
      <xdr:col>8</xdr:col>
      <xdr:colOff>1474875</xdr:colOff>
      <xdr:row>459</xdr:row>
      <xdr:rowOff>1436775</xdr:rowOff>
    </xdr:to>
    <xdr:pic>
      <xdr:nvPicPr>
        <xdr:cNvPr id="763" name="Имя " descr="Descr "/>
        <xdr:cNvPicPr>
          <a:picLocks noChangeAspect="1"/>
        </xdr:cNvPicPr>
      </xdr:nvPicPr>
      <xdr:blipFill>
        <a:blip xmlns:r="http://schemas.openxmlformats.org/officeDocument/2006/relationships" r:embed="rId335"/>
        <a:stretch>
          <a:fillRect/>
        </a:stretch>
      </xdr:blipFill>
      <xdr:spPr>
        <a:xfrm>
          <a:off x="5257800" y="79943325"/>
          <a:ext cx="1332000" cy="1332000"/>
        </a:xfrm>
        <a:prstGeom prst="rect">
          <a:avLst/>
        </a:prstGeom>
        <a:ln w="9525">
          <a:solidFill>
            <a:srgbClr val="000000"/>
          </a:solidFill>
          <a:prstDash val="solid"/>
        </a:ln>
      </xdr:spPr>
    </xdr:pic>
    <xdr:clientData/>
  </xdr:twoCellAnchor>
  <xdr:twoCellAnchor>
    <xdr:from>
      <xdr:col>8</xdr:col>
      <xdr:colOff>142875</xdr:colOff>
      <xdr:row>465</xdr:row>
      <xdr:rowOff>104775</xdr:rowOff>
    </xdr:from>
    <xdr:to>
      <xdr:col>8</xdr:col>
      <xdr:colOff>1474875</xdr:colOff>
      <xdr:row>465</xdr:row>
      <xdr:rowOff>1436775</xdr:rowOff>
    </xdr:to>
    <xdr:pic>
      <xdr:nvPicPr>
        <xdr:cNvPr id="778" name="Имя " descr="Descr "/>
        <xdr:cNvPicPr>
          <a:picLocks noChangeAspect="1"/>
        </xdr:cNvPicPr>
      </xdr:nvPicPr>
      <xdr:blipFill>
        <a:blip xmlns:r="http://schemas.openxmlformats.org/officeDocument/2006/relationships" r:embed="rId336"/>
        <a:stretch>
          <a:fillRect/>
        </a:stretch>
      </xdr:blipFill>
      <xdr:spPr>
        <a:xfrm>
          <a:off x="5257800" y="81467325"/>
          <a:ext cx="1332000" cy="1332000"/>
        </a:xfrm>
        <a:prstGeom prst="rect">
          <a:avLst/>
        </a:prstGeom>
        <a:ln w="9525">
          <a:solidFill>
            <a:srgbClr val="000000"/>
          </a:solidFill>
          <a:prstDash val="solid"/>
        </a:ln>
      </xdr:spPr>
    </xdr:pic>
    <xdr:clientData/>
  </xdr:twoCellAnchor>
  <xdr:twoCellAnchor>
    <xdr:from>
      <xdr:col>8</xdr:col>
      <xdr:colOff>142875</xdr:colOff>
      <xdr:row>490</xdr:row>
      <xdr:rowOff>104775</xdr:rowOff>
    </xdr:from>
    <xdr:to>
      <xdr:col>8</xdr:col>
      <xdr:colOff>1474875</xdr:colOff>
      <xdr:row>490</xdr:row>
      <xdr:rowOff>1436775</xdr:rowOff>
    </xdr:to>
    <xdr:pic>
      <xdr:nvPicPr>
        <xdr:cNvPr id="784" name="Имя " descr="Descr "/>
        <xdr:cNvPicPr>
          <a:picLocks noChangeAspect="1"/>
        </xdr:cNvPicPr>
      </xdr:nvPicPr>
      <xdr:blipFill>
        <a:blip xmlns:r="http://schemas.openxmlformats.org/officeDocument/2006/relationships" r:embed="rId337"/>
        <a:stretch>
          <a:fillRect/>
        </a:stretch>
      </xdr:blipFill>
      <xdr:spPr>
        <a:xfrm>
          <a:off x="5257800" y="82991325"/>
          <a:ext cx="1332000" cy="1332000"/>
        </a:xfrm>
        <a:prstGeom prst="rect">
          <a:avLst/>
        </a:prstGeom>
        <a:ln w="9525">
          <a:solidFill>
            <a:srgbClr val="000000"/>
          </a:solidFill>
          <a:prstDash val="solid"/>
        </a:ln>
      </xdr:spPr>
    </xdr:pic>
    <xdr:clientData/>
  </xdr:twoCellAnchor>
  <xdr:twoCellAnchor>
    <xdr:from>
      <xdr:col>8</xdr:col>
      <xdr:colOff>142875</xdr:colOff>
      <xdr:row>495</xdr:row>
      <xdr:rowOff>104775</xdr:rowOff>
    </xdr:from>
    <xdr:to>
      <xdr:col>8</xdr:col>
      <xdr:colOff>1474875</xdr:colOff>
      <xdr:row>495</xdr:row>
      <xdr:rowOff>1436775</xdr:rowOff>
    </xdr:to>
    <xdr:pic>
      <xdr:nvPicPr>
        <xdr:cNvPr id="786" name="Имя " descr="Descr "/>
        <xdr:cNvPicPr>
          <a:picLocks noChangeAspect="1"/>
        </xdr:cNvPicPr>
      </xdr:nvPicPr>
      <xdr:blipFill>
        <a:blip xmlns:r="http://schemas.openxmlformats.org/officeDocument/2006/relationships" r:embed="rId338"/>
        <a:stretch>
          <a:fillRect/>
        </a:stretch>
      </xdr:blipFill>
      <xdr:spPr>
        <a:xfrm>
          <a:off x="5257800" y="84515325"/>
          <a:ext cx="1332000" cy="1332000"/>
        </a:xfrm>
        <a:prstGeom prst="rect">
          <a:avLst/>
        </a:prstGeom>
        <a:ln w="9525">
          <a:solidFill>
            <a:srgbClr val="000000"/>
          </a:solidFill>
          <a:prstDash val="solid"/>
        </a:ln>
      </xdr:spPr>
    </xdr:pic>
    <xdr:clientData/>
  </xdr:twoCellAnchor>
  <xdr:twoCellAnchor>
    <xdr:from>
      <xdr:col>8</xdr:col>
      <xdr:colOff>171450</xdr:colOff>
      <xdr:row>40</xdr:row>
      <xdr:rowOff>123825</xdr:rowOff>
    </xdr:from>
    <xdr:to>
      <xdr:col>8</xdr:col>
      <xdr:colOff>1503450</xdr:colOff>
      <xdr:row>40</xdr:row>
      <xdr:rowOff>1455825</xdr:rowOff>
    </xdr:to>
    <xdr:pic>
      <xdr:nvPicPr>
        <xdr:cNvPr id="497" name="Имя " descr="Descr "/>
        <xdr:cNvPicPr>
          <a:picLocks noChangeAspect="1"/>
        </xdr:cNvPicPr>
      </xdr:nvPicPr>
      <xdr:blipFill>
        <a:blip xmlns:r="http://schemas.openxmlformats.org/officeDocument/2006/relationships" r:embed="rId339"/>
        <a:stretch>
          <a:fillRect/>
        </a:stretch>
      </xdr:blipFill>
      <xdr:spPr>
        <a:xfrm>
          <a:off x="5286375" y="714375"/>
          <a:ext cx="1332000" cy="1332000"/>
        </a:xfrm>
        <a:prstGeom prst="rect">
          <a:avLst/>
        </a:prstGeom>
        <a:ln w="9525">
          <a:solidFill>
            <a:srgbClr val="000000"/>
          </a:solidFill>
          <a:prstDash val="solid"/>
        </a:ln>
      </xdr:spPr>
    </xdr:pic>
    <xdr:clientData/>
  </xdr:twoCellAnchor>
  <xdr:twoCellAnchor>
    <xdr:from>
      <xdr:col>8</xdr:col>
      <xdr:colOff>171450</xdr:colOff>
      <xdr:row>50</xdr:row>
      <xdr:rowOff>123825</xdr:rowOff>
    </xdr:from>
    <xdr:to>
      <xdr:col>8</xdr:col>
      <xdr:colOff>1503450</xdr:colOff>
      <xdr:row>50</xdr:row>
      <xdr:rowOff>1455825</xdr:rowOff>
    </xdr:to>
    <xdr:pic>
      <xdr:nvPicPr>
        <xdr:cNvPr id="498" name="Имя " descr="Descr "/>
        <xdr:cNvPicPr>
          <a:picLocks noChangeAspect="1"/>
        </xdr:cNvPicPr>
      </xdr:nvPicPr>
      <xdr:blipFill>
        <a:blip xmlns:r="http://schemas.openxmlformats.org/officeDocument/2006/relationships" r:embed="rId340"/>
        <a:stretch>
          <a:fillRect/>
        </a:stretch>
      </xdr:blipFill>
      <xdr:spPr>
        <a:xfrm>
          <a:off x="5286375" y="2238375"/>
          <a:ext cx="1332000" cy="1332000"/>
        </a:xfrm>
        <a:prstGeom prst="rect">
          <a:avLst/>
        </a:prstGeom>
        <a:ln w="9525">
          <a:solidFill>
            <a:srgbClr val="000000"/>
          </a:solidFill>
          <a:prstDash val="solid"/>
        </a:ln>
      </xdr:spPr>
    </xdr:pic>
    <xdr:clientData/>
  </xdr:twoCellAnchor>
  <xdr:twoCellAnchor>
    <xdr:from>
      <xdr:col>8</xdr:col>
      <xdr:colOff>171450</xdr:colOff>
      <xdr:row>58</xdr:row>
      <xdr:rowOff>123825</xdr:rowOff>
    </xdr:from>
    <xdr:to>
      <xdr:col>8</xdr:col>
      <xdr:colOff>1503450</xdr:colOff>
      <xdr:row>58</xdr:row>
      <xdr:rowOff>1455825</xdr:rowOff>
    </xdr:to>
    <xdr:pic>
      <xdr:nvPicPr>
        <xdr:cNvPr id="499" name="Имя " descr="Descr "/>
        <xdr:cNvPicPr>
          <a:picLocks noChangeAspect="1"/>
        </xdr:cNvPicPr>
      </xdr:nvPicPr>
      <xdr:blipFill>
        <a:blip xmlns:r="http://schemas.openxmlformats.org/officeDocument/2006/relationships" r:embed="rId341"/>
        <a:stretch>
          <a:fillRect/>
        </a:stretch>
      </xdr:blipFill>
      <xdr:spPr>
        <a:xfrm>
          <a:off x="5286375" y="3762375"/>
          <a:ext cx="1332000" cy="1332000"/>
        </a:xfrm>
        <a:prstGeom prst="rect">
          <a:avLst/>
        </a:prstGeom>
        <a:ln w="9525">
          <a:solidFill>
            <a:srgbClr val="000000"/>
          </a:solidFill>
          <a:prstDash val="solid"/>
        </a:ln>
      </xdr:spPr>
    </xdr:pic>
    <xdr:clientData/>
  </xdr:twoCellAnchor>
  <xdr:twoCellAnchor>
    <xdr:from>
      <xdr:col>8</xdr:col>
      <xdr:colOff>171450</xdr:colOff>
      <xdr:row>62</xdr:row>
      <xdr:rowOff>123825</xdr:rowOff>
    </xdr:from>
    <xdr:to>
      <xdr:col>8</xdr:col>
      <xdr:colOff>1503450</xdr:colOff>
      <xdr:row>62</xdr:row>
      <xdr:rowOff>1455825</xdr:rowOff>
    </xdr:to>
    <xdr:pic>
      <xdr:nvPicPr>
        <xdr:cNvPr id="500" name="Имя " descr="Descr "/>
        <xdr:cNvPicPr>
          <a:picLocks noChangeAspect="1"/>
        </xdr:cNvPicPr>
      </xdr:nvPicPr>
      <xdr:blipFill>
        <a:blip xmlns:r="http://schemas.openxmlformats.org/officeDocument/2006/relationships" r:embed="rId342"/>
        <a:stretch>
          <a:fillRect/>
        </a:stretch>
      </xdr:blipFill>
      <xdr:spPr>
        <a:xfrm>
          <a:off x="5286375" y="5286375"/>
          <a:ext cx="1332000" cy="1332000"/>
        </a:xfrm>
        <a:prstGeom prst="rect">
          <a:avLst/>
        </a:prstGeom>
        <a:ln w="9525">
          <a:solidFill>
            <a:srgbClr val="000000"/>
          </a:solidFill>
          <a:prstDash val="solid"/>
        </a:ln>
      </xdr:spPr>
    </xdr:pic>
    <xdr:clientData/>
  </xdr:twoCellAnchor>
  <xdr:twoCellAnchor>
    <xdr:from>
      <xdr:col>8</xdr:col>
      <xdr:colOff>171450</xdr:colOff>
      <xdr:row>71</xdr:row>
      <xdr:rowOff>123825</xdr:rowOff>
    </xdr:from>
    <xdr:to>
      <xdr:col>8</xdr:col>
      <xdr:colOff>1503450</xdr:colOff>
      <xdr:row>71</xdr:row>
      <xdr:rowOff>1455825</xdr:rowOff>
    </xdr:to>
    <xdr:pic>
      <xdr:nvPicPr>
        <xdr:cNvPr id="501" name="Имя " descr="Descr "/>
        <xdr:cNvPicPr>
          <a:picLocks noChangeAspect="1"/>
        </xdr:cNvPicPr>
      </xdr:nvPicPr>
      <xdr:blipFill>
        <a:blip xmlns:r="http://schemas.openxmlformats.org/officeDocument/2006/relationships" r:embed="rId343"/>
        <a:stretch>
          <a:fillRect/>
        </a:stretch>
      </xdr:blipFill>
      <xdr:spPr>
        <a:xfrm>
          <a:off x="5286375" y="6810375"/>
          <a:ext cx="1332000" cy="1332000"/>
        </a:xfrm>
        <a:prstGeom prst="rect">
          <a:avLst/>
        </a:prstGeom>
        <a:ln w="9525">
          <a:solidFill>
            <a:srgbClr val="000000"/>
          </a:solidFill>
          <a:prstDash val="solid"/>
        </a:ln>
      </xdr:spPr>
    </xdr:pic>
    <xdr:clientData/>
  </xdr:twoCellAnchor>
  <xdr:twoCellAnchor>
    <xdr:from>
      <xdr:col>8</xdr:col>
      <xdr:colOff>171450</xdr:colOff>
      <xdr:row>72</xdr:row>
      <xdr:rowOff>123825</xdr:rowOff>
    </xdr:from>
    <xdr:to>
      <xdr:col>8</xdr:col>
      <xdr:colOff>1503450</xdr:colOff>
      <xdr:row>72</xdr:row>
      <xdr:rowOff>1455825</xdr:rowOff>
    </xdr:to>
    <xdr:pic>
      <xdr:nvPicPr>
        <xdr:cNvPr id="502" name="Имя " descr="Descr "/>
        <xdr:cNvPicPr>
          <a:picLocks noChangeAspect="1"/>
        </xdr:cNvPicPr>
      </xdr:nvPicPr>
      <xdr:blipFill>
        <a:blip xmlns:r="http://schemas.openxmlformats.org/officeDocument/2006/relationships" r:embed="rId344"/>
        <a:stretch>
          <a:fillRect/>
        </a:stretch>
      </xdr:blipFill>
      <xdr:spPr>
        <a:xfrm>
          <a:off x="5286375" y="8334375"/>
          <a:ext cx="1332000" cy="1332000"/>
        </a:xfrm>
        <a:prstGeom prst="rect">
          <a:avLst/>
        </a:prstGeom>
        <a:ln w="9525">
          <a:solidFill>
            <a:srgbClr val="000000"/>
          </a:solidFill>
          <a:prstDash val="solid"/>
        </a:ln>
      </xdr:spPr>
    </xdr:pic>
    <xdr:clientData/>
  </xdr:twoCellAnchor>
  <xdr:twoCellAnchor>
    <xdr:from>
      <xdr:col>8</xdr:col>
      <xdr:colOff>171450</xdr:colOff>
      <xdr:row>107</xdr:row>
      <xdr:rowOff>123825</xdr:rowOff>
    </xdr:from>
    <xdr:to>
      <xdr:col>8</xdr:col>
      <xdr:colOff>1503450</xdr:colOff>
      <xdr:row>107</xdr:row>
      <xdr:rowOff>1455825</xdr:rowOff>
    </xdr:to>
    <xdr:pic>
      <xdr:nvPicPr>
        <xdr:cNvPr id="800" name="Имя " descr="Descr "/>
        <xdr:cNvPicPr>
          <a:picLocks noChangeAspect="1"/>
        </xdr:cNvPicPr>
      </xdr:nvPicPr>
      <xdr:blipFill>
        <a:blip xmlns:r="http://schemas.openxmlformats.org/officeDocument/2006/relationships" r:embed="rId345"/>
        <a:stretch>
          <a:fillRect/>
        </a:stretch>
      </xdr:blipFill>
      <xdr:spPr>
        <a:xfrm>
          <a:off x="5286375" y="9858375"/>
          <a:ext cx="1332000" cy="1332000"/>
        </a:xfrm>
        <a:prstGeom prst="rect">
          <a:avLst/>
        </a:prstGeom>
        <a:ln w="9525">
          <a:solidFill>
            <a:srgbClr val="000000"/>
          </a:solidFill>
          <a:prstDash val="solid"/>
        </a:ln>
      </xdr:spPr>
    </xdr:pic>
    <xdr:clientData/>
  </xdr:twoCellAnchor>
  <xdr:twoCellAnchor>
    <xdr:from>
      <xdr:col>8</xdr:col>
      <xdr:colOff>171450</xdr:colOff>
      <xdr:row>110</xdr:row>
      <xdr:rowOff>123825</xdr:rowOff>
    </xdr:from>
    <xdr:to>
      <xdr:col>8</xdr:col>
      <xdr:colOff>1503450</xdr:colOff>
      <xdr:row>110</xdr:row>
      <xdr:rowOff>1455825</xdr:rowOff>
    </xdr:to>
    <xdr:pic>
      <xdr:nvPicPr>
        <xdr:cNvPr id="801" name="Имя " descr="Descr "/>
        <xdr:cNvPicPr>
          <a:picLocks noChangeAspect="1"/>
        </xdr:cNvPicPr>
      </xdr:nvPicPr>
      <xdr:blipFill>
        <a:blip xmlns:r="http://schemas.openxmlformats.org/officeDocument/2006/relationships" r:embed="rId346"/>
        <a:stretch>
          <a:fillRect/>
        </a:stretch>
      </xdr:blipFill>
      <xdr:spPr>
        <a:xfrm>
          <a:off x="5286375" y="11382375"/>
          <a:ext cx="1332000" cy="1332000"/>
        </a:xfrm>
        <a:prstGeom prst="rect">
          <a:avLst/>
        </a:prstGeom>
        <a:ln w="9525">
          <a:solidFill>
            <a:srgbClr val="000000"/>
          </a:solidFill>
          <a:prstDash val="solid"/>
        </a:ln>
      </xdr:spPr>
    </xdr:pic>
    <xdr:clientData/>
  </xdr:twoCellAnchor>
  <xdr:twoCellAnchor>
    <xdr:from>
      <xdr:col>8</xdr:col>
      <xdr:colOff>171450</xdr:colOff>
      <xdr:row>113</xdr:row>
      <xdr:rowOff>123825</xdr:rowOff>
    </xdr:from>
    <xdr:to>
      <xdr:col>8</xdr:col>
      <xdr:colOff>1503450</xdr:colOff>
      <xdr:row>113</xdr:row>
      <xdr:rowOff>1455825</xdr:rowOff>
    </xdr:to>
    <xdr:pic>
      <xdr:nvPicPr>
        <xdr:cNvPr id="802" name="Имя " descr="Descr "/>
        <xdr:cNvPicPr>
          <a:picLocks noChangeAspect="1"/>
        </xdr:cNvPicPr>
      </xdr:nvPicPr>
      <xdr:blipFill>
        <a:blip xmlns:r="http://schemas.openxmlformats.org/officeDocument/2006/relationships" r:embed="rId347"/>
        <a:stretch>
          <a:fillRect/>
        </a:stretch>
      </xdr:blipFill>
      <xdr:spPr>
        <a:xfrm>
          <a:off x="5286375" y="12906375"/>
          <a:ext cx="1332000" cy="1332000"/>
        </a:xfrm>
        <a:prstGeom prst="rect">
          <a:avLst/>
        </a:prstGeom>
        <a:ln w="9525">
          <a:solidFill>
            <a:srgbClr val="000000"/>
          </a:solidFill>
          <a:prstDash val="solid"/>
        </a:ln>
      </xdr:spPr>
    </xdr:pic>
    <xdr:clientData/>
  </xdr:twoCellAnchor>
  <xdr:twoCellAnchor>
    <xdr:from>
      <xdr:col>8</xdr:col>
      <xdr:colOff>171450</xdr:colOff>
      <xdr:row>143</xdr:row>
      <xdr:rowOff>123825</xdr:rowOff>
    </xdr:from>
    <xdr:to>
      <xdr:col>8</xdr:col>
      <xdr:colOff>1503450</xdr:colOff>
      <xdr:row>143</xdr:row>
      <xdr:rowOff>1455825</xdr:rowOff>
    </xdr:to>
    <xdr:pic>
      <xdr:nvPicPr>
        <xdr:cNvPr id="803" name="Имя " descr="Descr "/>
        <xdr:cNvPicPr>
          <a:picLocks noChangeAspect="1"/>
        </xdr:cNvPicPr>
      </xdr:nvPicPr>
      <xdr:blipFill>
        <a:blip xmlns:r="http://schemas.openxmlformats.org/officeDocument/2006/relationships" r:embed="rId348"/>
        <a:stretch>
          <a:fillRect/>
        </a:stretch>
      </xdr:blipFill>
      <xdr:spPr>
        <a:xfrm>
          <a:off x="5286375" y="14430375"/>
          <a:ext cx="1332000" cy="1332000"/>
        </a:xfrm>
        <a:prstGeom prst="rect">
          <a:avLst/>
        </a:prstGeom>
        <a:ln w="9525">
          <a:solidFill>
            <a:srgbClr val="000000"/>
          </a:solidFill>
          <a:prstDash val="solid"/>
        </a:ln>
      </xdr:spPr>
    </xdr:pic>
    <xdr:clientData/>
  </xdr:twoCellAnchor>
  <xdr:twoCellAnchor>
    <xdr:from>
      <xdr:col>8</xdr:col>
      <xdr:colOff>171450</xdr:colOff>
      <xdr:row>170</xdr:row>
      <xdr:rowOff>123825</xdr:rowOff>
    </xdr:from>
    <xdr:to>
      <xdr:col>8</xdr:col>
      <xdr:colOff>1503450</xdr:colOff>
      <xdr:row>170</xdr:row>
      <xdr:rowOff>1455825</xdr:rowOff>
    </xdr:to>
    <xdr:pic>
      <xdr:nvPicPr>
        <xdr:cNvPr id="804" name="Имя " descr="Descr "/>
        <xdr:cNvPicPr>
          <a:picLocks noChangeAspect="1"/>
        </xdr:cNvPicPr>
      </xdr:nvPicPr>
      <xdr:blipFill>
        <a:blip xmlns:r="http://schemas.openxmlformats.org/officeDocument/2006/relationships" r:embed="rId349"/>
        <a:stretch>
          <a:fillRect/>
        </a:stretch>
      </xdr:blipFill>
      <xdr:spPr>
        <a:xfrm>
          <a:off x="5286375" y="15954375"/>
          <a:ext cx="1332000" cy="1332000"/>
        </a:xfrm>
        <a:prstGeom prst="rect">
          <a:avLst/>
        </a:prstGeom>
        <a:ln w="9525">
          <a:solidFill>
            <a:srgbClr val="000000"/>
          </a:solidFill>
          <a:prstDash val="solid"/>
        </a:ln>
      </xdr:spPr>
    </xdr:pic>
    <xdr:clientData/>
  </xdr:twoCellAnchor>
  <xdr:twoCellAnchor>
    <xdr:from>
      <xdr:col>8</xdr:col>
      <xdr:colOff>171450</xdr:colOff>
      <xdr:row>184</xdr:row>
      <xdr:rowOff>123825</xdr:rowOff>
    </xdr:from>
    <xdr:to>
      <xdr:col>8</xdr:col>
      <xdr:colOff>1503450</xdr:colOff>
      <xdr:row>184</xdr:row>
      <xdr:rowOff>1455825</xdr:rowOff>
    </xdr:to>
    <xdr:pic>
      <xdr:nvPicPr>
        <xdr:cNvPr id="805" name="Имя " descr="Descr "/>
        <xdr:cNvPicPr>
          <a:picLocks noChangeAspect="1"/>
        </xdr:cNvPicPr>
      </xdr:nvPicPr>
      <xdr:blipFill>
        <a:blip xmlns:r="http://schemas.openxmlformats.org/officeDocument/2006/relationships" r:embed="rId350"/>
        <a:stretch>
          <a:fillRect/>
        </a:stretch>
      </xdr:blipFill>
      <xdr:spPr>
        <a:xfrm>
          <a:off x="5286375" y="17478375"/>
          <a:ext cx="1332000" cy="1332000"/>
        </a:xfrm>
        <a:prstGeom prst="rect">
          <a:avLst/>
        </a:prstGeom>
        <a:ln w="9525">
          <a:solidFill>
            <a:srgbClr val="000000"/>
          </a:solidFill>
          <a:prstDash val="solid"/>
        </a:ln>
      </xdr:spPr>
    </xdr:pic>
    <xdr:clientData/>
  </xdr:twoCellAnchor>
  <xdr:twoCellAnchor>
    <xdr:from>
      <xdr:col>8</xdr:col>
      <xdr:colOff>171450</xdr:colOff>
      <xdr:row>186</xdr:row>
      <xdr:rowOff>123825</xdr:rowOff>
    </xdr:from>
    <xdr:to>
      <xdr:col>8</xdr:col>
      <xdr:colOff>1503450</xdr:colOff>
      <xdr:row>186</xdr:row>
      <xdr:rowOff>1455825</xdr:rowOff>
    </xdr:to>
    <xdr:pic>
      <xdr:nvPicPr>
        <xdr:cNvPr id="806" name="Имя " descr="Descr "/>
        <xdr:cNvPicPr>
          <a:picLocks noChangeAspect="1"/>
        </xdr:cNvPicPr>
      </xdr:nvPicPr>
      <xdr:blipFill>
        <a:blip xmlns:r="http://schemas.openxmlformats.org/officeDocument/2006/relationships" r:embed="rId351"/>
        <a:stretch>
          <a:fillRect/>
        </a:stretch>
      </xdr:blipFill>
      <xdr:spPr>
        <a:xfrm>
          <a:off x="5286375" y="19002375"/>
          <a:ext cx="1332000" cy="1332000"/>
        </a:xfrm>
        <a:prstGeom prst="rect">
          <a:avLst/>
        </a:prstGeom>
        <a:ln w="9525">
          <a:solidFill>
            <a:srgbClr val="000000"/>
          </a:solidFill>
          <a:prstDash val="solid"/>
        </a:ln>
      </xdr:spPr>
    </xdr:pic>
    <xdr:clientData/>
  </xdr:twoCellAnchor>
  <xdr:twoCellAnchor>
    <xdr:from>
      <xdr:col>8</xdr:col>
      <xdr:colOff>171450</xdr:colOff>
      <xdr:row>206</xdr:row>
      <xdr:rowOff>123825</xdr:rowOff>
    </xdr:from>
    <xdr:to>
      <xdr:col>8</xdr:col>
      <xdr:colOff>1503450</xdr:colOff>
      <xdr:row>206</xdr:row>
      <xdr:rowOff>1455825</xdr:rowOff>
    </xdr:to>
    <xdr:pic>
      <xdr:nvPicPr>
        <xdr:cNvPr id="807" name="Имя " descr="Descr "/>
        <xdr:cNvPicPr>
          <a:picLocks noChangeAspect="1"/>
        </xdr:cNvPicPr>
      </xdr:nvPicPr>
      <xdr:blipFill>
        <a:blip xmlns:r="http://schemas.openxmlformats.org/officeDocument/2006/relationships" r:embed="rId352"/>
        <a:stretch>
          <a:fillRect/>
        </a:stretch>
      </xdr:blipFill>
      <xdr:spPr>
        <a:xfrm>
          <a:off x="5286375" y="20526375"/>
          <a:ext cx="1332000" cy="1332000"/>
        </a:xfrm>
        <a:prstGeom prst="rect">
          <a:avLst/>
        </a:prstGeom>
        <a:ln w="9525">
          <a:solidFill>
            <a:srgbClr val="000000"/>
          </a:solidFill>
          <a:prstDash val="solid"/>
        </a:ln>
      </xdr:spPr>
    </xdr:pic>
    <xdr:clientData/>
  </xdr:twoCellAnchor>
  <xdr:twoCellAnchor>
    <xdr:from>
      <xdr:col>8</xdr:col>
      <xdr:colOff>171450</xdr:colOff>
      <xdr:row>207</xdr:row>
      <xdr:rowOff>123825</xdr:rowOff>
    </xdr:from>
    <xdr:to>
      <xdr:col>8</xdr:col>
      <xdr:colOff>1503450</xdr:colOff>
      <xdr:row>207</xdr:row>
      <xdr:rowOff>1455825</xdr:rowOff>
    </xdr:to>
    <xdr:pic>
      <xdr:nvPicPr>
        <xdr:cNvPr id="808" name="Имя " descr="Descr "/>
        <xdr:cNvPicPr>
          <a:picLocks noChangeAspect="1"/>
        </xdr:cNvPicPr>
      </xdr:nvPicPr>
      <xdr:blipFill>
        <a:blip xmlns:r="http://schemas.openxmlformats.org/officeDocument/2006/relationships" r:embed="rId353"/>
        <a:stretch>
          <a:fillRect/>
        </a:stretch>
      </xdr:blipFill>
      <xdr:spPr>
        <a:xfrm>
          <a:off x="5286375" y="22050375"/>
          <a:ext cx="1332000" cy="1332000"/>
        </a:xfrm>
        <a:prstGeom prst="rect">
          <a:avLst/>
        </a:prstGeom>
        <a:ln w="9525">
          <a:solidFill>
            <a:srgbClr val="000000"/>
          </a:solidFill>
          <a:prstDash val="solid"/>
        </a:ln>
      </xdr:spPr>
    </xdr:pic>
    <xdr:clientData/>
  </xdr:twoCellAnchor>
  <xdr:twoCellAnchor>
    <xdr:from>
      <xdr:col>8</xdr:col>
      <xdr:colOff>171450</xdr:colOff>
      <xdr:row>214</xdr:row>
      <xdr:rowOff>123825</xdr:rowOff>
    </xdr:from>
    <xdr:to>
      <xdr:col>8</xdr:col>
      <xdr:colOff>1503450</xdr:colOff>
      <xdr:row>214</xdr:row>
      <xdr:rowOff>1455825</xdr:rowOff>
    </xdr:to>
    <xdr:pic>
      <xdr:nvPicPr>
        <xdr:cNvPr id="809" name="Имя " descr="Descr "/>
        <xdr:cNvPicPr>
          <a:picLocks noChangeAspect="1"/>
        </xdr:cNvPicPr>
      </xdr:nvPicPr>
      <xdr:blipFill>
        <a:blip xmlns:r="http://schemas.openxmlformats.org/officeDocument/2006/relationships" r:embed="rId354"/>
        <a:stretch>
          <a:fillRect/>
        </a:stretch>
      </xdr:blipFill>
      <xdr:spPr>
        <a:xfrm>
          <a:off x="5286375" y="23574375"/>
          <a:ext cx="1332000" cy="1332000"/>
        </a:xfrm>
        <a:prstGeom prst="rect">
          <a:avLst/>
        </a:prstGeom>
        <a:ln w="9525">
          <a:solidFill>
            <a:srgbClr val="000000"/>
          </a:solidFill>
          <a:prstDash val="solid"/>
        </a:ln>
      </xdr:spPr>
    </xdr:pic>
    <xdr:clientData/>
  </xdr:twoCellAnchor>
  <xdr:twoCellAnchor>
    <xdr:from>
      <xdr:col>8</xdr:col>
      <xdr:colOff>171450</xdr:colOff>
      <xdr:row>219</xdr:row>
      <xdr:rowOff>123825</xdr:rowOff>
    </xdr:from>
    <xdr:to>
      <xdr:col>8</xdr:col>
      <xdr:colOff>1503450</xdr:colOff>
      <xdr:row>219</xdr:row>
      <xdr:rowOff>1455825</xdr:rowOff>
    </xdr:to>
    <xdr:pic>
      <xdr:nvPicPr>
        <xdr:cNvPr id="810" name="Имя " descr="Descr "/>
        <xdr:cNvPicPr>
          <a:picLocks noChangeAspect="1"/>
        </xdr:cNvPicPr>
      </xdr:nvPicPr>
      <xdr:blipFill>
        <a:blip xmlns:r="http://schemas.openxmlformats.org/officeDocument/2006/relationships" r:embed="rId355"/>
        <a:stretch>
          <a:fillRect/>
        </a:stretch>
      </xdr:blipFill>
      <xdr:spPr>
        <a:xfrm>
          <a:off x="5286375" y="25098375"/>
          <a:ext cx="1332000" cy="1332000"/>
        </a:xfrm>
        <a:prstGeom prst="rect">
          <a:avLst/>
        </a:prstGeom>
        <a:ln w="9525">
          <a:solidFill>
            <a:srgbClr val="000000"/>
          </a:solidFill>
          <a:prstDash val="solid"/>
        </a:ln>
      </xdr:spPr>
    </xdr:pic>
    <xdr:clientData/>
  </xdr:twoCellAnchor>
  <xdr:twoCellAnchor>
    <xdr:from>
      <xdr:col>8</xdr:col>
      <xdr:colOff>171450</xdr:colOff>
      <xdr:row>220</xdr:row>
      <xdr:rowOff>123825</xdr:rowOff>
    </xdr:from>
    <xdr:to>
      <xdr:col>8</xdr:col>
      <xdr:colOff>1503450</xdr:colOff>
      <xdr:row>220</xdr:row>
      <xdr:rowOff>1455825</xdr:rowOff>
    </xdr:to>
    <xdr:pic>
      <xdr:nvPicPr>
        <xdr:cNvPr id="811" name="Имя " descr="Descr "/>
        <xdr:cNvPicPr>
          <a:picLocks noChangeAspect="1"/>
        </xdr:cNvPicPr>
      </xdr:nvPicPr>
      <xdr:blipFill>
        <a:blip xmlns:r="http://schemas.openxmlformats.org/officeDocument/2006/relationships" r:embed="rId356"/>
        <a:stretch>
          <a:fillRect/>
        </a:stretch>
      </xdr:blipFill>
      <xdr:spPr>
        <a:xfrm>
          <a:off x="5286375" y="26622375"/>
          <a:ext cx="1332000" cy="1332000"/>
        </a:xfrm>
        <a:prstGeom prst="rect">
          <a:avLst/>
        </a:prstGeom>
        <a:ln w="9525">
          <a:solidFill>
            <a:srgbClr val="000000"/>
          </a:solidFill>
          <a:prstDash val="solid"/>
        </a:ln>
      </xdr:spPr>
    </xdr:pic>
    <xdr:clientData/>
  </xdr:twoCellAnchor>
  <xdr:twoCellAnchor>
    <xdr:from>
      <xdr:col>8</xdr:col>
      <xdr:colOff>171450</xdr:colOff>
      <xdr:row>226</xdr:row>
      <xdr:rowOff>123825</xdr:rowOff>
    </xdr:from>
    <xdr:to>
      <xdr:col>8</xdr:col>
      <xdr:colOff>1503450</xdr:colOff>
      <xdr:row>226</xdr:row>
      <xdr:rowOff>1455825</xdr:rowOff>
    </xdr:to>
    <xdr:pic>
      <xdr:nvPicPr>
        <xdr:cNvPr id="812" name="Имя " descr="Descr "/>
        <xdr:cNvPicPr>
          <a:picLocks noChangeAspect="1"/>
        </xdr:cNvPicPr>
      </xdr:nvPicPr>
      <xdr:blipFill>
        <a:blip xmlns:r="http://schemas.openxmlformats.org/officeDocument/2006/relationships" r:embed="rId357"/>
        <a:stretch>
          <a:fillRect/>
        </a:stretch>
      </xdr:blipFill>
      <xdr:spPr>
        <a:xfrm>
          <a:off x="5286375" y="28146375"/>
          <a:ext cx="1332000" cy="1332000"/>
        </a:xfrm>
        <a:prstGeom prst="rect">
          <a:avLst/>
        </a:prstGeom>
        <a:ln w="9525">
          <a:solidFill>
            <a:srgbClr val="000000"/>
          </a:solidFill>
          <a:prstDash val="solid"/>
        </a:ln>
      </xdr:spPr>
    </xdr:pic>
    <xdr:clientData/>
  </xdr:twoCellAnchor>
  <xdr:twoCellAnchor>
    <xdr:from>
      <xdr:col>8</xdr:col>
      <xdr:colOff>171450</xdr:colOff>
      <xdr:row>234</xdr:row>
      <xdr:rowOff>123825</xdr:rowOff>
    </xdr:from>
    <xdr:to>
      <xdr:col>8</xdr:col>
      <xdr:colOff>1503450</xdr:colOff>
      <xdr:row>234</xdr:row>
      <xdr:rowOff>1455825</xdr:rowOff>
    </xdr:to>
    <xdr:pic>
      <xdr:nvPicPr>
        <xdr:cNvPr id="813" name="Имя " descr="Descr "/>
        <xdr:cNvPicPr>
          <a:picLocks noChangeAspect="1"/>
        </xdr:cNvPicPr>
      </xdr:nvPicPr>
      <xdr:blipFill>
        <a:blip xmlns:r="http://schemas.openxmlformats.org/officeDocument/2006/relationships" r:embed="rId358"/>
        <a:stretch>
          <a:fillRect/>
        </a:stretch>
      </xdr:blipFill>
      <xdr:spPr>
        <a:xfrm>
          <a:off x="5286375" y="29670375"/>
          <a:ext cx="1332000" cy="1332000"/>
        </a:xfrm>
        <a:prstGeom prst="rect">
          <a:avLst/>
        </a:prstGeom>
        <a:ln w="9525">
          <a:solidFill>
            <a:srgbClr val="000000"/>
          </a:solidFill>
          <a:prstDash val="solid"/>
        </a:ln>
      </xdr:spPr>
    </xdr:pic>
    <xdr:clientData/>
  </xdr:twoCellAnchor>
  <xdr:twoCellAnchor>
    <xdr:from>
      <xdr:col>8</xdr:col>
      <xdr:colOff>171450</xdr:colOff>
      <xdr:row>236</xdr:row>
      <xdr:rowOff>123825</xdr:rowOff>
    </xdr:from>
    <xdr:to>
      <xdr:col>8</xdr:col>
      <xdr:colOff>1503450</xdr:colOff>
      <xdr:row>236</xdr:row>
      <xdr:rowOff>1455825</xdr:rowOff>
    </xdr:to>
    <xdr:pic>
      <xdr:nvPicPr>
        <xdr:cNvPr id="814" name="Имя " descr="Descr "/>
        <xdr:cNvPicPr>
          <a:picLocks noChangeAspect="1"/>
        </xdr:cNvPicPr>
      </xdr:nvPicPr>
      <xdr:blipFill>
        <a:blip xmlns:r="http://schemas.openxmlformats.org/officeDocument/2006/relationships" r:embed="rId359"/>
        <a:stretch>
          <a:fillRect/>
        </a:stretch>
      </xdr:blipFill>
      <xdr:spPr>
        <a:xfrm>
          <a:off x="5286375" y="31194375"/>
          <a:ext cx="1332000" cy="1332000"/>
        </a:xfrm>
        <a:prstGeom prst="rect">
          <a:avLst/>
        </a:prstGeom>
        <a:ln w="9525">
          <a:solidFill>
            <a:srgbClr val="000000"/>
          </a:solidFill>
          <a:prstDash val="solid"/>
        </a:ln>
      </xdr:spPr>
    </xdr:pic>
    <xdr:clientData/>
  </xdr:twoCellAnchor>
  <xdr:twoCellAnchor>
    <xdr:from>
      <xdr:col>8</xdr:col>
      <xdr:colOff>171450</xdr:colOff>
      <xdr:row>252</xdr:row>
      <xdr:rowOff>123825</xdr:rowOff>
    </xdr:from>
    <xdr:to>
      <xdr:col>8</xdr:col>
      <xdr:colOff>1503450</xdr:colOff>
      <xdr:row>252</xdr:row>
      <xdr:rowOff>1455825</xdr:rowOff>
    </xdr:to>
    <xdr:pic>
      <xdr:nvPicPr>
        <xdr:cNvPr id="815" name="Имя " descr="Descr "/>
        <xdr:cNvPicPr>
          <a:picLocks noChangeAspect="1"/>
        </xdr:cNvPicPr>
      </xdr:nvPicPr>
      <xdr:blipFill>
        <a:blip xmlns:r="http://schemas.openxmlformats.org/officeDocument/2006/relationships" r:embed="rId360"/>
        <a:stretch>
          <a:fillRect/>
        </a:stretch>
      </xdr:blipFill>
      <xdr:spPr>
        <a:xfrm>
          <a:off x="5286375" y="32718375"/>
          <a:ext cx="1332000" cy="1332000"/>
        </a:xfrm>
        <a:prstGeom prst="rect">
          <a:avLst/>
        </a:prstGeom>
        <a:ln w="9525">
          <a:solidFill>
            <a:srgbClr val="000000"/>
          </a:solidFill>
          <a:prstDash val="solid"/>
        </a:ln>
      </xdr:spPr>
    </xdr:pic>
    <xdr:clientData/>
  </xdr:twoCellAnchor>
  <xdr:twoCellAnchor>
    <xdr:from>
      <xdr:col>8</xdr:col>
      <xdr:colOff>171450</xdr:colOff>
      <xdr:row>284</xdr:row>
      <xdr:rowOff>123825</xdr:rowOff>
    </xdr:from>
    <xdr:to>
      <xdr:col>8</xdr:col>
      <xdr:colOff>1503450</xdr:colOff>
      <xdr:row>284</xdr:row>
      <xdr:rowOff>1455825</xdr:rowOff>
    </xdr:to>
    <xdr:pic>
      <xdr:nvPicPr>
        <xdr:cNvPr id="816" name="Имя " descr="Descr "/>
        <xdr:cNvPicPr>
          <a:picLocks noChangeAspect="1"/>
        </xdr:cNvPicPr>
      </xdr:nvPicPr>
      <xdr:blipFill>
        <a:blip xmlns:r="http://schemas.openxmlformats.org/officeDocument/2006/relationships" r:embed="rId361"/>
        <a:stretch>
          <a:fillRect/>
        </a:stretch>
      </xdr:blipFill>
      <xdr:spPr>
        <a:xfrm>
          <a:off x="5286375" y="34242375"/>
          <a:ext cx="1332000" cy="1332000"/>
        </a:xfrm>
        <a:prstGeom prst="rect">
          <a:avLst/>
        </a:prstGeom>
        <a:ln w="9525">
          <a:solidFill>
            <a:srgbClr val="000000"/>
          </a:solidFill>
          <a:prstDash val="solid"/>
        </a:ln>
      </xdr:spPr>
    </xdr:pic>
    <xdr:clientData/>
  </xdr:twoCellAnchor>
  <xdr:twoCellAnchor>
    <xdr:from>
      <xdr:col>8</xdr:col>
      <xdr:colOff>171450</xdr:colOff>
      <xdr:row>290</xdr:row>
      <xdr:rowOff>123825</xdr:rowOff>
    </xdr:from>
    <xdr:to>
      <xdr:col>8</xdr:col>
      <xdr:colOff>1503450</xdr:colOff>
      <xdr:row>290</xdr:row>
      <xdr:rowOff>1455825</xdr:rowOff>
    </xdr:to>
    <xdr:pic>
      <xdr:nvPicPr>
        <xdr:cNvPr id="817" name="Имя " descr="Descr "/>
        <xdr:cNvPicPr>
          <a:picLocks noChangeAspect="1"/>
        </xdr:cNvPicPr>
      </xdr:nvPicPr>
      <xdr:blipFill>
        <a:blip xmlns:r="http://schemas.openxmlformats.org/officeDocument/2006/relationships" r:embed="rId362"/>
        <a:stretch>
          <a:fillRect/>
        </a:stretch>
      </xdr:blipFill>
      <xdr:spPr>
        <a:xfrm>
          <a:off x="5286375" y="35766375"/>
          <a:ext cx="1332000" cy="1332000"/>
        </a:xfrm>
        <a:prstGeom prst="rect">
          <a:avLst/>
        </a:prstGeom>
        <a:ln w="9525">
          <a:solidFill>
            <a:srgbClr val="000000"/>
          </a:solidFill>
          <a:prstDash val="solid"/>
        </a:ln>
      </xdr:spPr>
    </xdr:pic>
    <xdr:clientData/>
  </xdr:twoCellAnchor>
  <xdr:twoCellAnchor>
    <xdr:from>
      <xdr:col>8</xdr:col>
      <xdr:colOff>171450</xdr:colOff>
      <xdr:row>291</xdr:row>
      <xdr:rowOff>123825</xdr:rowOff>
    </xdr:from>
    <xdr:to>
      <xdr:col>8</xdr:col>
      <xdr:colOff>1503450</xdr:colOff>
      <xdr:row>291</xdr:row>
      <xdr:rowOff>1455825</xdr:rowOff>
    </xdr:to>
    <xdr:pic>
      <xdr:nvPicPr>
        <xdr:cNvPr id="818" name="Имя " descr="Descr "/>
        <xdr:cNvPicPr>
          <a:picLocks noChangeAspect="1"/>
        </xdr:cNvPicPr>
      </xdr:nvPicPr>
      <xdr:blipFill>
        <a:blip xmlns:r="http://schemas.openxmlformats.org/officeDocument/2006/relationships" r:embed="rId363"/>
        <a:stretch>
          <a:fillRect/>
        </a:stretch>
      </xdr:blipFill>
      <xdr:spPr>
        <a:xfrm>
          <a:off x="5286375" y="37290375"/>
          <a:ext cx="1332000" cy="1332000"/>
        </a:xfrm>
        <a:prstGeom prst="rect">
          <a:avLst/>
        </a:prstGeom>
        <a:ln w="9525">
          <a:solidFill>
            <a:srgbClr val="000000"/>
          </a:solidFill>
          <a:prstDash val="solid"/>
        </a:ln>
      </xdr:spPr>
    </xdr:pic>
    <xdr:clientData/>
  </xdr:twoCellAnchor>
  <xdr:twoCellAnchor>
    <xdr:from>
      <xdr:col>8</xdr:col>
      <xdr:colOff>171450</xdr:colOff>
      <xdr:row>296</xdr:row>
      <xdr:rowOff>123825</xdr:rowOff>
    </xdr:from>
    <xdr:to>
      <xdr:col>8</xdr:col>
      <xdr:colOff>1503450</xdr:colOff>
      <xdr:row>296</xdr:row>
      <xdr:rowOff>1455825</xdr:rowOff>
    </xdr:to>
    <xdr:pic>
      <xdr:nvPicPr>
        <xdr:cNvPr id="819" name="Имя " descr="Descr "/>
        <xdr:cNvPicPr>
          <a:picLocks noChangeAspect="1"/>
        </xdr:cNvPicPr>
      </xdr:nvPicPr>
      <xdr:blipFill>
        <a:blip xmlns:r="http://schemas.openxmlformats.org/officeDocument/2006/relationships" r:embed="rId364"/>
        <a:stretch>
          <a:fillRect/>
        </a:stretch>
      </xdr:blipFill>
      <xdr:spPr>
        <a:xfrm>
          <a:off x="5286375" y="38814375"/>
          <a:ext cx="1332000" cy="1332000"/>
        </a:xfrm>
        <a:prstGeom prst="rect">
          <a:avLst/>
        </a:prstGeom>
        <a:ln w="9525">
          <a:solidFill>
            <a:srgbClr val="000000"/>
          </a:solidFill>
          <a:prstDash val="solid"/>
        </a:ln>
      </xdr:spPr>
    </xdr:pic>
    <xdr:clientData/>
  </xdr:twoCellAnchor>
  <xdr:twoCellAnchor>
    <xdr:from>
      <xdr:col>8</xdr:col>
      <xdr:colOff>171450</xdr:colOff>
      <xdr:row>301</xdr:row>
      <xdr:rowOff>123825</xdr:rowOff>
    </xdr:from>
    <xdr:to>
      <xdr:col>8</xdr:col>
      <xdr:colOff>1503450</xdr:colOff>
      <xdr:row>301</xdr:row>
      <xdr:rowOff>1455825</xdr:rowOff>
    </xdr:to>
    <xdr:pic>
      <xdr:nvPicPr>
        <xdr:cNvPr id="821" name="Имя " descr="Descr "/>
        <xdr:cNvPicPr>
          <a:picLocks noChangeAspect="1"/>
        </xdr:cNvPicPr>
      </xdr:nvPicPr>
      <xdr:blipFill>
        <a:blip xmlns:r="http://schemas.openxmlformats.org/officeDocument/2006/relationships" r:embed="rId365"/>
        <a:stretch>
          <a:fillRect/>
        </a:stretch>
      </xdr:blipFill>
      <xdr:spPr>
        <a:xfrm>
          <a:off x="5286375" y="40338375"/>
          <a:ext cx="1332000" cy="1332000"/>
        </a:xfrm>
        <a:prstGeom prst="rect">
          <a:avLst/>
        </a:prstGeom>
        <a:ln w="9525">
          <a:solidFill>
            <a:srgbClr val="000000"/>
          </a:solidFill>
          <a:prstDash val="solid"/>
        </a:ln>
      </xdr:spPr>
    </xdr:pic>
    <xdr:clientData/>
  </xdr:twoCellAnchor>
  <xdr:twoCellAnchor>
    <xdr:from>
      <xdr:col>8</xdr:col>
      <xdr:colOff>171450</xdr:colOff>
      <xdr:row>304</xdr:row>
      <xdr:rowOff>123825</xdr:rowOff>
    </xdr:from>
    <xdr:to>
      <xdr:col>8</xdr:col>
      <xdr:colOff>1503450</xdr:colOff>
      <xdr:row>304</xdr:row>
      <xdr:rowOff>1455825</xdr:rowOff>
    </xdr:to>
    <xdr:pic>
      <xdr:nvPicPr>
        <xdr:cNvPr id="822" name="Имя " descr="Descr "/>
        <xdr:cNvPicPr>
          <a:picLocks noChangeAspect="1"/>
        </xdr:cNvPicPr>
      </xdr:nvPicPr>
      <xdr:blipFill>
        <a:blip xmlns:r="http://schemas.openxmlformats.org/officeDocument/2006/relationships" r:embed="rId366"/>
        <a:stretch>
          <a:fillRect/>
        </a:stretch>
      </xdr:blipFill>
      <xdr:spPr>
        <a:xfrm>
          <a:off x="5286375" y="41862375"/>
          <a:ext cx="1332000" cy="1332000"/>
        </a:xfrm>
        <a:prstGeom prst="rect">
          <a:avLst/>
        </a:prstGeom>
        <a:ln w="9525">
          <a:solidFill>
            <a:srgbClr val="000000"/>
          </a:solidFill>
          <a:prstDash val="solid"/>
        </a:ln>
      </xdr:spPr>
    </xdr:pic>
    <xdr:clientData/>
  </xdr:twoCellAnchor>
  <xdr:twoCellAnchor>
    <xdr:from>
      <xdr:col>8</xdr:col>
      <xdr:colOff>171450</xdr:colOff>
      <xdr:row>330</xdr:row>
      <xdr:rowOff>123825</xdr:rowOff>
    </xdr:from>
    <xdr:to>
      <xdr:col>8</xdr:col>
      <xdr:colOff>1503450</xdr:colOff>
      <xdr:row>330</xdr:row>
      <xdr:rowOff>1455825</xdr:rowOff>
    </xdr:to>
    <xdr:pic>
      <xdr:nvPicPr>
        <xdr:cNvPr id="823" name="Имя " descr="Descr "/>
        <xdr:cNvPicPr>
          <a:picLocks noChangeAspect="1"/>
        </xdr:cNvPicPr>
      </xdr:nvPicPr>
      <xdr:blipFill>
        <a:blip xmlns:r="http://schemas.openxmlformats.org/officeDocument/2006/relationships" r:embed="rId367"/>
        <a:stretch>
          <a:fillRect/>
        </a:stretch>
      </xdr:blipFill>
      <xdr:spPr>
        <a:xfrm>
          <a:off x="5286375" y="43386375"/>
          <a:ext cx="1332000" cy="1332000"/>
        </a:xfrm>
        <a:prstGeom prst="rect">
          <a:avLst/>
        </a:prstGeom>
        <a:ln w="9525">
          <a:solidFill>
            <a:srgbClr val="000000"/>
          </a:solidFill>
          <a:prstDash val="solid"/>
        </a:ln>
      </xdr:spPr>
    </xdr:pic>
    <xdr:clientData/>
  </xdr:twoCellAnchor>
  <xdr:twoCellAnchor>
    <xdr:from>
      <xdr:col>8</xdr:col>
      <xdr:colOff>171450</xdr:colOff>
      <xdr:row>352</xdr:row>
      <xdr:rowOff>123825</xdr:rowOff>
    </xdr:from>
    <xdr:to>
      <xdr:col>8</xdr:col>
      <xdr:colOff>1503450</xdr:colOff>
      <xdr:row>352</xdr:row>
      <xdr:rowOff>1455825</xdr:rowOff>
    </xdr:to>
    <xdr:pic>
      <xdr:nvPicPr>
        <xdr:cNvPr id="824" name="Имя " descr="Descr "/>
        <xdr:cNvPicPr>
          <a:picLocks noChangeAspect="1"/>
        </xdr:cNvPicPr>
      </xdr:nvPicPr>
      <xdr:blipFill>
        <a:blip xmlns:r="http://schemas.openxmlformats.org/officeDocument/2006/relationships" r:embed="rId368"/>
        <a:stretch>
          <a:fillRect/>
        </a:stretch>
      </xdr:blipFill>
      <xdr:spPr>
        <a:xfrm>
          <a:off x="5286375" y="44910375"/>
          <a:ext cx="1332000" cy="1332000"/>
        </a:xfrm>
        <a:prstGeom prst="rect">
          <a:avLst/>
        </a:prstGeom>
        <a:ln w="9525">
          <a:solidFill>
            <a:srgbClr val="000000"/>
          </a:solidFill>
          <a:prstDash val="solid"/>
        </a:ln>
      </xdr:spPr>
    </xdr:pic>
    <xdr:clientData/>
  </xdr:twoCellAnchor>
  <xdr:twoCellAnchor>
    <xdr:from>
      <xdr:col>8</xdr:col>
      <xdr:colOff>171450</xdr:colOff>
      <xdr:row>354</xdr:row>
      <xdr:rowOff>123825</xdr:rowOff>
    </xdr:from>
    <xdr:to>
      <xdr:col>8</xdr:col>
      <xdr:colOff>1503450</xdr:colOff>
      <xdr:row>354</xdr:row>
      <xdr:rowOff>1455825</xdr:rowOff>
    </xdr:to>
    <xdr:pic>
      <xdr:nvPicPr>
        <xdr:cNvPr id="825" name="Имя " descr="Descr "/>
        <xdr:cNvPicPr>
          <a:picLocks noChangeAspect="1"/>
        </xdr:cNvPicPr>
      </xdr:nvPicPr>
      <xdr:blipFill>
        <a:blip xmlns:r="http://schemas.openxmlformats.org/officeDocument/2006/relationships" r:embed="rId369"/>
        <a:stretch>
          <a:fillRect/>
        </a:stretch>
      </xdr:blipFill>
      <xdr:spPr>
        <a:xfrm>
          <a:off x="5286375" y="46434375"/>
          <a:ext cx="1332000" cy="1332000"/>
        </a:xfrm>
        <a:prstGeom prst="rect">
          <a:avLst/>
        </a:prstGeom>
        <a:ln w="9525">
          <a:solidFill>
            <a:srgbClr val="000000"/>
          </a:solidFill>
          <a:prstDash val="solid"/>
        </a:ln>
      </xdr:spPr>
    </xdr:pic>
    <xdr:clientData/>
  </xdr:twoCellAnchor>
  <xdr:twoCellAnchor>
    <xdr:from>
      <xdr:col>8</xdr:col>
      <xdr:colOff>171450</xdr:colOff>
      <xdr:row>369</xdr:row>
      <xdr:rowOff>123825</xdr:rowOff>
    </xdr:from>
    <xdr:to>
      <xdr:col>8</xdr:col>
      <xdr:colOff>1503450</xdr:colOff>
      <xdr:row>369</xdr:row>
      <xdr:rowOff>1455825</xdr:rowOff>
    </xdr:to>
    <xdr:pic>
      <xdr:nvPicPr>
        <xdr:cNvPr id="826" name="Имя " descr="Descr "/>
        <xdr:cNvPicPr>
          <a:picLocks noChangeAspect="1"/>
        </xdr:cNvPicPr>
      </xdr:nvPicPr>
      <xdr:blipFill>
        <a:blip xmlns:r="http://schemas.openxmlformats.org/officeDocument/2006/relationships" r:embed="rId370"/>
        <a:stretch>
          <a:fillRect/>
        </a:stretch>
      </xdr:blipFill>
      <xdr:spPr>
        <a:xfrm>
          <a:off x="5286375" y="47958375"/>
          <a:ext cx="1332000" cy="1332000"/>
        </a:xfrm>
        <a:prstGeom prst="rect">
          <a:avLst/>
        </a:prstGeom>
        <a:ln w="9525">
          <a:solidFill>
            <a:srgbClr val="000000"/>
          </a:solidFill>
          <a:prstDash val="solid"/>
        </a:ln>
      </xdr:spPr>
    </xdr:pic>
    <xdr:clientData/>
  </xdr:twoCellAnchor>
  <xdr:twoCellAnchor>
    <xdr:from>
      <xdr:col>8</xdr:col>
      <xdr:colOff>171450</xdr:colOff>
      <xdr:row>376</xdr:row>
      <xdr:rowOff>123825</xdr:rowOff>
    </xdr:from>
    <xdr:to>
      <xdr:col>8</xdr:col>
      <xdr:colOff>1503450</xdr:colOff>
      <xdr:row>376</xdr:row>
      <xdr:rowOff>1455825</xdr:rowOff>
    </xdr:to>
    <xdr:pic>
      <xdr:nvPicPr>
        <xdr:cNvPr id="827" name="Имя " descr="Descr "/>
        <xdr:cNvPicPr>
          <a:picLocks noChangeAspect="1"/>
        </xdr:cNvPicPr>
      </xdr:nvPicPr>
      <xdr:blipFill>
        <a:blip xmlns:r="http://schemas.openxmlformats.org/officeDocument/2006/relationships" r:embed="rId371"/>
        <a:stretch>
          <a:fillRect/>
        </a:stretch>
      </xdr:blipFill>
      <xdr:spPr>
        <a:xfrm>
          <a:off x="5286375" y="49482375"/>
          <a:ext cx="1332000" cy="1332000"/>
        </a:xfrm>
        <a:prstGeom prst="rect">
          <a:avLst/>
        </a:prstGeom>
        <a:ln w="9525">
          <a:solidFill>
            <a:srgbClr val="000000"/>
          </a:solidFill>
          <a:prstDash val="solid"/>
        </a:ln>
      </xdr:spPr>
    </xdr:pic>
    <xdr:clientData/>
  </xdr:twoCellAnchor>
  <xdr:twoCellAnchor>
    <xdr:from>
      <xdr:col>8</xdr:col>
      <xdr:colOff>171450</xdr:colOff>
      <xdr:row>380</xdr:row>
      <xdr:rowOff>123825</xdr:rowOff>
    </xdr:from>
    <xdr:to>
      <xdr:col>8</xdr:col>
      <xdr:colOff>1503450</xdr:colOff>
      <xdr:row>380</xdr:row>
      <xdr:rowOff>1455825</xdr:rowOff>
    </xdr:to>
    <xdr:pic>
      <xdr:nvPicPr>
        <xdr:cNvPr id="828" name="Имя " descr="Descr "/>
        <xdr:cNvPicPr>
          <a:picLocks noChangeAspect="1"/>
        </xdr:cNvPicPr>
      </xdr:nvPicPr>
      <xdr:blipFill>
        <a:blip xmlns:r="http://schemas.openxmlformats.org/officeDocument/2006/relationships" r:embed="rId372"/>
        <a:stretch>
          <a:fillRect/>
        </a:stretch>
      </xdr:blipFill>
      <xdr:spPr>
        <a:xfrm>
          <a:off x="5286375" y="51006375"/>
          <a:ext cx="1332000" cy="1332000"/>
        </a:xfrm>
        <a:prstGeom prst="rect">
          <a:avLst/>
        </a:prstGeom>
        <a:ln w="9525">
          <a:solidFill>
            <a:srgbClr val="000000"/>
          </a:solidFill>
          <a:prstDash val="solid"/>
        </a:ln>
      </xdr:spPr>
    </xdr:pic>
    <xdr:clientData/>
  </xdr:twoCellAnchor>
  <xdr:twoCellAnchor>
    <xdr:from>
      <xdr:col>8</xdr:col>
      <xdr:colOff>171450</xdr:colOff>
      <xdr:row>385</xdr:row>
      <xdr:rowOff>123825</xdr:rowOff>
    </xdr:from>
    <xdr:to>
      <xdr:col>8</xdr:col>
      <xdr:colOff>1503450</xdr:colOff>
      <xdr:row>385</xdr:row>
      <xdr:rowOff>1455825</xdr:rowOff>
    </xdr:to>
    <xdr:pic>
      <xdr:nvPicPr>
        <xdr:cNvPr id="829" name="Имя " descr="Descr "/>
        <xdr:cNvPicPr>
          <a:picLocks noChangeAspect="1"/>
        </xdr:cNvPicPr>
      </xdr:nvPicPr>
      <xdr:blipFill>
        <a:blip xmlns:r="http://schemas.openxmlformats.org/officeDocument/2006/relationships" r:embed="rId373"/>
        <a:stretch>
          <a:fillRect/>
        </a:stretch>
      </xdr:blipFill>
      <xdr:spPr>
        <a:xfrm>
          <a:off x="5286375" y="52530375"/>
          <a:ext cx="1332000" cy="1332000"/>
        </a:xfrm>
        <a:prstGeom prst="rect">
          <a:avLst/>
        </a:prstGeom>
        <a:ln w="9525">
          <a:solidFill>
            <a:srgbClr val="000000"/>
          </a:solidFill>
          <a:prstDash val="solid"/>
        </a:ln>
      </xdr:spPr>
    </xdr:pic>
    <xdr:clientData/>
  </xdr:twoCellAnchor>
  <xdr:twoCellAnchor>
    <xdr:from>
      <xdr:col>8</xdr:col>
      <xdr:colOff>171450</xdr:colOff>
      <xdr:row>396</xdr:row>
      <xdr:rowOff>123825</xdr:rowOff>
    </xdr:from>
    <xdr:to>
      <xdr:col>8</xdr:col>
      <xdr:colOff>1503450</xdr:colOff>
      <xdr:row>396</xdr:row>
      <xdr:rowOff>1455825</xdr:rowOff>
    </xdr:to>
    <xdr:pic>
      <xdr:nvPicPr>
        <xdr:cNvPr id="830" name="Имя " descr="Descr "/>
        <xdr:cNvPicPr>
          <a:picLocks noChangeAspect="1"/>
        </xdr:cNvPicPr>
      </xdr:nvPicPr>
      <xdr:blipFill>
        <a:blip xmlns:r="http://schemas.openxmlformats.org/officeDocument/2006/relationships" r:embed="rId374"/>
        <a:stretch>
          <a:fillRect/>
        </a:stretch>
      </xdr:blipFill>
      <xdr:spPr>
        <a:xfrm>
          <a:off x="5286375" y="54054375"/>
          <a:ext cx="1332000" cy="1332000"/>
        </a:xfrm>
        <a:prstGeom prst="rect">
          <a:avLst/>
        </a:prstGeom>
        <a:ln w="9525">
          <a:solidFill>
            <a:srgbClr val="000000"/>
          </a:solidFill>
          <a:prstDash val="solid"/>
        </a:ln>
      </xdr:spPr>
    </xdr:pic>
    <xdr:clientData/>
  </xdr:twoCellAnchor>
  <xdr:twoCellAnchor>
    <xdr:from>
      <xdr:col>8</xdr:col>
      <xdr:colOff>171450</xdr:colOff>
      <xdr:row>413</xdr:row>
      <xdr:rowOff>123825</xdr:rowOff>
    </xdr:from>
    <xdr:to>
      <xdr:col>8</xdr:col>
      <xdr:colOff>1503450</xdr:colOff>
      <xdr:row>413</xdr:row>
      <xdr:rowOff>1455825</xdr:rowOff>
    </xdr:to>
    <xdr:pic>
      <xdr:nvPicPr>
        <xdr:cNvPr id="831" name="Имя " descr="Descr "/>
        <xdr:cNvPicPr>
          <a:picLocks noChangeAspect="1"/>
        </xdr:cNvPicPr>
      </xdr:nvPicPr>
      <xdr:blipFill>
        <a:blip xmlns:r="http://schemas.openxmlformats.org/officeDocument/2006/relationships" r:embed="rId375"/>
        <a:stretch>
          <a:fillRect/>
        </a:stretch>
      </xdr:blipFill>
      <xdr:spPr>
        <a:xfrm>
          <a:off x="5286375" y="55578375"/>
          <a:ext cx="1332000" cy="1332000"/>
        </a:xfrm>
        <a:prstGeom prst="rect">
          <a:avLst/>
        </a:prstGeom>
        <a:ln w="9525">
          <a:solidFill>
            <a:srgbClr val="000000"/>
          </a:solidFill>
          <a:prstDash val="solid"/>
        </a:ln>
      </xdr:spPr>
    </xdr:pic>
    <xdr:clientData/>
  </xdr:twoCellAnchor>
  <xdr:twoCellAnchor>
    <xdr:from>
      <xdr:col>8</xdr:col>
      <xdr:colOff>171450</xdr:colOff>
      <xdr:row>456</xdr:row>
      <xdr:rowOff>123825</xdr:rowOff>
    </xdr:from>
    <xdr:to>
      <xdr:col>8</xdr:col>
      <xdr:colOff>1503450</xdr:colOff>
      <xdr:row>456</xdr:row>
      <xdr:rowOff>1455825</xdr:rowOff>
    </xdr:to>
    <xdr:pic>
      <xdr:nvPicPr>
        <xdr:cNvPr id="832" name="Имя " descr="Descr "/>
        <xdr:cNvPicPr>
          <a:picLocks noChangeAspect="1"/>
        </xdr:cNvPicPr>
      </xdr:nvPicPr>
      <xdr:blipFill>
        <a:blip xmlns:r="http://schemas.openxmlformats.org/officeDocument/2006/relationships" r:embed="rId376"/>
        <a:stretch>
          <a:fillRect/>
        </a:stretch>
      </xdr:blipFill>
      <xdr:spPr>
        <a:xfrm>
          <a:off x="5286375" y="57102375"/>
          <a:ext cx="1332000" cy="1332000"/>
        </a:xfrm>
        <a:prstGeom prst="rect">
          <a:avLst/>
        </a:prstGeom>
        <a:ln w="9525">
          <a:solidFill>
            <a:srgbClr val="000000"/>
          </a:solidFill>
          <a:prstDash val="solid"/>
        </a:ln>
      </xdr:spPr>
    </xdr:pic>
    <xdr:clientData/>
  </xdr:twoCellAnchor>
  <xdr:twoCellAnchor>
    <xdr:from>
      <xdr:col>8</xdr:col>
      <xdr:colOff>171450</xdr:colOff>
      <xdr:row>496</xdr:row>
      <xdr:rowOff>123825</xdr:rowOff>
    </xdr:from>
    <xdr:to>
      <xdr:col>8</xdr:col>
      <xdr:colOff>1503450</xdr:colOff>
      <xdr:row>496</xdr:row>
      <xdr:rowOff>1455825</xdr:rowOff>
    </xdr:to>
    <xdr:pic>
      <xdr:nvPicPr>
        <xdr:cNvPr id="833" name="Имя " descr="Descr "/>
        <xdr:cNvPicPr>
          <a:picLocks noChangeAspect="1"/>
        </xdr:cNvPicPr>
      </xdr:nvPicPr>
      <xdr:blipFill>
        <a:blip xmlns:r="http://schemas.openxmlformats.org/officeDocument/2006/relationships" r:embed="rId377"/>
        <a:stretch>
          <a:fillRect/>
        </a:stretch>
      </xdr:blipFill>
      <xdr:spPr>
        <a:xfrm>
          <a:off x="5286375" y="58626375"/>
          <a:ext cx="1332000" cy="1332000"/>
        </a:xfrm>
        <a:prstGeom prst="rect">
          <a:avLst/>
        </a:prstGeom>
        <a:ln w="9525">
          <a:solidFill>
            <a:srgbClr val="000000"/>
          </a:solidFill>
          <a:prstDash val="solid"/>
        </a:ln>
      </xdr:spPr>
    </xdr:pic>
    <xdr:clientData/>
  </xdr:twoCellAnchor>
  <xdr:twoCellAnchor>
    <xdr:from>
      <xdr:col>8</xdr:col>
      <xdr:colOff>171450</xdr:colOff>
      <xdr:row>499</xdr:row>
      <xdr:rowOff>123825</xdr:rowOff>
    </xdr:from>
    <xdr:to>
      <xdr:col>8</xdr:col>
      <xdr:colOff>1503450</xdr:colOff>
      <xdr:row>499</xdr:row>
      <xdr:rowOff>1455825</xdr:rowOff>
    </xdr:to>
    <xdr:pic>
      <xdr:nvPicPr>
        <xdr:cNvPr id="834" name="Имя " descr="Descr "/>
        <xdr:cNvPicPr>
          <a:picLocks noChangeAspect="1"/>
        </xdr:cNvPicPr>
      </xdr:nvPicPr>
      <xdr:blipFill>
        <a:blip xmlns:r="http://schemas.openxmlformats.org/officeDocument/2006/relationships" r:embed="rId378"/>
        <a:stretch>
          <a:fillRect/>
        </a:stretch>
      </xdr:blipFill>
      <xdr:spPr>
        <a:xfrm>
          <a:off x="5286375" y="60150375"/>
          <a:ext cx="1332000" cy="1332000"/>
        </a:xfrm>
        <a:prstGeom prst="rect">
          <a:avLst/>
        </a:prstGeom>
        <a:ln w="9525">
          <a:solidFill>
            <a:srgbClr val="000000"/>
          </a:solidFill>
          <a:prstDash val="solid"/>
        </a:ln>
      </xdr:spPr>
    </xdr:pic>
    <xdr:clientData/>
  </xdr:twoCellAnchor>
  <xdr:twoCellAnchor>
    <xdr:from>
      <xdr:col>8</xdr:col>
      <xdr:colOff>104775</xdr:colOff>
      <xdr:row>34</xdr:row>
      <xdr:rowOff>123825</xdr:rowOff>
    </xdr:from>
    <xdr:to>
      <xdr:col>8</xdr:col>
      <xdr:colOff>1436775</xdr:colOff>
      <xdr:row>34</xdr:row>
      <xdr:rowOff>1455825</xdr:rowOff>
    </xdr:to>
    <xdr:pic>
      <xdr:nvPicPr>
        <xdr:cNvPr id="820" name="Имя " descr="Descr "/>
        <xdr:cNvPicPr>
          <a:picLocks noChangeAspect="1"/>
        </xdr:cNvPicPr>
      </xdr:nvPicPr>
      <xdr:blipFill>
        <a:blip xmlns:r="http://schemas.openxmlformats.org/officeDocument/2006/relationships" r:embed="rId379"/>
        <a:stretch>
          <a:fillRect/>
        </a:stretch>
      </xdr:blipFill>
      <xdr:spPr>
        <a:xfrm>
          <a:off x="5219700" y="714375"/>
          <a:ext cx="1332000" cy="1332000"/>
        </a:xfrm>
        <a:prstGeom prst="rect">
          <a:avLst/>
        </a:prstGeom>
        <a:ln w="9525">
          <a:solidFill>
            <a:srgbClr val="000000"/>
          </a:solidFill>
          <a:prstDash val="solid"/>
        </a:ln>
      </xdr:spPr>
    </xdr:pic>
    <xdr:clientData/>
  </xdr:twoCellAnchor>
  <xdr:twoCellAnchor>
    <xdr:from>
      <xdr:col>8</xdr:col>
      <xdr:colOff>104775</xdr:colOff>
      <xdr:row>35</xdr:row>
      <xdr:rowOff>123825</xdr:rowOff>
    </xdr:from>
    <xdr:to>
      <xdr:col>8</xdr:col>
      <xdr:colOff>1436775</xdr:colOff>
      <xdr:row>35</xdr:row>
      <xdr:rowOff>1455825</xdr:rowOff>
    </xdr:to>
    <xdr:pic>
      <xdr:nvPicPr>
        <xdr:cNvPr id="836" name="Имя " descr="Descr "/>
        <xdr:cNvPicPr>
          <a:picLocks noChangeAspect="1"/>
        </xdr:cNvPicPr>
      </xdr:nvPicPr>
      <xdr:blipFill>
        <a:blip xmlns:r="http://schemas.openxmlformats.org/officeDocument/2006/relationships" r:embed="rId380"/>
        <a:stretch>
          <a:fillRect/>
        </a:stretch>
      </xdr:blipFill>
      <xdr:spPr>
        <a:xfrm>
          <a:off x="5219700" y="2238375"/>
          <a:ext cx="1332000" cy="1332000"/>
        </a:xfrm>
        <a:prstGeom prst="rect">
          <a:avLst/>
        </a:prstGeom>
        <a:ln w="9525">
          <a:solidFill>
            <a:srgbClr val="000000"/>
          </a:solidFill>
          <a:prstDash val="solid"/>
        </a:ln>
      </xdr:spPr>
    </xdr:pic>
    <xdr:clientData/>
  </xdr:twoCellAnchor>
  <xdr:twoCellAnchor>
    <xdr:from>
      <xdr:col>8</xdr:col>
      <xdr:colOff>104775</xdr:colOff>
      <xdr:row>38</xdr:row>
      <xdr:rowOff>123825</xdr:rowOff>
    </xdr:from>
    <xdr:to>
      <xdr:col>8</xdr:col>
      <xdr:colOff>1436775</xdr:colOff>
      <xdr:row>38</xdr:row>
      <xdr:rowOff>1455825</xdr:rowOff>
    </xdr:to>
    <xdr:pic>
      <xdr:nvPicPr>
        <xdr:cNvPr id="837" name="Имя " descr="Descr "/>
        <xdr:cNvPicPr>
          <a:picLocks noChangeAspect="1"/>
        </xdr:cNvPicPr>
      </xdr:nvPicPr>
      <xdr:blipFill>
        <a:blip xmlns:r="http://schemas.openxmlformats.org/officeDocument/2006/relationships" r:embed="rId381"/>
        <a:stretch>
          <a:fillRect/>
        </a:stretch>
      </xdr:blipFill>
      <xdr:spPr>
        <a:xfrm>
          <a:off x="5219700" y="3762375"/>
          <a:ext cx="1332000" cy="1332000"/>
        </a:xfrm>
        <a:prstGeom prst="rect">
          <a:avLst/>
        </a:prstGeom>
        <a:ln w="9525">
          <a:solidFill>
            <a:srgbClr val="000000"/>
          </a:solidFill>
          <a:prstDash val="solid"/>
        </a:ln>
      </xdr:spPr>
    </xdr:pic>
    <xdr:clientData/>
  </xdr:twoCellAnchor>
  <xdr:twoCellAnchor>
    <xdr:from>
      <xdr:col>8</xdr:col>
      <xdr:colOff>104775</xdr:colOff>
      <xdr:row>39</xdr:row>
      <xdr:rowOff>123825</xdr:rowOff>
    </xdr:from>
    <xdr:to>
      <xdr:col>8</xdr:col>
      <xdr:colOff>1436775</xdr:colOff>
      <xdr:row>39</xdr:row>
      <xdr:rowOff>1455825</xdr:rowOff>
    </xdr:to>
    <xdr:pic>
      <xdr:nvPicPr>
        <xdr:cNvPr id="838" name="Имя " descr="Descr "/>
        <xdr:cNvPicPr>
          <a:picLocks noChangeAspect="1"/>
        </xdr:cNvPicPr>
      </xdr:nvPicPr>
      <xdr:blipFill>
        <a:blip xmlns:r="http://schemas.openxmlformats.org/officeDocument/2006/relationships" r:embed="rId382"/>
        <a:stretch>
          <a:fillRect/>
        </a:stretch>
      </xdr:blipFill>
      <xdr:spPr>
        <a:xfrm>
          <a:off x="5219700" y="5286375"/>
          <a:ext cx="1332000" cy="1332000"/>
        </a:xfrm>
        <a:prstGeom prst="rect">
          <a:avLst/>
        </a:prstGeom>
        <a:ln w="9525">
          <a:solidFill>
            <a:srgbClr val="000000"/>
          </a:solidFill>
          <a:prstDash val="solid"/>
        </a:ln>
      </xdr:spPr>
    </xdr:pic>
    <xdr:clientData/>
  </xdr:twoCellAnchor>
  <xdr:twoCellAnchor>
    <xdr:from>
      <xdr:col>8</xdr:col>
      <xdr:colOff>104775</xdr:colOff>
      <xdr:row>65</xdr:row>
      <xdr:rowOff>123825</xdr:rowOff>
    </xdr:from>
    <xdr:to>
      <xdr:col>8</xdr:col>
      <xdr:colOff>1436775</xdr:colOff>
      <xdr:row>65</xdr:row>
      <xdr:rowOff>1455825</xdr:rowOff>
    </xdr:to>
    <xdr:pic>
      <xdr:nvPicPr>
        <xdr:cNvPr id="839" name="Имя " descr="Descr "/>
        <xdr:cNvPicPr>
          <a:picLocks noChangeAspect="1"/>
        </xdr:cNvPicPr>
      </xdr:nvPicPr>
      <xdr:blipFill>
        <a:blip xmlns:r="http://schemas.openxmlformats.org/officeDocument/2006/relationships" r:embed="rId383"/>
        <a:stretch>
          <a:fillRect/>
        </a:stretch>
      </xdr:blipFill>
      <xdr:spPr>
        <a:xfrm>
          <a:off x="5219700" y="6810375"/>
          <a:ext cx="1332000" cy="1332000"/>
        </a:xfrm>
        <a:prstGeom prst="rect">
          <a:avLst/>
        </a:prstGeom>
        <a:ln w="9525">
          <a:solidFill>
            <a:srgbClr val="000000"/>
          </a:solidFill>
          <a:prstDash val="solid"/>
        </a:ln>
      </xdr:spPr>
    </xdr:pic>
    <xdr:clientData/>
  </xdr:twoCellAnchor>
  <xdr:twoCellAnchor>
    <xdr:from>
      <xdr:col>8</xdr:col>
      <xdr:colOff>104775</xdr:colOff>
      <xdr:row>69</xdr:row>
      <xdr:rowOff>123825</xdr:rowOff>
    </xdr:from>
    <xdr:to>
      <xdr:col>8</xdr:col>
      <xdr:colOff>1436775</xdr:colOff>
      <xdr:row>69</xdr:row>
      <xdr:rowOff>1455825</xdr:rowOff>
    </xdr:to>
    <xdr:pic>
      <xdr:nvPicPr>
        <xdr:cNvPr id="840" name="Имя " descr="Descr "/>
        <xdr:cNvPicPr>
          <a:picLocks noChangeAspect="1"/>
        </xdr:cNvPicPr>
      </xdr:nvPicPr>
      <xdr:blipFill>
        <a:blip xmlns:r="http://schemas.openxmlformats.org/officeDocument/2006/relationships" r:embed="rId384"/>
        <a:stretch>
          <a:fillRect/>
        </a:stretch>
      </xdr:blipFill>
      <xdr:spPr>
        <a:xfrm>
          <a:off x="5219700" y="8334375"/>
          <a:ext cx="1332000" cy="1332000"/>
        </a:xfrm>
        <a:prstGeom prst="rect">
          <a:avLst/>
        </a:prstGeom>
        <a:ln w="9525">
          <a:solidFill>
            <a:srgbClr val="000000"/>
          </a:solidFill>
          <a:prstDash val="solid"/>
        </a:ln>
      </xdr:spPr>
    </xdr:pic>
    <xdr:clientData/>
  </xdr:twoCellAnchor>
  <xdr:twoCellAnchor>
    <xdr:from>
      <xdr:col>8</xdr:col>
      <xdr:colOff>104775</xdr:colOff>
      <xdr:row>78</xdr:row>
      <xdr:rowOff>123825</xdr:rowOff>
    </xdr:from>
    <xdr:to>
      <xdr:col>8</xdr:col>
      <xdr:colOff>1436775</xdr:colOff>
      <xdr:row>78</xdr:row>
      <xdr:rowOff>1455825</xdr:rowOff>
    </xdr:to>
    <xdr:pic>
      <xdr:nvPicPr>
        <xdr:cNvPr id="841" name="Имя " descr="Descr "/>
        <xdr:cNvPicPr>
          <a:picLocks noChangeAspect="1"/>
        </xdr:cNvPicPr>
      </xdr:nvPicPr>
      <xdr:blipFill>
        <a:blip xmlns:r="http://schemas.openxmlformats.org/officeDocument/2006/relationships" r:embed="rId385"/>
        <a:stretch>
          <a:fillRect/>
        </a:stretch>
      </xdr:blipFill>
      <xdr:spPr>
        <a:xfrm>
          <a:off x="5219700" y="9858375"/>
          <a:ext cx="1332000" cy="1332000"/>
        </a:xfrm>
        <a:prstGeom prst="rect">
          <a:avLst/>
        </a:prstGeom>
        <a:ln w="9525">
          <a:solidFill>
            <a:srgbClr val="000000"/>
          </a:solidFill>
          <a:prstDash val="solid"/>
        </a:ln>
      </xdr:spPr>
    </xdr:pic>
    <xdr:clientData/>
  </xdr:twoCellAnchor>
  <xdr:twoCellAnchor>
    <xdr:from>
      <xdr:col>8</xdr:col>
      <xdr:colOff>104775</xdr:colOff>
      <xdr:row>80</xdr:row>
      <xdr:rowOff>123825</xdr:rowOff>
    </xdr:from>
    <xdr:to>
      <xdr:col>8</xdr:col>
      <xdr:colOff>1436775</xdr:colOff>
      <xdr:row>80</xdr:row>
      <xdr:rowOff>1455825</xdr:rowOff>
    </xdr:to>
    <xdr:pic>
      <xdr:nvPicPr>
        <xdr:cNvPr id="842" name="Имя " descr="Descr "/>
        <xdr:cNvPicPr>
          <a:picLocks noChangeAspect="1"/>
        </xdr:cNvPicPr>
      </xdr:nvPicPr>
      <xdr:blipFill>
        <a:blip xmlns:r="http://schemas.openxmlformats.org/officeDocument/2006/relationships" r:embed="rId386"/>
        <a:stretch>
          <a:fillRect/>
        </a:stretch>
      </xdr:blipFill>
      <xdr:spPr>
        <a:xfrm>
          <a:off x="5219700" y="11382375"/>
          <a:ext cx="1332000" cy="1332000"/>
        </a:xfrm>
        <a:prstGeom prst="rect">
          <a:avLst/>
        </a:prstGeom>
        <a:ln w="9525">
          <a:solidFill>
            <a:srgbClr val="000000"/>
          </a:solidFill>
          <a:prstDash val="solid"/>
        </a:ln>
      </xdr:spPr>
    </xdr:pic>
    <xdr:clientData/>
  </xdr:twoCellAnchor>
  <xdr:twoCellAnchor>
    <xdr:from>
      <xdr:col>8</xdr:col>
      <xdr:colOff>104775</xdr:colOff>
      <xdr:row>81</xdr:row>
      <xdr:rowOff>123825</xdr:rowOff>
    </xdr:from>
    <xdr:to>
      <xdr:col>8</xdr:col>
      <xdr:colOff>1436775</xdr:colOff>
      <xdr:row>81</xdr:row>
      <xdr:rowOff>1455825</xdr:rowOff>
    </xdr:to>
    <xdr:pic>
      <xdr:nvPicPr>
        <xdr:cNvPr id="843" name="Имя " descr="Descr "/>
        <xdr:cNvPicPr>
          <a:picLocks noChangeAspect="1"/>
        </xdr:cNvPicPr>
      </xdr:nvPicPr>
      <xdr:blipFill>
        <a:blip xmlns:r="http://schemas.openxmlformats.org/officeDocument/2006/relationships" r:embed="rId387"/>
        <a:stretch>
          <a:fillRect/>
        </a:stretch>
      </xdr:blipFill>
      <xdr:spPr>
        <a:xfrm>
          <a:off x="5219700" y="12906375"/>
          <a:ext cx="1332000" cy="1332000"/>
        </a:xfrm>
        <a:prstGeom prst="rect">
          <a:avLst/>
        </a:prstGeom>
        <a:ln w="9525">
          <a:solidFill>
            <a:srgbClr val="000000"/>
          </a:solidFill>
          <a:prstDash val="solid"/>
        </a:ln>
      </xdr:spPr>
    </xdr:pic>
    <xdr:clientData/>
  </xdr:twoCellAnchor>
  <xdr:twoCellAnchor>
    <xdr:from>
      <xdr:col>8</xdr:col>
      <xdr:colOff>104775</xdr:colOff>
      <xdr:row>82</xdr:row>
      <xdr:rowOff>123825</xdr:rowOff>
    </xdr:from>
    <xdr:to>
      <xdr:col>8</xdr:col>
      <xdr:colOff>1436775</xdr:colOff>
      <xdr:row>82</xdr:row>
      <xdr:rowOff>1455825</xdr:rowOff>
    </xdr:to>
    <xdr:pic>
      <xdr:nvPicPr>
        <xdr:cNvPr id="844" name="Имя " descr="Descr "/>
        <xdr:cNvPicPr>
          <a:picLocks noChangeAspect="1"/>
        </xdr:cNvPicPr>
      </xdr:nvPicPr>
      <xdr:blipFill>
        <a:blip xmlns:r="http://schemas.openxmlformats.org/officeDocument/2006/relationships" r:embed="rId388"/>
        <a:stretch>
          <a:fillRect/>
        </a:stretch>
      </xdr:blipFill>
      <xdr:spPr>
        <a:xfrm>
          <a:off x="5219700" y="14430375"/>
          <a:ext cx="1332000" cy="1332000"/>
        </a:xfrm>
        <a:prstGeom prst="rect">
          <a:avLst/>
        </a:prstGeom>
        <a:ln w="9525">
          <a:solidFill>
            <a:srgbClr val="000000"/>
          </a:solidFill>
          <a:prstDash val="solid"/>
        </a:ln>
      </xdr:spPr>
    </xdr:pic>
    <xdr:clientData/>
  </xdr:twoCellAnchor>
  <xdr:twoCellAnchor>
    <xdr:from>
      <xdr:col>8</xdr:col>
      <xdr:colOff>104775</xdr:colOff>
      <xdr:row>83</xdr:row>
      <xdr:rowOff>123825</xdr:rowOff>
    </xdr:from>
    <xdr:to>
      <xdr:col>8</xdr:col>
      <xdr:colOff>1436775</xdr:colOff>
      <xdr:row>83</xdr:row>
      <xdr:rowOff>1455825</xdr:rowOff>
    </xdr:to>
    <xdr:pic>
      <xdr:nvPicPr>
        <xdr:cNvPr id="845" name="Имя " descr="Descr "/>
        <xdr:cNvPicPr>
          <a:picLocks noChangeAspect="1"/>
        </xdr:cNvPicPr>
      </xdr:nvPicPr>
      <xdr:blipFill>
        <a:blip xmlns:r="http://schemas.openxmlformats.org/officeDocument/2006/relationships" r:embed="rId389"/>
        <a:stretch>
          <a:fillRect/>
        </a:stretch>
      </xdr:blipFill>
      <xdr:spPr>
        <a:xfrm>
          <a:off x="5219700" y="15954375"/>
          <a:ext cx="1332000" cy="1332000"/>
        </a:xfrm>
        <a:prstGeom prst="rect">
          <a:avLst/>
        </a:prstGeom>
        <a:ln w="9525">
          <a:solidFill>
            <a:srgbClr val="000000"/>
          </a:solidFill>
          <a:prstDash val="solid"/>
        </a:ln>
      </xdr:spPr>
    </xdr:pic>
    <xdr:clientData/>
  </xdr:twoCellAnchor>
  <xdr:twoCellAnchor>
    <xdr:from>
      <xdr:col>8</xdr:col>
      <xdr:colOff>104775</xdr:colOff>
      <xdr:row>85</xdr:row>
      <xdr:rowOff>123825</xdr:rowOff>
    </xdr:from>
    <xdr:to>
      <xdr:col>8</xdr:col>
      <xdr:colOff>1436775</xdr:colOff>
      <xdr:row>85</xdr:row>
      <xdr:rowOff>1455825</xdr:rowOff>
    </xdr:to>
    <xdr:pic>
      <xdr:nvPicPr>
        <xdr:cNvPr id="846" name="Имя " descr="Descr "/>
        <xdr:cNvPicPr>
          <a:picLocks noChangeAspect="1"/>
        </xdr:cNvPicPr>
      </xdr:nvPicPr>
      <xdr:blipFill>
        <a:blip xmlns:r="http://schemas.openxmlformats.org/officeDocument/2006/relationships" r:embed="rId390"/>
        <a:stretch>
          <a:fillRect/>
        </a:stretch>
      </xdr:blipFill>
      <xdr:spPr>
        <a:xfrm>
          <a:off x="5219700" y="17478375"/>
          <a:ext cx="1332000" cy="1332000"/>
        </a:xfrm>
        <a:prstGeom prst="rect">
          <a:avLst/>
        </a:prstGeom>
        <a:ln w="9525">
          <a:solidFill>
            <a:srgbClr val="000000"/>
          </a:solidFill>
          <a:prstDash val="solid"/>
        </a:ln>
      </xdr:spPr>
    </xdr:pic>
    <xdr:clientData/>
  </xdr:twoCellAnchor>
  <xdr:twoCellAnchor>
    <xdr:from>
      <xdr:col>8</xdr:col>
      <xdr:colOff>104775</xdr:colOff>
      <xdr:row>86</xdr:row>
      <xdr:rowOff>123825</xdr:rowOff>
    </xdr:from>
    <xdr:to>
      <xdr:col>8</xdr:col>
      <xdr:colOff>1436775</xdr:colOff>
      <xdr:row>86</xdr:row>
      <xdr:rowOff>1455825</xdr:rowOff>
    </xdr:to>
    <xdr:pic>
      <xdr:nvPicPr>
        <xdr:cNvPr id="847" name="Имя " descr="Descr "/>
        <xdr:cNvPicPr>
          <a:picLocks noChangeAspect="1"/>
        </xdr:cNvPicPr>
      </xdr:nvPicPr>
      <xdr:blipFill>
        <a:blip xmlns:r="http://schemas.openxmlformats.org/officeDocument/2006/relationships" r:embed="rId391"/>
        <a:stretch>
          <a:fillRect/>
        </a:stretch>
      </xdr:blipFill>
      <xdr:spPr>
        <a:xfrm>
          <a:off x="5219700" y="19002375"/>
          <a:ext cx="1332000" cy="1332000"/>
        </a:xfrm>
        <a:prstGeom prst="rect">
          <a:avLst/>
        </a:prstGeom>
        <a:ln w="9525">
          <a:solidFill>
            <a:srgbClr val="000000"/>
          </a:solidFill>
          <a:prstDash val="solid"/>
        </a:ln>
      </xdr:spPr>
    </xdr:pic>
    <xdr:clientData/>
  </xdr:twoCellAnchor>
  <xdr:twoCellAnchor>
    <xdr:from>
      <xdr:col>8</xdr:col>
      <xdr:colOff>104775</xdr:colOff>
      <xdr:row>88</xdr:row>
      <xdr:rowOff>123825</xdr:rowOff>
    </xdr:from>
    <xdr:to>
      <xdr:col>8</xdr:col>
      <xdr:colOff>1436775</xdr:colOff>
      <xdr:row>88</xdr:row>
      <xdr:rowOff>1455825</xdr:rowOff>
    </xdr:to>
    <xdr:pic>
      <xdr:nvPicPr>
        <xdr:cNvPr id="848" name="Имя " descr="Descr "/>
        <xdr:cNvPicPr>
          <a:picLocks noChangeAspect="1"/>
        </xdr:cNvPicPr>
      </xdr:nvPicPr>
      <xdr:blipFill>
        <a:blip xmlns:r="http://schemas.openxmlformats.org/officeDocument/2006/relationships" r:embed="rId392"/>
        <a:stretch>
          <a:fillRect/>
        </a:stretch>
      </xdr:blipFill>
      <xdr:spPr>
        <a:xfrm>
          <a:off x="5219700" y="20526375"/>
          <a:ext cx="1332000" cy="1332000"/>
        </a:xfrm>
        <a:prstGeom prst="rect">
          <a:avLst/>
        </a:prstGeom>
        <a:ln w="9525">
          <a:solidFill>
            <a:srgbClr val="000000"/>
          </a:solidFill>
          <a:prstDash val="solid"/>
        </a:ln>
      </xdr:spPr>
    </xdr:pic>
    <xdr:clientData/>
  </xdr:twoCellAnchor>
  <xdr:twoCellAnchor>
    <xdr:from>
      <xdr:col>8</xdr:col>
      <xdr:colOff>104775</xdr:colOff>
      <xdr:row>89</xdr:row>
      <xdr:rowOff>123825</xdr:rowOff>
    </xdr:from>
    <xdr:to>
      <xdr:col>8</xdr:col>
      <xdr:colOff>1436775</xdr:colOff>
      <xdr:row>89</xdr:row>
      <xdr:rowOff>1455825</xdr:rowOff>
    </xdr:to>
    <xdr:pic>
      <xdr:nvPicPr>
        <xdr:cNvPr id="849" name="Имя " descr="Descr "/>
        <xdr:cNvPicPr>
          <a:picLocks noChangeAspect="1"/>
        </xdr:cNvPicPr>
      </xdr:nvPicPr>
      <xdr:blipFill>
        <a:blip xmlns:r="http://schemas.openxmlformats.org/officeDocument/2006/relationships" r:embed="rId393"/>
        <a:stretch>
          <a:fillRect/>
        </a:stretch>
      </xdr:blipFill>
      <xdr:spPr>
        <a:xfrm>
          <a:off x="5219700" y="22050375"/>
          <a:ext cx="1332000" cy="1332000"/>
        </a:xfrm>
        <a:prstGeom prst="rect">
          <a:avLst/>
        </a:prstGeom>
        <a:ln w="9525">
          <a:solidFill>
            <a:srgbClr val="000000"/>
          </a:solidFill>
          <a:prstDash val="solid"/>
        </a:ln>
      </xdr:spPr>
    </xdr:pic>
    <xdr:clientData/>
  </xdr:twoCellAnchor>
  <xdr:twoCellAnchor>
    <xdr:from>
      <xdr:col>8</xdr:col>
      <xdr:colOff>104775</xdr:colOff>
      <xdr:row>179</xdr:row>
      <xdr:rowOff>123825</xdr:rowOff>
    </xdr:from>
    <xdr:to>
      <xdr:col>8</xdr:col>
      <xdr:colOff>1436775</xdr:colOff>
      <xdr:row>179</xdr:row>
      <xdr:rowOff>1455825</xdr:rowOff>
    </xdr:to>
    <xdr:pic>
      <xdr:nvPicPr>
        <xdr:cNvPr id="850" name="Имя " descr="Descr "/>
        <xdr:cNvPicPr>
          <a:picLocks noChangeAspect="1"/>
        </xdr:cNvPicPr>
      </xdr:nvPicPr>
      <xdr:blipFill>
        <a:blip xmlns:r="http://schemas.openxmlformats.org/officeDocument/2006/relationships" r:embed="rId394"/>
        <a:stretch>
          <a:fillRect/>
        </a:stretch>
      </xdr:blipFill>
      <xdr:spPr>
        <a:xfrm>
          <a:off x="5219700" y="23574375"/>
          <a:ext cx="1332000" cy="1332000"/>
        </a:xfrm>
        <a:prstGeom prst="rect">
          <a:avLst/>
        </a:prstGeom>
        <a:ln w="9525">
          <a:solidFill>
            <a:srgbClr val="000000"/>
          </a:solidFill>
          <a:prstDash val="solid"/>
        </a:ln>
      </xdr:spPr>
    </xdr:pic>
    <xdr:clientData/>
  </xdr:twoCellAnchor>
  <xdr:twoCellAnchor>
    <xdr:from>
      <xdr:col>8</xdr:col>
      <xdr:colOff>104775</xdr:colOff>
      <xdr:row>285</xdr:row>
      <xdr:rowOff>123825</xdr:rowOff>
    </xdr:from>
    <xdr:to>
      <xdr:col>8</xdr:col>
      <xdr:colOff>1436775</xdr:colOff>
      <xdr:row>285</xdr:row>
      <xdr:rowOff>1455825</xdr:rowOff>
    </xdr:to>
    <xdr:pic>
      <xdr:nvPicPr>
        <xdr:cNvPr id="851" name="Имя " descr="Descr "/>
        <xdr:cNvPicPr>
          <a:picLocks noChangeAspect="1"/>
        </xdr:cNvPicPr>
      </xdr:nvPicPr>
      <xdr:blipFill>
        <a:blip xmlns:r="http://schemas.openxmlformats.org/officeDocument/2006/relationships" r:embed="rId395"/>
        <a:stretch>
          <a:fillRect/>
        </a:stretch>
      </xdr:blipFill>
      <xdr:spPr>
        <a:xfrm>
          <a:off x="5219700" y="25098375"/>
          <a:ext cx="1332000" cy="1332000"/>
        </a:xfrm>
        <a:prstGeom prst="rect">
          <a:avLst/>
        </a:prstGeom>
        <a:ln w="9525">
          <a:solidFill>
            <a:srgbClr val="000000"/>
          </a:solidFill>
          <a:prstDash val="solid"/>
        </a:ln>
      </xdr:spPr>
    </xdr:pic>
    <xdr:clientData/>
  </xdr:twoCellAnchor>
  <xdr:twoCellAnchor>
    <xdr:from>
      <xdr:col>8</xdr:col>
      <xdr:colOff>104775</xdr:colOff>
      <xdr:row>337</xdr:row>
      <xdr:rowOff>123825</xdr:rowOff>
    </xdr:from>
    <xdr:to>
      <xdr:col>8</xdr:col>
      <xdr:colOff>1436775</xdr:colOff>
      <xdr:row>337</xdr:row>
      <xdr:rowOff>1455825</xdr:rowOff>
    </xdr:to>
    <xdr:pic>
      <xdr:nvPicPr>
        <xdr:cNvPr id="852" name="Имя " descr="Descr "/>
        <xdr:cNvPicPr>
          <a:picLocks noChangeAspect="1"/>
        </xdr:cNvPicPr>
      </xdr:nvPicPr>
      <xdr:blipFill>
        <a:blip xmlns:r="http://schemas.openxmlformats.org/officeDocument/2006/relationships" r:embed="rId396"/>
        <a:stretch>
          <a:fillRect/>
        </a:stretch>
      </xdr:blipFill>
      <xdr:spPr>
        <a:xfrm>
          <a:off x="5219700" y="26622375"/>
          <a:ext cx="1332000" cy="1332000"/>
        </a:xfrm>
        <a:prstGeom prst="rect">
          <a:avLst/>
        </a:prstGeom>
        <a:ln w="9525">
          <a:solidFill>
            <a:srgbClr val="000000"/>
          </a:solidFill>
          <a:prstDash val="solid"/>
        </a:ln>
      </xdr:spPr>
    </xdr:pic>
    <xdr:clientData/>
  </xdr:twoCellAnchor>
  <xdr:twoCellAnchor>
    <xdr:from>
      <xdr:col>8</xdr:col>
      <xdr:colOff>104775</xdr:colOff>
      <xdr:row>338</xdr:row>
      <xdr:rowOff>123825</xdr:rowOff>
    </xdr:from>
    <xdr:to>
      <xdr:col>8</xdr:col>
      <xdr:colOff>1436775</xdr:colOff>
      <xdr:row>338</xdr:row>
      <xdr:rowOff>1455825</xdr:rowOff>
    </xdr:to>
    <xdr:pic>
      <xdr:nvPicPr>
        <xdr:cNvPr id="853" name="Имя " descr="Descr "/>
        <xdr:cNvPicPr>
          <a:picLocks noChangeAspect="1"/>
        </xdr:cNvPicPr>
      </xdr:nvPicPr>
      <xdr:blipFill>
        <a:blip xmlns:r="http://schemas.openxmlformats.org/officeDocument/2006/relationships" r:embed="rId397"/>
        <a:stretch>
          <a:fillRect/>
        </a:stretch>
      </xdr:blipFill>
      <xdr:spPr>
        <a:xfrm>
          <a:off x="5219700" y="28146375"/>
          <a:ext cx="1332000" cy="1332000"/>
        </a:xfrm>
        <a:prstGeom prst="rect">
          <a:avLst/>
        </a:prstGeom>
        <a:ln w="9525">
          <a:solidFill>
            <a:srgbClr val="000000"/>
          </a:solidFill>
          <a:prstDash val="solid"/>
        </a:ln>
      </xdr:spPr>
    </xdr:pic>
    <xdr:clientData/>
  </xdr:twoCellAnchor>
  <xdr:twoCellAnchor>
    <xdr:from>
      <xdr:col>8</xdr:col>
      <xdr:colOff>104775</xdr:colOff>
      <xdr:row>339</xdr:row>
      <xdr:rowOff>123825</xdr:rowOff>
    </xdr:from>
    <xdr:to>
      <xdr:col>8</xdr:col>
      <xdr:colOff>1436775</xdr:colOff>
      <xdr:row>339</xdr:row>
      <xdr:rowOff>1455825</xdr:rowOff>
    </xdr:to>
    <xdr:pic>
      <xdr:nvPicPr>
        <xdr:cNvPr id="854" name="Имя " descr="Descr "/>
        <xdr:cNvPicPr>
          <a:picLocks noChangeAspect="1"/>
        </xdr:cNvPicPr>
      </xdr:nvPicPr>
      <xdr:blipFill>
        <a:blip xmlns:r="http://schemas.openxmlformats.org/officeDocument/2006/relationships" r:embed="rId398"/>
        <a:stretch>
          <a:fillRect/>
        </a:stretch>
      </xdr:blipFill>
      <xdr:spPr>
        <a:xfrm>
          <a:off x="5219700" y="29670375"/>
          <a:ext cx="1332000" cy="1332000"/>
        </a:xfrm>
        <a:prstGeom prst="rect">
          <a:avLst/>
        </a:prstGeom>
        <a:ln w="9525">
          <a:solidFill>
            <a:srgbClr val="000000"/>
          </a:solidFill>
          <a:prstDash val="solid"/>
        </a:ln>
      </xdr:spPr>
    </xdr:pic>
    <xdr:clientData/>
  </xdr:twoCellAnchor>
  <xdr:twoCellAnchor>
    <xdr:from>
      <xdr:col>8</xdr:col>
      <xdr:colOff>104775</xdr:colOff>
      <xdr:row>340</xdr:row>
      <xdr:rowOff>123825</xdr:rowOff>
    </xdr:from>
    <xdr:to>
      <xdr:col>8</xdr:col>
      <xdr:colOff>1436775</xdr:colOff>
      <xdr:row>340</xdr:row>
      <xdr:rowOff>1455825</xdr:rowOff>
    </xdr:to>
    <xdr:pic>
      <xdr:nvPicPr>
        <xdr:cNvPr id="855" name="Имя " descr="Descr "/>
        <xdr:cNvPicPr>
          <a:picLocks noChangeAspect="1"/>
        </xdr:cNvPicPr>
      </xdr:nvPicPr>
      <xdr:blipFill>
        <a:blip xmlns:r="http://schemas.openxmlformats.org/officeDocument/2006/relationships" r:embed="rId399"/>
        <a:stretch>
          <a:fillRect/>
        </a:stretch>
      </xdr:blipFill>
      <xdr:spPr>
        <a:xfrm>
          <a:off x="5219700" y="31194375"/>
          <a:ext cx="1332000" cy="1332000"/>
        </a:xfrm>
        <a:prstGeom prst="rect">
          <a:avLst/>
        </a:prstGeom>
        <a:ln w="9525">
          <a:solidFill>
            <a:srgbClr val="000000"/>
          </a:solidFill>
          <a:prstDash val="solid"/>
        </a:ln>
      </xdr:spPr>
    </xdr:pic>
    <xdr:clientData/>
  </xdr:twoCellAnchor>
  <xdr:twoCellAnchor>
    <xdr:from>
      <xdr:col>8</xdr:col>
      <xdr:colOff>104775</xdr:colOff>
      <xdr:row>341</xdr:row>
      <xdr:rowOff>123825</xdr:rowOff>
    </xdr:from>
    <xdr:to>
      <xdr:col>8</xdr:col>
      <xdr:colOff>1436775</xdr:colOff>
      <xdr:row>341</xdr:row>
      <xdr:rowOff>1455825</xdr:rowOff>
    </xdr:to>
    <xdr:pic>
      <xdr:nvPicPr>
        <xdr:cNvPr id="856" name="Имя " descr="Descr "/>
        <xdr:cNvPicPr>
          <a:picLocks noChangeAspect="1"/>
        </xdr:cNvPicPr>
      </xdr:nvPicPr>
      <xdr:blipFill>
        <a:blip xmlns:r="http://schemas.openxmlformats.org/officeDocument/2006/relationships" r:embed="rId400"/>
        <a:stretch>
          <a:fillRect/>
        </a:stretch>
      </xdr:blipFill>
      <xdr:spPr>
        <a:xfrm>
          <a:off x="5219700" y="32718375"/>
          <a:ext cx="1332000" cy="1332000"/>
        </a:xfrm>
        <a:prstGeom prst="rect">
          <a:avLst/>
        </a:prstGeom>
        <a:ln w="9525">
          <a:solidFill>
            <a:srgbClr val="000000"/>
          </a:solidFill>
          <a:prstDash val="solid"/>
        </a:ln>
      </xdr:spPr>
    </xdr:pic>
    <xdr:clientData/>
  </xdr:twoCellAnchor>
  <xdr:twoCellAnchor>
    <xdr:from>
      <xdr:col>8</xdr:col>
      <xdr:colOff>104775</xdr:colOff>
      <xdr:row>363</xdr:row>
      <xdr:rowOff>123825</xdr:rowOff>
    </xdr:from>
    <xdr:to>
      <xdr:col>8</xdr:col>
      <xdr:colOff>1436775</xdr:colOff>
      <xdr:row>363</xdr:row>
      <xdr:rowOff>1455825</xdr:rowOff>
    </xdr:to>
    <xdr:pic>
      <xdr:nvPicPr>
        <xdr:cNvPr id="857" name="Имя " descr="Descr "/>
        <xdr:cNvPicPr>
          <a:picLocks noChangeAspect="1"/>
        </xdr:cNvPicPr>
      </xdr:nvPicPr>
      <xdr:blipFill>
        <a:blip xmlns:r="http://schemas.openxmlformats.org/officeDocument/2006/relationships" r:embed="rId401"/>
        <a:stretch>
          <a:fillRect/>
        </a:stretch>
      </xdr:blipFill>
      <xdr:spPr>
        <a:xfrm>
          <a:off x="5219700" y="34242375"/>
          <a:ext cx="1332000" cy="1332000"/>
        </a:xfrm>
        <a:prstGeom prst="rect">
          <a:avLst/>
        </a:prstGeom>
        <a:ln w="9525">
          <a:solidFill>
            <a:srgbClr val="000000"/>
          </a:solidFill>
          <a:prstDash val="solid"/>
        </a:ln>
      </xdr:spPr>
    </xdr:pic>
    <xdr:clientData/>
  </xdr:twoCellAnchor>
  <xdr:twoCellAnchor>
    <xdr:from>
      <xdr:col>8</xdr:col>
      <xdr:colOff>104775</xdr:colOff>
      <xdr:row>374</xdr:row>
      <xdr:rowOff>123825</xdr:rowOff>
    </xdr:from>
    <xdr:to>
      <xdr:col>8</xdr:col>
      <xdr:colOff>1436775</xdr:colOff>
      <xdr:row>374</xdr:row>
      <xdr:rowOff>1455825</xdr:rowOff>
    </xdr:to>
    <xdr:pic>
      <xdr:nvPicPr>
        <xdr:cNvPr id="858" name="Имя " descr="Descr "/>
        <xdr:cNvPicPr>
          <a:picLocks noChangeAspect="1"/>
        </xdr:cNvPicPr>
      </xdr:nvPicPr>
      <xdr:blipFill>
        <a:blip xmlns:r="http://schemas.openxmlformats.org/officeDocument/2006/relationships" r:embed="rId402"/>
        <a:stretch>
          <a:fillRect/>
        </a:stretch>
      </xdr:blipFill>
      <xdr:spPr>
        <a:xfrm>
          <a:off x="5219700" y="35766375"/>
          <a:ext cx="1332000" cy="1332000"/>
        </a:xfrm>
        <a:prstGeom prst="rect">
          <a:avLst/>
        </a:prstGeom>
        <a:ln w="9525">
          <a:solidFill>
            <a:srgbClr val="000000"/>
          </a:solidFill>
          <a:prstDash val="solid"/>
        </a:ln>
      </xdr:spPr>
    </xdr:pic>
    <xdr:clientData/>
  </xdr:twoCellAnchor>
  <xdr:twoCellAnchor>
    <xdr:from>
      <xdr:col>8</xdr:col>
      <xdr:colOff>104775</xdr:colOff>
      <xdr:row>377</xdr:row>
      <xdr:rowOff>123825</xdr:rowOff>
    </xdr:from>
    <xdr:to>
      <xdr:col>8</xdr:col>
      <xdr:colOff>1436775</xdr:colOff>
      <xdr:row>377</xdr:row>
      <xdr:rowOff>1455825</xdr:rowOff>
    </xdr:to>
    <xdr:pic>
      <xdr:nvPicPr>
        <xdr:cNvPr id="859" name="Имя " descr="Descr "/>
        <xdr:cNvPicPr>
          <a:picLocks noChangeAspect="1"/>
        </xdr:cNvPicPr>
      </xdr:nvPicPr>
      <xdr:blipFill>
        <a:blip xmlns:r="http://schemas.openxmlformats.org/officeDocument/2006/relationships" r:embed="rId403"/>
        <a:stretch>
          <a:fillRect/>
        </a:stretch>
      </xdr:blipFill>
      <xdr:spPr>
        <a:xfrm>
          <a:off x="5219700" y="37290375"/>
          <a:ext cx="1332000" cy="1332000"/>
        </a:xfrm>
        <a:prstGeom prst="rect">
          <a:avLst/>
        </a:prstGeom>
        <a:ln w="9525">
          <a:solidFill>
            <a:srgbClr val="000000"/>
          </a:solidFill>
          <a:prstDash val="solid"/>
        </a:ln>
      </xdr:spPr>
    </xdr:pic>
    <xdr:clientData/>
  </xdr:twoCellAnchor>
  <xdr:twoCellAnchor>
    <xdr:from>
      <xdr:col>8</xdr:col>
      <xdr:colOff>104775</xdr:colOff>
      <xdr:row>441</xdr:row>
      <xdr:rowOff>123825</xdr:rowOff>
    </xdr:from>
    <xdr:to>
      <xdr:col>8</xdr:col>
      <xdr:colOff>1436775</xdr:colOff>
      <xdr:row>441</xdr:row>
      <xdr:rowOff>1455825</xdr:rowOff>
    </xdr:to>
    <xdr:pic>
      <xdr:nvPicPr>
        <xdr:cNvPr id="860" name="Имя " descr="Descr "/>
        <xdr:cNvPicPr>
          <a:picLocks noChangeAspect="1"/>
        </xdr:cNvPicPr>
      </xdr:nvPicPr>
      <xdr:blipFill>
        <a:blip xmlns:r="http://schemas.openxmlformats.org/officeDocument/2006/relationships" r:embed="rId404"/>
        <a:stretch>
          <a:fillRect/>
        </a:stretch>
      </xdr:blipFill>
      <xdr:spPr>
        <a:xfrm>
          <a:off x="5219700" y="38814375"/>
          <a:ext cx="1332000" cy="1332000"/>
        </a:xfrm>
        <a:prstGeom prst="rect">
          <a:avLst/>
        </a:prstGeom>
        <a:ln w="9525">
          <a:solidFill>
            <a:srgbClr val="000000"/>
          </a:solidFill>
          <a:prstDash val="solid"/>
        </a:ln>
      </xdr:spPr>
    </xdr:pic>
    <xdr:clientData/>
  </xdr:twoCellAnchor>
  <xdr:twoCellAnchor>
    <xdr:from>
      <xdr:col>8</xdr:col>
      <xdr:colOff>104775</xdr:colOff>
      <xdr:row>36</xdr:row>
      <xdr:rowOff>47625</xdr:rowOff>
    </xdr:from>
    <xdr:to>
      <xdr:col>8</xdr:col>
      <xdr:colOff>1436775</xdr:colOff>
      <xdr:row>36</xdr:row>
      <xdr:rowOff>1379625</xdr:rowOff>
    </xdr:to>
    <xdr:pic>
      <xdr:nvPicPr>
        <xdr:cNvPr id="490" name="Имя " descr="Descr "/>
        <xdr:cNvPicPr>
          <a:picLocks noChangeAspect="1"/>
        </xdr:cNvPicPr>
      </xdr:nvPicPr>
      <xdr:blipFill>
        <a:blip xmlns:r="http://schemas.openxmlformats.org/officeDocument/2006/relationships" r:embed="rId405"/>
        <a:stretch>
          <a:fillRect/>
        </a:stretch>
      </xdr:blipFill>
      <xdr:spPr>
        <a:xfrm>
          <a:off x="5219700" y="638175"/>
          <a:ext cx="1332000" cy="1332000"/>
        </a:xfrm>
        <a:prstGeom prst="rect">
          <a:avLst/>
        </a:prstGeom>
        <a:ln w="9525">
          <a:solidFill>
            <a:srgbClr val="000000"/>
          </a:solidFill>
          <a:prstDash val="solid"/>
        </a:ln>
      </xdr:spPr>
    </xdr:pic>
    <xdr:clientData/>
  </xdr:twoCellAnchor>
  <xdr:twoCellAnchor>
    <xdr:from>
      <xdr:col>8</xdr:col>
      <xdr:colOff>104775</xdr:colOff>
      <xdr:row>37</xdr:row>
      <xdr:rowOff>47625</xdr:rowOff>
    </xdr:from>
    <xdr:to>
      <xdr:col>8</xdr:col>
      <xdr:colOff>1436775</xdr:colOff>
      <xdr:row>37</xdr:row>
      <xdr:rowOff>1379625</xdr:rowOff>
    </xdr:to>
    <xdr:pic>
      <xdr:nvPicPr>
        <xdr:cNvPr id="491" name="Имя " descr="Descr "/>
        <xdr:cNvPicPr>
          <a:picLocks noChangeAspect="1"/>
        </xdr:cNvPicPr>
      </xdr:nvPicPr>
      <xdr:blipFill>
        <a:blip xmlns:r="http://schemas.openxmlformats.org/officeDocument/2006/relationships" r:embed="rId406"/>
        <a:stretch>
          <a:fillRect/>
        </a:stretch>
      </xdr:blipFill>
      <xdr:spPr>
        <a:xfrm>
          <a:off x="5219700" y="2162175"/>
          <a:ext cx="1332000" cy="1332000"/>
        </a:xfrm>
        <a:prstGeom prst="rect">
          <a:avLst/>
        </a:prstGeom>
        <a:ln w="9525">
          <a:solidFill>
            <a:srgbClr val="000000"/>
          </a:solidFill>
          <a:prstDash val="solid"/>
        </a:ln>
      </xdr:spPr>
    </xdr:pic>
    <xdr:clientData/>
  </xdr:twoCellAnchor>
  <xdr:twoCellAnchor>
    <xdr:from>
      <xdr:col>8</xdr:col>
      <xdr:colOff>104775</xdr:colOff>
      <xdr:row>42</xdr:row>
      <xdr:rowOff>47625</xdr:rowOff>
    </xdr:from>
    <xdr:to>
      <xdr:col>8</xdr:col>
      <xdr:colOff>1436775</xdr:colOff>
      <xdr:row>42</xdr:row>
      <xdr:rowOff>1379625</xdr:rowOff>
    </xdr:to>
    <xdr:pic>
      <xdr:nvPicPr>
        <xdr:cNvPr id="492" name="Имя " descr="Descr "/>
        <xdr:cNvPicPr>
          <a:picLocks noChangeAspect="1"/>
        </xdr:cNvPicPr>
      </xdr:nvPicPr>
      <xdr:blipFill>
        <a:blip xmlns:r="http://schemas.openxmlformats.org/officeDocument/2006/relationships" r:embed="rId407"/>
        <a:stretch>
          <a:fillRect/>
        </a:stretch>
      </xdr:blipFill>
      <xdr:spPr>
        <a:xfrm>
          <a:off x="5219700" y="3686175"/>
          <a:ext cx="1332000" cy="1332000"/>
        </a:xfrm>
        <a:prstGeom prst="rect">
          <a:avLst/>
        </a:prstGeom>
        <a:ln w="9525">
          <a:solidFill>
            <a:srgbClr val="000000"/>
          </a:solidFill>
          <a:prstDash val="solid"/>
        </a:ln>
      </xdr:spPr>
    </xdr:pic>
    <xdr:clientData/>
  </xdr:twoCellAnchor>
  <xdr:twoCellAnchor>
    <xdr:from>
      <xdr:col>8</xdr:col>
      <xdr:colOff>104775</xdr:colOff>
      <xdr:row>46</xdr:row>
      <xdr:rowOff>47625</xdr:rowOff>
    </xdr:from>
    <xdr:to>
      <xdr:col>8</xdr:col>
      <xdr:colOff>1436775</xdr:colOff>
      <xdr:row>46</xdr:row>
      <xdr:rowOff>1379625</xdr:rowOff>
    </xdr:to>
    <xdr:pic>
      <xdr:nvPicPr>
        <xdr:cNvPr id="493" name="Имя " descr="Descr "/>
        <xdr:cNvPicPr>
          <a:picLocks noChangeAspect="1"/>
        </xdr:cNvPicPr>
      </xdr:nvPicPr>
      <xdr:blipFill>
        <a:blip xmlns:r="http://schemas.openxmlformats.org/officeDocument/2006/relationships" r:embed="rId408"/>
        <a:stretch>
          <a:fillRect/>
        </a:stretch>
      </xdr:blipFill>
      <xdr:spPr>
        <a:xfrm>
          <a:off x="5219700" y="5210175"/>
          <a:ext cx="1332000" cy="1332000"/>
        </a:xfrm>
        <a:prstGeom prst="rect">
          <a:avLst/>
        </a:prstGeom>
        <a:ln w="9525">
          <a:solidFill>
            <a:srgbClr val="000000"/>
          </a:solidFill>
          <a:prstDash val="solid"/>
        </a:ln>
      </xdr:spPr>
    </xdr:pic>
    <xdr:clientData/>
  </xdr:twoCellAnchor>
  <xdr:twoCellAnchor>
    <xdr:from>
      <xdr:col>8</xdr:col>
      <xdr:colOff>104775</xdr:colOff>
      <xdr:row>60</xdr:row>
      <xdr:rowOff>47625</xdr:rowOff>
    </xdr:from>
    <xdr:to>
      <xdr:col>8</xdr:col>
      <xdr:colOff>1436775</xdr:colOff>
      <xdr:row>60</xdr:row>
      <xdr:rowOff>1379625</xdr:rowOff>
    </xdr:to>
    <xdr:pic>
      <xdr:nvPicPr>
        <xdr:cNvPr id="494" name="Имя " descr="Descr "/>
        <xdr:cNvPicPr>
          <a:picLocks noChangeAspect="1"/>
        </xdr:cNvPicPr>
      </xdr:nvPicPr>
      <xdr:blipFill>
        <a:blip xmlns:r="http://schemas.openxmlformats.org/officeDocument/2006/relationships" r:embed="rId409"/>
        <a:stretch>
          <a:fillRect/>
        </a:stretch>
      </xdr:blipFill>
      <xdr:spPr>
        <a:xfrm>
          <a:off x="5219700" y="6734175"/>
          <a:ext cx="1332000" cy="1332000"/>
        </a:xfrm>
        <a:prstGeom prst="rect">
          <a:avLst/>
        </a:prstGeom>
        <a:ln w="9525">
          <a:solidFill>
            <a:srgbClr val="000000"/>
          </a:solidFill>
          <a:prstDash val="solid"/>
        </a:ln>
      </xdr:spPr>
    </xdr:pic>
    <xdr:clientData/>
  </xdr:twoCellAnchor>
  <xdr:twoCellAnchor>
    <xdr:from>
      <xdr:col>8</xdr:col>
      <xdr:colOff>104775</xdr:colOff>
      <xdr:row>93</xdr:row>
      <xdr:rowOff>47625</xdr:rowOff>
    </xdr:from>
    <xdr:to>
      <xdr:col>8</xdr:col>
      <xdr:colOff>1436775</xdr:colOff>
      <xdr:row>93</xdr:row>
      <xdr:rowOff>1379625</xdr:rowOff>
    </xdr:to>
    <xdr:pic>
      <xdr:nvPicPr>
        <xdr:cNvPr id="495" name="Имя " descr="Descr "/>
        <xdr:cNvPicPr>
          <a:picLocks noChangeAspect="1"/>
        </xdr:cNvPicPr>
      </xdr:nvPicPr>
      <xdr:blipFill>
        <a:blip xmlns:r="http://schemas.openxmlformats.org/officeDocument/2006/relationships" r:embed="rId410"/>
        <a:stretch>
          <a:fillRect/>
        </a:stretch>
      </xdr:blipFill>
      <xdr:spPr>
        <a:xfrm>
          <a:off x="5219700" y="8258175"/>
          <a:ext cx="1332000" cy="1332000"/>
        </a:xfrm>
        <a:prstGeom prst="rect">
          <a:avLst/>
        </a:prstGeom>
        <a:ln w="9525">
          <a:solidFill>
            <a:srgbClr val="000000"/>
          </a:solidFill>
          <a:prstDash val="solid"/>
        </a:ln>
      </xdr:spPr>
    </xdr:pic>
    <xdr:clientData/>
  </xdr:twoCellAnchor>
  <xdr:twoCellAnchor>
    <xdr:from>
      <xdr:col>8</xdr:col>
      <xdr:colOff>104775</xdr:colOff>
      <xdr:row>95</xdr:row>
      <xdr:rowOff>47625</xdr:rowOff>
    </xdr:from>
    <xdr:to>
      <xdr:col>8</xdr:col>
      <xdr:colOff>1436775</xdr:colOff>
      <xdr:row>95</xdr:row>
      <xdr:rowOff>1379625</xdr:rowOff>
    </xdr:to>
    <xdr:pic>
      <xdr:nvPicPr>
        <xdr:cNvPr id="496" name="Имя " descr="Descr "/>
        <xdr:cNvPicPr>
          <a:picLocks noChangeAspect="1"/>
        </xdr:cNvPicPr>
      </xdr:nvPicPr>
      <xdr:blipFill>
        <a:blip xmlns:r="http://schemas.openxmlformats.org/officeDocument/2006/relationships" r:embed="rId411"/>
        <a:stretch>
          <a:fillRect/>
        </a:stretch>
      </xdr:blipFill>
      <xdr:spPr>
        <a:xfrm>
          <a:off x="5219700" y="9782175"/>
          <a:ext cx="1332000" cy="1332000"/>
        </a:xfrm>
        <a:prstGeom prst="rect">
          <a:avLst/>
        </a:prstGeom>
        <a:ln w="9525">
          <a:solidFill>
            <a:srgbClr val="000000"/>
          </a:solidFill>
          <a:prstDash val="solid"/>
        </a:ln>
      </xdr:spPr>
    </xdr:pic>
    <xdr:clientData/>
  </xdr:twoCellAnchor>
  <xdr:twoCellAnchor>
    <xdr:from>
      <xdr:col>8</xdr:col>
      <xdr:colOff>104775</xdr:colOff>
      <xdr:row>102</xdr:row>
      <xdr:rowOff>47625</xdr:rowOff>
    </xdr:from>
    <xdr:to>
      <xdr:col>8</xdr:col>
      <xdr:colOff>1436775</xdr:colOff>
      <xdr:row>102</xdr:row>
      <xdr:rowOff>1379625</xdr:rowOff>
    </xdr:to>
    <xdr:pic>
      <xdr:nvPicPr>
        <xdr:cNvPr id="568" name="Имя " descr="Descr "/>
        <xdr:cNvPicPr>
          <a:picLocks noChangeAspect="1"/>
        </xdr:cNvPicPr>
      </xdr:nvPicPr>
      <xdr:blipFill>
        <a:blip xmlns:r="http://schemas.openxmlformats.org/officeDocument/2006/relationships" r:embed="rId412"/>
        <a:stretch>
          <a:fillRect/>
        </a:stretch>
      </xdr:blipFill>
      <xdr:spPr>
        <a:xfrm>
          <a:off x="5219700" y="11306175"/>
          <a:ext cx="1332000" cy="1332000"/>
        </a:xfrm>
        <a:prstGeom prst="rect">
          <a:avLst/>
        </a:prstGeom>
        <a:ln w="9525">
          <a:solidFill>
            <a:srgbClr val="000000"/>
          </a:solidFill>
          <a:prstDash val="solid"/>
        </a:ln>
      </xdr:spPr>
    </xdr:pic>
    <xdr:clientData/>
  </xdr:twoCellAnchor>
  <xdr:twoCellAnchor>
    <xdr:from>
      <xdr:col>8</xdr:col>
      <xdr:colOff>104775</xdr:colOff>
      <xdr:row>105</xdr:row>
      <xdr:rowOff>47625</xdr:rowOff>
    </xdr:from>
    <xdr:to>
      <xdr:col>8</xdr:col>
      <xdr:colOff>1436775</xdr:colOff>
      <xdr:row>105</xdr:row>
      <xdr:rowOff>1379625</xdr:rowOff>
    </xdr:to>
    <xdr:pic>
      <xdr:nvPicPr>
        <xdr:cNvPr id="569" name="Имя " descr="Descr "/>
        <xdr:cNvPicPr>
          <a:picLocks noChangeAspect="1"/>
        </xdr:cNvPicPr>
      </xdr:nvPicPr>
      <xdr:blipFill>
        <a:blip xmlns:r="http://schemas.openxmlformats.org/officeDocument/2006/relationships" r:embed="rId413"/>
        <a:stretch>
          <a:fillRect/>
        </a:stretch>
      </xdr:blipFill>
      <xdr:spPr>
        <a:xfrm>
          <a:off x="5219700" y="12830175"/>
          <a:ext cx="1332000" cy="1332000"/>
        </a:xfrm>
        <a:prstGeom prst="rect">
          <a:avLst/>
        </a:prstGeom>
        <a:ln w="9525">
          <a:solidFill>
            <a:srgbClr val="000000"/>
          </a:solidFill>
          <a:prstDash val="solid"/>
        </a:ln>
      </xdr:spPr>
    </xdr:pic>
    <xdr:clientData/>
  </xdr:twoCellAnchor>
  <xdr:twoCellAnchor>
    <xdr:from>
      <xdr:col>8</xdr:col>
      <xdr:colOff>104775</xdr:colOff>
      <xdr:row>115</xdr:row>
      <xdr:rowOff>47625</xdr:rowOff>
    </xdr:from>
    <xdr:to>
      <xdr:col>8</xdr:col>
      <xdr:colOff>1436775</xdr:colOff>
      <xdr:row>115</xdr:row>
      <xdr:rowOff>1379625</xdr:rowOff>
    </xdr:to>
    <xdr:pic>
      <xdr:nvPicPr>
        <xdr:cNvPr id="570" name="Имя " descr="Descr "/>
        <xdr:cNvPicPr>
          <a:picLocks noChangeAspect="1"/>
        </xdr:cNvPicPr>
      </xdr:nvPicPr>
      <xdr:blipFill>
        <a:blip xmlns:r="http://schemas.openxmlformats.org/officeDocument/2006/relationships" r:embed="rId414"/>
        <a:stretch>
          <a:fillRect/>
        </a:stretch>
      </xdr:blipFill>
      <xdr:spPr>
        <a:xfrm>
          <a:off x="5219700" y="14354175"/>
          <a:ext cx="1332000" cy="1332000"/>
        </a:xfrm>
        <a:prstGeom prst="rect">
          <a:avLst/>
        </a:prstGeom>
        <a:ln w="9525">
          <a:solidFill>
            <a:srgbClr val="000000"/>
          </a:solidFill>
          <a:prstDash val="solid"/>
        </a:ln>
      </xdr:spPr>
    </xdr:pic>
    <xdr:clientData/>
  </xdr:twoCellAnchor>
  <xdr:twoCellAnchor>
    <xdr:from>
      <xdr:col>8</xdr:col>
      <xdr:colOff>104775</xdr:colOff>
      <xdr:row>128</xdr:row>
      <xdr:rowOff>47625</xdr:rowOff>
    </xdr:from>
    <xdr:to>
      <xdr:col>8</xdr:col>
      <xdr:colOff>1436775</xdr:colOff>
      <xdr:row>128</xdr:row>
      <xdr:rowOff>1379625</xdr:rowOff>
    </xdr:to>
    <xdr:pic>
      <xdr:nvPicPr>
        <xdr:cNvPr id="571" name="Имя " descr="Descr "/>
        <xdr:cNvPicPr>
          <a:picLocks noChangeAspect="1"/>
        </xdr:cNvPicPr>
      </xdr:nvPicPr>
      <xdr:blipFill>
        <a:blip xmlns:r="http://schemas.openxmlformats.org/officeDocument/2006/relationships" r:embed="rId415"/>
        <a:stretch>
          <a:fillRect/>
        </a:stretch>
      </xdr:blipFill>
      <xdr:spPr>
        <a:xfrm>
          <a:off x="5219700" y="15878175"/>
          <a:ext cx="1332000" cy="1332000"/>
        </a:xfrm>
        <a:prstGeom prst="rect">
          <a:avLst/>
        </a:prstGeom>
        <a:ln w="9525">
          <a:solidFill>
            <a:srgbClr val="000000"/>
          </a:solidFill>
          <a:prstDash val="solid"/>
        </a:ln>
      </xdr:spPr>
    </xdr:pic>
    <xdr:clientData/>
  </xdr:twoCellAnchor>
  <xdr:twoCellAnchor>
    <xdr:from>
      <xdr:col>8</xdr:col>
      <xdr:colOff>104775</xdr:colOff>
      <xdr:row>163</xdr:row>
      <xdr:rowOff>47625</xdr:rowOff>
    </xdr:from>
    <xdr:to>
      <xdr:col>8</xdr:col>
      <xdr:colOff>1436775</xdr:colOff>
      <xdr:row>163</xdr:row>
      <xdr:rowOff>1379625</xdr:rowOff>
    </xdr:to>
    <xdr:pic>
      <xdr:nvPicPr>
        <xdr:cNvPr id="572" name="Имя " descr="Descr "/>
        <xdr:cNvPicPr>
          <a:picLocks noChangeAspect="1"/>
        </xdr:cNvPicPr>
      </xdr:nvPicPr>
      <xdr:blipFill>
        <a:blip xmlns:r="http://schemas.openxmlformats.org/officeDocument/2006/relationships" r:embed="rId416"/>
        <a:stretch>
          <a:fillRect/>
        </a:stretch>
      </xdr:blipFill>
      <xdr:spPr>
        <a:xfrm>
          <a:off x="5219700" y="17402175"/>
          <a:ext cx="1332000" cy="1332000"/>
        </a:xfrm>
        <a:prstGeom prst="rect">
          <a:avLst/>
        </a:prstGeom>
        <a:ln w="9525">
          <a:solidFill>
            <a:srgbClr val="000000"/>
          </a:solidFill>
          <a:prstDash val="solid"/>
        </a:ln>
      </xdr:spPr>
    </xdr:pic>
    <xdr:clientData/>
  </xdr:twoCellAnchor>
  <xdr:twoCellAnchor>
    <xdr:from>
      <xdr:col>8</xdr:col>
      <xdr:colOff>104775</xdr:colOff>
      <xdr:row>164</xdr:row>
      <xdr:rowOff>47625</xdr:rowOff>
    </xdr:from>
    <xdr:to>
      <xdr:col>8</xdr:col>
      <xdr:colOff>1436775</xdr:colOff>
      <xdr:row>164</xdr:row>
      <xdr:rowOff>1379625</xdr:rowOff>
    </xdr:to>
    <xdr:pic>
      <xdr:nvPicPr>
        <xdr:cNvPr id="573" name="Имя " descr="Descr "/>
        <xdr:cNvPicPr>
          <a:picLocks noChangeAspect="1"/>
        </xdr:cNvPicPr>
      </xdr:nvPicPr>
      <xdr:blipFill>
        <a:blip xmlns:r="http://schemas.openxmlformats.org/officeDocument/2006/relationships" r:embed="rId417"/>
        <a:stretch>
          <a:fillRect/>
        </a:stretch>
      </xdr:blipFill>
      <xdr:spPr>
        <a:xfrm>
          <a:off x="5219700" y="18926175"/>
          <a:ext cx="1332000" cy="1332000"/>
        </a:xfrm>
        <a:prstGeom prst="rect">
          <a:avLst/>
        </a:prstGeom>
        <a:ln w="9525">
          <a:solidFill>
            <a:srgbClr val="000000"/>
          </a:solidFill>
          <a:prstDash val="solid"/>
        </a:ln>
      </xdr:spPr>
    </xdr:pic>
    <xdr:clientData/>
  </xdr:twoCellAnchor>
  <xdr:twoCellAnchor>
    <xdr:from>
      <xdr:col>8</xdr:col>
      <xdr:colOff>104775</xdr:colOff>
      <xdr:row>165</xdr:row>
      <xdr:rowOff>47625</xdr:rowOff>
    </xdr:from>
    <xdr:to>
      <xdr:col>8</xdr:col>
      <xdr:colOff>1436775</xdr:colOff>
      <xdr:row>165</xdr:row>
      <xdr:rowOff>1379625</xdr:rowOff>
    </xdr:to>
    <xdr:pic>
      <xdr:nvPicPr>
        <xdr:cNvPr id="574" name="Имя " descr="Descr "/>
        <xdr:cNvPicPr>
          <a:picLocks noChangeAspect="1"/>
        </xdr:cNvPicPr>
      </xdr:nvPicPr>
      <xdr:blipFill>
        <a:blip xmlns:r="http://schemas.openxmlformats.org/officeDocument/2006/relationships" r:embed="rId418"/>
        <a:stretch>
          <a:fillRect/>
        </a:stretch>
      </xdr:blipFill>
      <xdr:spPr>
        <a:xfrm>
          <a:off x="5219700" y="20450175"/>
          <a:ext cx="1332000" cy="1332000"/>
        </a:xfrm>
        <a:prstGeom prst="rect">
          <a:avLst/>
        </a:prstGeom>
        <a:ln w="9525">
          <a:solidFill>
            <a:srgbClr val="000000"/>
          </a:solidFill>
          <a:prstDash val="solid"/>
        </a:ln>
      </xdr:spPr>
    </xdr:pic>
    <xdr:clientData/>
  </xdr:twoCellAnchor>
  <xdr:twoCellAnchor>
    <xdr:from>
      <xdr:col>8</xdr:col>
      <xdr:colOff>104775</xdr:colOff>
      <xdr:row>166</xdr:row>
      <xdr:rowOff>47625</xdr:rowOff>
    </xdr:from>
    <xdr:to>
      <xdr:col>8</xdr:col>
      <xdr:colOff>1436775</xdr:colOff>
      <xdr:row>166</xdr:row>
      <xdr:rowOff>1379625</xdr:rowOff>
    </xdr:to>
    <xdr:pic>
      <xdr:nvPicPr>
        <xdr:cNvPr id="575" name="Имя " descr="Descr "/>
        <xdr:cNvPicPr>
          <a:picLocks noChangeAspect="1"/>
        </xdr:cNvPicPr>
      </xdr:nvPicPr>
      <xdr:blipFill>
        <a:blip xmlns:r="http://schemas.openxmlformats.org/officeDocument/2006/relationships" r:embed="rId419"/>
        <a:stretch>
          <a:fillRect/>
        </a:stretch>
      </xdr:blipFill>
      <xdr:spPr>
        <a:xfrm>
          <a:off x="5219700" y="21974175"/>
          <a:ext cx="1332000" cy="1332000"/>
        </a:xfrm>
        <a:prstGeom prst="rect">
          <a:avLst/>
        </a:prstGeom>
        <a:ln w="9525">
          <a:solidFill>
            <a:srgbClr val="000000"/>
          </a:solidFill>
          <a:prstDash val="solid"/>
        </a:ln>
      </xdr:spPr>
    </xdr:pic>
    <xdr:clientData/>
  </xdr:twoCellAnchor>
  <xdr:twoCellAnchor>
    <xdr:from>
      <xdr:col>8</xdr:col>
      <xdr:colOff>104775</xdr:colOff>
      <xdr:row>167</xdr:row>
      <xdr:rowOff>47625</xdr:rowOff>
    </xdr:from>
    <xdr:to>
      <xdr:col>8</xdr:col>
      <xdr:colOff>1436775</xdr:colOff>
      <xdr:row>167</xdr:row>
      <xdr:rowOff>1379625</xdr:rowOff>
    </xdr:to>
    <xdr:pic>
      <xdr:nvPicPr>
        <xdr:cNvPr id="576" name="Имя " descr="Descr "/>
        <xdr:cNvPicPr>
          <a:picLocks noChangeAspect="1"/>
        </xdr:cNvPicPr>
      </xdr:nvPicPr>
      <xdr:blipFill>
        <a:blip xmlns:r="http://schemas.openxmlformats.org/officeDocument/2006/relationships" r:embed="rId420"/>
        <a:stretch>
          <a:fillRect/>
        </a:stretch>
      </xdr:blipFill>
      <xdr:spPr>
        <a:xfrm>
          <a:off x="5219700" y="23498175"/>
          <a:ext cx="1332000" cy="1332000"/>
        </a:xfrm>
        <a:prstGeom prst="rect">
          <a:avLst/>
        </a:prstGeom>
        <a:ln w="9525">
          <a:solidFill>
            <a:srgbClr val="000000"/>
          </a:solidFill>
          <a:prstDash val="solid"/>
        </a:ln>
      </xdr:spPr>
    </xdr:pic>
    <xdr:clientData/>
  </xdr:twoCellAnchor>
  <xdr:twoCellAnchor>
    <xdr:from>
      <xdr:col>8</xdr:col>
      <xdr:colOff>104775</xdr:colOff>
      <xdr:row>177</xdr:row>
      <xdr:rowOff>47625</xdr:rowOff>
    </xdr:from>
    <xdr:to>
      <xdr:col>8</xdr:col>
      <xdr:colOff>1436775</xdr:colOff>
      <xdr:row>177</xdr:row>
      <xdr:rowOff>1379625</xdr:rowOff>
    </xdr:to>
    <xdr:pic>
      <xdr:nvPicPr>
        <xdr:cNvPr id="577" name="Имя " descr="Descr "/>
        <xdr:cNvPicPr>
          <a:picLocks noChangeAspect="1"/>
        </xdr:cNvPicPr>
      </xdr:nvPicPr>
      <xdr:blipFill>
        <a:blip xmlns:r="http://schemas.openxmlformats.org/officeDocument/2006/relationships" r:embed="rId421"/>
        <a:stretch>
          <a:fillRect/>
        </a:stretch>
      </xdr:blipFill>
      <xdr:spPr>
        <a:xfrm>
          <a:off x="5219700" y="25022175"/>
          <a:ext cx="1332000" cy="1332000"/>
        </a:xfrm>
        <a:prstGeom prst="rect">
          <a:avLst/>
        </a:prstGeom>
        <a:ln w="9525">
          <a:solidFill>
            <a:srgbClr val="000000"/>
          </a:solidFill>
          <a:prstDash val="solid"/>
        </a:ln>
      </xdr:spPr>
    </xdr:pic>
    <xdr:clientData/>
  </xdr:twoCellAnchor>
  <xdr:twoCellAnchor>
    <xdr:from>
      <xdr:col>8</xdr:col>
      <xdr:colOff>104775</xdr:colOff>
      <xdr:row>188</xdr:row>
      <xdr:rowOff>47625</xdr:rowOff>
    </xdr:from>
    <xdr:to>
      <xdr:col>8</xdr:col>
      <xdr:colOff>1436775</xdr:colOff>
      <xdr:row>188</xdr:row>
      <xdr:rowOff>1379625</xdr:rowOff>
    </xdr:to>
    <xdr:pic>
      <xdr:nvPicPr>
        <xdr:cNvPr id="578" name="Имя " descr="Descr "/>
        <xdr:cNvPicPr>
          <a:picLocks noChangeAspect="1"/>
        </xdr:cNvPicPr>
      </xdr:nvPicPr>
      <xdr:blipFill>
        <a:blip xmlns:r="http://schemas.openxmlformats.org/officeDocument/2006/relationships" r:embed="rId422"/>
        <a:stretch>
          <a:fillRect/>
        </a:stretch>
      </xdr:blipFill>
      <xdr:spPr>
        <a:xfrm>
          <a:off x="5219700" y="26546175"/>
          <a:ext cx="1332000" cy="1332000"/>
        </a:xfrm>
        <a:prstGeom prst="rect">
          <a:avLst/>
        </a:prstGeom>
        <a:ln w="9525">
          <a:solidFill>
            <a:srgbClr val="000000"/>
          </a:solidFill>
          <a:prstDash val="solid"/>
        </a:ln>
      </xdr:spPr>
    </xdr:pic>
    <xdr:clientData/>
  </xdr:twoCellAnchor>
  <xdr:twoCellAnchor>
    <xdr:from>
      <xdr:col>8</xdr:col>
      <xdr:colOff>104775</xdr:colOff>
      <xdr:row>190</xdr:row>
      <xdr:rowOff>47625</xdr:rowOff>
    </xdr:from>
    <xdr:to>
      <xdr:col>8</xdr:col>
      <xdr:colOff>1436775</xdr:colOff>
      <xdr:row>190</xdr:row>
      <xdr:rowOff>1379625</xdr:rowOff>
    </xdr:to>
    <xdr:pic>
      <xdr:nvPicPr>
        <xdr:cNvPr id="579" name="Имя " descr="Descr "/>
        <xdr:cNvPicPr>
          <a:picLocks noChangeAspect="1"/>
        </xdr:cNvPicPr>
      </xdr:nvPicPr>
      <xdr:blipFill>
        <a:blip xmlns:r="http://schemas.openxmlformats.org/officeDocument/2006/relationships" r:embed="rId423"/>
        <a:stretch>
          <a:fillRect/>
        </a:stretch>
      </xdr:blipFill>
      <xdr:spPr>
        <a:xfrm>
          <a:off x="5219700" y="28070175"/>
          <a:ext cx="1332000" cy="1332000"/>
        </a:xfrm>
        <a:prstGeom prst="rect">
          <a:avLst/>
        </a:prstGeom>
        <a:ln w="9525">
          <a:solidFill>
            <a:srgbClr val="000000"/>
          </a:solidFill>
          <a:prstDash val="solid"/>
        </a:ln>
      </xdr:spPr>
    </xdr:pic>
    <xdr:clientData/>
  </xdr:twoCellAnchor>
  <xdr:twoCellAnchor>
    <xdr:from>
      <xdr:col>8</xdr:col>
      <xdr:colOff>104775</xdr:colOff>
      <xdr:row>195</xdr:row>
      <xdr:rowOff>47625</xdr:rowOff>
    </xdr:from>
    <xdr:to>
      <xdr:col>8</xdr:col>
      <xdr:colOff>1436775</xdr:colOff>
      <xdr:row>195</xdr:row>
      <xdr:rowOff>1379625</xdr:rowOff>
    </xdr:to>
    <xdr:pic>
      <xdr:nvPicPr>
        <xdr:cNvPr id="580" name="Имя " descr="Descr "/>
        <xdr:cNvPicPr>
          <a:picLocks noChangeAspect="1"/>
        </xdr:cNvPicPr>
      </xdr:nvPicPr>
      <xdr:blipFill>
        <a:blip xmlns:r="http://schemas.openxmlformats.org/officeDocument/2006/relationships" r:embed="rId424"/>
        <a:stretch>
          <a:fillRect/>
        </a:stretch>
      </xdr:blipFill>
      <xdr:spPr>
        <a:xfrm>
          <a:off x="5219700" y="29594175"/>
          <a:ext cx="1332000" cy="1332000"/>
        </a:xfrm>
        <a:prstGeom prst="rect">
          <a:avLst/>
        </a:prstGeom>
        <a:ln w="9525">
          <a:solidFill>
            <a:srgbClr val="000000"/>
          </a:solidFill>
          <a:prstDash val="solid"/>
        </a:ln>
      </xdr:spPr>
    </xdr:pic>
    <xdr:clientData/>
  </xdr:twoCellAnchor>
  <xdr:twoCellAnchor>
    <xdr:from>
      <xdr:col>8</xdr:col>
      <xdr:colOff>104775</xdr:colOff>
      <xdr:row>208</xdr:row>
      <xdr:rowOff>47625</xdr:rowOff>
    </xdr:from>
    <xdr:to>
      <xdr:col>8</xdr:col>
      <xdr:colOff>1436775</xdr:colOff>
      <xdr:row>208</xdr:row>
      <xdr:rowOff>1379625</xdr:rowOff>
    </xdr:to>
    <xdr:pic>
      <xdr:nvPicPr>
        <xdr:cNvPr id="581" name="Имя " descr="Descr "/>
        <xdr:cNvPicPr>
          <a:picLocks noChangeAspect="1"/>
        </xdr:cNvPicPr>
      </xdr:nvPicPr>
      <xdr:blipFill>
        <a:blip xmlns:r="http://schemas.openxmlformats.org/officeDocument/2006/relationships" r:embed="rId425"/>
        <a:stretch>
          <a:fillRect/>
        </a:stretch>
      </xdr:blipFill>
      <xdr:spPr>
        <a:xfrm>
          <a:off x="5219700" y="31118175"/>
          <a:ext cx="1332000" cy="1332000"/>
        </a:xfrm>
        <a:prstGeom prst="rect">
          <a:avLst/>
        </a:prstGeom>
        <a:ln w="9525">
          <a:solidFill>
            <a:srgbClr val="000000"/>
          </a:solidFill>
          <a:prstDash val="solid"/>
        </a:ln>
      </xdr:spPr>
    </xdr:pic>
    <xdr:clientData/>
  </xdr:twoCellAnchor>
  <xdr:twoCellAnchor>
    <xdr:from>
      <xdr:col>8</xdr:col>
      <xdr:colOff>104775</xdr:colOff>
      <xdr:row>209</xdr:row>
      <xdr:rowOff>47625</xdr:rowOff>
    </xdr:from>
    <xdr:to>
      <xdr:col>8</xdr:col>
      <xdr:colOff>1436775</xdr:colOff>
      <xdr:row>209</xdr:row>
      <xdr:rowOff>1379625</xdr:rowOff>
    </xdr:to>
    <xdr:pic>
      <xdr:nvPicPr>
        <xdr:cNvPr id="582" name="Имя " descr="Descr "/>
        <xdr:cNvPicPr>
          <a:picLocks noChangeAspect="1"/>
        </xdr:cNvPicPr>
      </xdr:nvPicPr>
      <xdr:blipFill>
        <a:blip xmlns:r="http://schemas.openxmlformats.org/officeDocument/2006/relationships" r:embed="rId426"/>
        <a:stretch>
          <a:fillRect/>
        </a:stretch>
      </xdr:blipFill>
      <xdr:spPr>
        <a:xfrm>
          <a:off x="5219700" y="32642175"/>
          <a:ext cx="1332000" cy="1332000"/>
        </a:xfrm>
        <a:prstGeom prst="rect">
          <a:avLst/>
        </a:prstGeom>
        <a:ln w="9525">
          <a:solidFill>
            <a:srgbClr val="000000"/>
          </a:solidFill>
          <a:prstDash val="solid"/>
        </a:ln>
      </xdr:spPr>
    </xdr:pic>
    <xdr:clientData/>
  </xdr:twoCellAnchor>
  <xdr:twoCellAnchor>
    <xdr:from>
      <xdr:col>8</xdr:col>
      <xdr:colOff>104775</xdr:colOff>
      <xdr:row>210</xdr:row>
      <xdr:rowOff>47625</xdr:rowOff>
    </xdr:from>
    <xdr:to>
      <xdr:col>8</xdr:col>
      <xdr:colOff>1436775</xdr:colOff>
      <xdr:row>210</xdr:row>
      <xdr:rowOff>1379625</xdr:rowOff>
    </xdr:to>
    <xdr:pic>
      <xdr:nvPicPr>
        <xdr:cNvPr id="583" name="Имя " descr="Descr "/>
        <xdr:cNvPicPr>
          <a:picLocks noChangeAspect="1"/>
        </xdr:cNvPicPr>
      </xdr:nvPicPr>
      <xdr:blipFill>
        <a:blip xmlns:r="http://schemas.openxmlformats.org/officeDocument/2006/relationships" r:embed="rId427"/>
        <a:stretch>
          <a:fillRect/>
        </a:stretch>
      </xdr:blipFill>
      <xdr:spPr>
        <a:xfrm>
          <a:off x="5219700" y="34166175"/>
          <a:ext cx="1332000" cy="1332000"/>
        </a:xfrm>
        <a:prstGeom prst="rect">
          <a:avLst/>
        </a:prstGeom>
        <a:ln w="9525">
          <a:solidFill>
            <a:srgbClr val="000000"/>
          </a:solidFill>
          <a:prstDash val="solid"/>
        </a:ln>
      </xdr:spPr>
    </xdr:pic>
    <xdr:clientData/>
  </xdr:twoCellAnchor>
  <xdr:twoCellAnchor>
    <xdr:from>
      <xdr:col>8</xdr:col>
      <xdr:colOff>104775</xdr:colOff>
      <xdr:row>223</xdr:row>
      <xdr:rowOff>47625</xdr:rowOff>
    </xdr:from>
    <xdr:to>
      <xdr:col>8</xdr:col>
      <xdr:colOff>1436775</xdr:colOff>
      <xdr:row>223</xdr:row>
      <xdr:rowOff>1379625</xdr:rowOff>
    </xdr:to>
    <xdr:pic>
      <xdr:nvPicPr>
        <xdr:cNvPr id="584" name="Имя " descr="Descr "/>
        <xdr:cNvPicPr>
          <a:picLocks noChangeAspect="1"/>
        </xdr:cNvPicPr>
      </xdr:nvPicPr>
      <xdr:blipFill>
        <a:blip xmlns:r="http://schemas.openxmlformats.org/officeDocument/2006/relationships" r:embed="rId428"/>
        <a:stretch>
          <a:fillRect/>
        </a:stretch>
      </xdr:blipFill>
      <xdr:spPr>
        <a:xfrm>
          <a:off x="5219700" y="35690175"/>
          <a:ext cx="1332000" cy="1332000"/>
        </a:xfrm>
        <a:prstGeom prst="rect">
          <a:avLst/>
        </a:prstGeom>
        <a:ln w="9525">
          <a:solidFill>
            <a:srgbClr val="000000"/>
          </a:solidFill>
          <a:prstDash val="solid"/>
        </a:ln>
      </xdr:spPr>
    </xdr:pic>
    <xdr:clientData/>
  </xdr:twoCellAnchor>
  <xdr:twoCellAnchor>
    <xdr:from>
      <xdr:col>8</xdr:col>
      <xdr:colOff>104775</xdr:colOff>
      <xdr:row>227</xdr:row>
      <xdr:rowOff>47625</xdr:rowOff>
    </xdr:from>
    <xdr:to>
      <xdr:col>8</xdr:col>
      <xdr:colOff>1436775</xdr:colOff>
      <xdr:row>227</xdr:row>
      <xdr:rowOff>1379625</xdr:rowOff>
    </xdr:to>
    <xdr:pic>
      <xdr:nvPicPr>
        <xdr:cNvPr id="585" name="Имя " descr="Descr "/>
        <xdr:cNvPicPr>
          <a:picLocks noChangeAspect="1"/>
        </xdr:cNvPicPr>
      </xdr:nvPicPr>
      <xdr:blipFill>
        <a:blip xmlns:r="http://schemas.openxmlformats.org/officeDocument/2006/relationships" r:embed="rId429"/>
        <a:stretch>
          <a:fillRect/>
        </a:stretch>
      </xdr:blipFill>
      <xdr:spPr>
        <a:xfrm>
          <a:off x="5219700" y="37214175"/>
          <a:ext cx="1332000" cy="1332000"/>
        </a:xfrm>
        <a:prstGeom prst="rect">
          <a:avLst/>
        </a:prstGeom>
        <a:ln w="9525">
          <a:solidFill>
            <a:srgbClr val="000000"/>
          </a:solidFill>
          <a:prstDash val="solid"/>
        </a:ln>
      </xdr:spPr>
    </xdr:pic>
    <xdr:clientData/>
  </xdr:twoCellAnchor>
  <xdr:twoCellAnchor>
    <xdr:from>
      <xdr:col>8</xdr:col>
      <xdr:colOff>104775</xdr:colOff>
      <xdr:row>228</xdr:row>
      <xdr:rowOff>47625</xdr:rowOff>
    </xdr:from>
    <xdr:to>
      <xdr:col>8</xdr:col>
      <xdr:colOff>1436775</xdr:colOff>
      <xdr:row>228</xdr:row>
      <xdr:rowOff>1379625</xdr:rowOff>
    </xdr:to>
    <xdr:pic>
      <xdr:nvPicPr>
        <xdr:cNvPr id="586" name="Имя " descr="Descr "/>
        <xdr:cNvPicPr>
          <a:picLocks noChangeAspect="1"/>
        </xdr:cNvPicPr>
      </xdr:nvPicPr>
      <xdr:blipFill>
        <a:blip xmlns:r="http://schemas.openxmlformats.org/officeDocument/2006/relationships" r:embed="rId430"/>
        <a:stretch>
          <a:fillRect/>
        </a:stretch>
      </xdr:blipFill>
      <xdr:spPr>
        <a:xfrm>
          <a:off x="5219700" y="38738175"/>
          <a:ext cx="1332000" cy="1332000"/>
        </a:xfrm>
        <a:prstGeom prst="rect">
          <a:avLst/>
        </a:prstGeom>
        <a:ln w="9525">
          <a:solidFill>
            <a:srgbClr val="000000"/>
          </a:solidFill>
          <a:prstDash val="solid"/>
        </a:ln>
      </xdr:spPr>
    </xdr:pic>
    <xdr:clientData/>
  </xdr:twoCellAnchor>
  <xdr:twoCellAnchor>
    <xdr:from>
      <xdr:col>8</xdr:col>
      <xdr:colOff>104775</xdr:colOff>
      <xdr:row>229</xdr:row>
      <xdr:rowOff>47625</xdr:rowOff>
    </xdr:from>
    <xdr:to>
      <xdr:col>8</xdr:col>
      <xdr:colOff>1436775</xdr:colOff>
      <xdr:row>229</xdr:row>
      <xdr:rowOff>1379625</xdr:rowOff>
    </xdr:to>
    <xdr:pic>
      <xdr:nvPicPr>
        <xdr:cNvPr id="587" name="Имя " descr="Descr "/>
        <xdr:cNvPicPr>
          <a:picLocks noChangeAspect="1"/>
        </xdr:cNvPicPr>
      </xdr:nvPicPr>
      <xdr:blipFill>
        <a:blip xmlns:r="http://schemas.openxmlformats.org/officeDocument/2006/relationships" r:embed="rId431"/>
        <a:stretch>
          <a:fillRect/>
        </a:stretch>
      </xdr:blipFill>
      <xdr:spPr>
        <a:xfrm>
          <a:off x="5219700" y="40262175"/>
          <a:ext cx="1332000" cy="1332000"/>
        </a:xfrm>
        <a:prstGeom prst="rect">
          <a:avLst/>
        </a:prstGeom>
        <a:ln w="9525">
          <a:solidFill>
            <a:srgbClr val="000000"/>
          </a:solidFill>
          <a:prstDash val="solid"/>
        </a:ln>
      </xdr:spPr>
    </xdr:pic>
    <xdr:clientData/>
  </xdr:twoCellAnchor>
  <xdr:twoCellAnchor>
    <xdr:from>
      <xdr:col>8</xdr:col>
      <xdr:colOff>104775</xdr:colOff>
      <xdr:row>232</xdr:row>
      <xdr:rowOff>47625</xdr:rowOff>
    </xdr:from>
    <xdr:to>
      <xdr:col>8</xdr:col>
      <xdr:colOff>1436775</xdr:colOff>
      <xdr:row>232</xdr:row>
      <xdr:rowOff>1379625</xdr:rowOff>
    </xdr:to>
    <xdr:pic>
      <xdr:nvPicPr>
        <xdr:cNvPr id="588" name="Имя " descr="Descr "/>
        <xdr:cNvPicPr>
          <a:picLocks noChangeAspect="1"/>
        </xdr:cNvPicPr>
      </xdr:nvPicPr>
      <xdr:blipFill>
        <a:blip xmlns:r="http://schemas.openxmlformats.org/officeDocument/2006/relationships" r:embed="rId432"/>
        <a:stretch>
          <a:fillRect/>
        </a:stretch>
      </xdr:blipFill>
      <xdr:spPr>
        <a:xfrm>
          <a:off x="5219700" y="41786175"/>
          <a:ext cx="1332000" cy="1332000"/>
        </a:xfrm>
        <a:prstGeom prst="rect">
          <a:avLst/>
        </a:prstGeom>
        <a:ln w="9525">
          <a:solidFill>
            <a:srgbClr val="000000"/>
          </a:solidFill>
          <a:prstDash val="solid"/>
        </a:ln>
      </xdr:spPr>
    </xdr:pic>
    <xdr:clientData/>
  </xdr:twoCellAnchor>
  <xdr:twoCellAnchor>
    <xdr:from>
      <xdr:col>8</xdr:col>
      <xdr:colOff>104775</xdr:colOff>
      <xdr:row>233</xdr:row>
      <xdr:rowOff>47625</xdr:rowOff>
    </xdr:from>
    <xdr:to>
      <xdr:col>8</xdr:col>
      <xdr:colOff>1436775</xdr:colOff>
      <xdr:row>233</xdr:row>
      <xdr:rowOff>1379625</xdr:rowOff>
    </xdr:to>
    <xdr:pic>
      <xdr:nvPicPr>
        <xdr:cNvPr id="589" name="Имя " descr="Descr "/>
        <xdr:cNvPicPr>
          <a:picLocks noChangeAspect="1"/>
        </xdr:cNvPicPr>
      </xdr:nvPicPr>
      <xdr:blipFill>
        <a:blip xmlns:r="http://schemas.openxmlformats.org/officeDocument/2006/relationships" r:embed="rId433"/>
        <a:stretch>
          <a:fillRect/>
        </a:stretch>
      </xdr:blipFill>
      <xdr:spPr>
        <a:xfrm>
          <a:off x="5219700" y="43310175"/>
          <a:ext cx="1332000" cy="1332000"/>
        </a:xfrm>
        <a:prstGeom prst="rect">
          <a:avLst/>
        </a:prstGeom>
        <a:ln w="9525">
          <a:solidFill>
            <a:srgbClr val="000000"/>
          </a:solidFill>
          <a:prstDash val="solid"/>
        </a:ln>
      </xdr:spPr>
    </xdr:pic>
    <xdr:clientData/>
  </xdr:twoCellAnchor>
  <xdr:twoCellAnchor>
    <xdr:from>
      <xdr:col>8</xdr:col>
      <xdr:colOff>104775</xdr:colOff>
      <xdr:row>235</xdr:row>
      <xdr:rowOff>47625</xdr:rowOff>
    </xdr:from>
    <xdr:to>
      <xdr:col>8</xdr:col>
      <xdr:colOff>1436775</xdr:colOff>
      <xdr:row>235</xdr:row>
      <xdr:rowOff>1379625</xdr:rowOff>
    </xdr:to>
    <xdr:pic>
      <xdr:nvPicPr>
        <xdr:cNvPr id="590" name="Имя " descr="Descr "/>
        <xdr:cNvPicPr>
          <a:picLocks noChangeAspect="1"/>
        </xdr:cNvPicPr>
      </xdr:nvPicPr>
      <xdr:blipFill>
        <a:blip xmlns:r="http://schemas.openxmlformats.org/officeDocument/2006/relationships" r:embed="rId434"/>
        <a:stretch>
          <a:fillRect/>
        </a:stretch>
      </xdr:blipFill>
      <xdr:spPr>
        <a:xfrm>
          <a:off x="5219700" y="44834175"/>
          <a:ext cx="1332000" cy="1332000"/>
        </a:xfrm>
        <a:prstGeom prst="rect">
          <a:avLst/>
        </a:prstGeom>
        <a:ln w="9525">
          <a:solidFill>
            <a:srgbClr val="000000"/>
          </a:solidFill>
          <a:prstDash val="solid"/>
        </a:ln>
      </xdr:spPr>
    </xdr:pic>
    <xdr:clientData/>
  </xdr:twoCellAnchor>
  <xdr:twoCellAnchor>
    <xdr:from>
      <xdr:col>8</xdr:col>
      <xdr:colOff>104775</xdr:colOff>
      <xdr:row>239</xdr:row>
      <xdr:rowOff>47625</xdr:rowOff>
    </xdr:from>
    <xdr:to>
      <xdr:col>8</xdr:col>
      <xdr:colOff>1436775</xdr:colOff>
      <xdr:row>239</xdr:row>
      <xdr:rowOff>1379625</xdr:rowOff>
    </xdr:to>
    <xdr:pic>
      <xdr:nvPicPr>
        <xdr:cNvPr id="591" name="Имя " descr="Descr "/>
        <xdr:cNvPicPr>
          <a:picLocks noChangeAspect="1"/>
        </xdr:cNvPicPr>
      </xdr:nvPicPr>
      <xdr:blipFill>
        <a:blip xmlns:r="http://schemas.openxmlformats.org/officeDocument/2006/relationships" r:embed="rId435"/>
        <a:stretch>
          <a:fillRect/>
        </a:stretch>
      </xdr:blipFill>
      <xdr:spPr>
        <a:xfrm>
          <a:off x="5219700" y="46358175"/>
          <a:ext cx="1332000" cy="1332000"/>
        </a:xfrm>
        <a:prstGeom prst="rect">
          <a:avLst/>
        </a:prstGeom>
        <a:ln w="9525">
          <a:solidFill>
            <a:srgbClr val="000000"/>
          </a:solidFill>
          <a:prstDash val="solid"/>
        </a:ln>
      </xdr:spPr>
    </xdr:pic>
    <xdr:clientData/>
  </xdr:twoCellAnchor>
  <xdr:twoCellAnchor>
    <xdr:from>
      <xdr:col>8</xdr:col>
      <xdr:colOff>104775</xdr:colOff>
      <xdr:row>254</xdr:row>
      <xdr:rowOff>47625</xdr:rowOff>
    </xdr:from>
    <xdr:to>
      <xdr:col>8</xdr:col>
      <xdr:colOff>1436775</xdr:colOff>
      <xdr:row>254</xdr:row>
      <xdr:rowOff>1379625</xdr:rowOff>
    </xdr:to>
    <xdr:pic>
      <xdr:nvPicPr>
        <xdr:cNvPr id="592" name="Имя " descr="Descr "/>
        <xdr:cNvPicPr>
          <a:picLocks noChangeAspect="1"/>
        </xdr:cNvPicPr>
      </xdr:nvPicPr>
      <xdr:blipFill>
        <a:blip xmlns:r="http://schemas.openxmlformats.org/officeDocument/2006/relationships" r:embed="rId436"/>
        <a:stretch>
          <a:fillRect/>
        </a:stretch>
      </xdr:blipFill>
      <xdr:spPr>
        <a:xfrm>
          <a:off x="5219700" y="47882175"/>
          <a:ext cx="1332000" cy="1332000"/>
        </a:xfrm>
        <a:prstGeom prst="rect">
          <a:avLst/>
        </a:prstGeom>
        <a:ln w="9525">
          <a:solidFill>
            <a:srgbClr val="000000"/>
          </a:solidFill>
          <a:prstDash val="solid"/>
        </a:ln>
      </xdr:spPr>
    </xdr:pic>
    <xdr:clientData/>
  </xdr:twoCellAnchor>
  <xdr:twoCellAnchor>
    <xdr:from>
      <xdr:col>8</xdr:col>
      <xdr:colOff>104775</xdr:colOff>
      <xdr:row>281</xdr:row>
      <xdr:rowOff>47625</xdr:rowOff>
    </xdr:from>
    <xdr:to>
      <xdr:col>8</xdr:col>
      <xdr:colOff>1436775</xdr:colOff>
      <xdr:row>281</xdr:row>
      <xdr:rowOff>1379625</xdr:rowOff>
    </xdr:to>
    <xdr:pic>
      <xdr:nvPicPr>
        <xdr:cNvPr id="593" name="Имя " descr="Descr "/>
        <xdr:cNvPicPr>
          <a:picLocks noChangeAspect="1"/>
        </xdr:cNvPicPr>
      </xdr:nvPicPr>
      <xdr:blipFill>
        <a:blip xmlns:r="http://schemas.openxmlformats.org/officeDocument/2006/relationships" r:embed="rId437"/>
        <a:stretch>
          <a:fillRect/>
        </a:stretch>
      </xdr:blipFill>
      <xdr:spPr>
        <a:xfrm>
          <a:off x="5219700" y="49406175"/>
          <a:ext cx="1332000" cy="1332000"/>
        </a:xfrm>
        <a:prstGeom prst="rect">
          <a:avLst/>
        </a:prstGeom>
        <a:ln w="9525">
          <a:solidFill>
            <a:srgbClr val="000000"/>
          </a:solidFill>
          <a:prstDash val="solid"/>
        </a:ln>
      </xdr:spPr>
    </xdr:pic>
    <xdr:clientData/>
  </xdr:twoCellAnchor>
  <xdr:twoCellAnchor>
    <xdr:from>
      <xdr:col>8</xdr:col>
      <xdr:colOff>104775</xdr:colOff>
      <xdr:row>289</xdr:row>
      <xdr:rowOff>47625</xdr:rowOff>
    </xdr:from>
    <xdr:to>
      <xdr:col>8</xdr:col>
      <xdr:colOff>1436775</xdr:colOff>
      <xdr:row>289</xdr:row>
      <xdr:rowOff>1379625</xdr:rowOff>
    </xdr:to>
    <xdr:pic>
      <xdr:nvPicPr>
        <xdr:cNvPr id="594" name="Имя " descr="Descr "/>
        <xdr:cNvPicPr>
          <a:picLocks noChangeAspect="1"/>
        </xdr:cNvPicPr>
      </xdr:nvPicPr>
      <xdr:blipFill>
        <a:blip xmlns:r="http://schemas.openxmlformats.org/officeDocument/2006/relationships" r:embed="rId438"/>
        <a:stretch>
          <a:fillRect/>
        </a:stretch>
      </xdr:blipFill>
      <xdr:spPr>
        <a:xfrm>
          <a:off x="5219700" y="50930175"/>
          <a:ext cx="1332000" cy="1332000"/>
        </a:xfrm>
        <a:prstGeom prst="rect">
          <a:avLst/>
        </a:prstGeom>
        <a:ln w="9525">
          <a:solidFill>
            <a:srgbClr val="000000"/>
          </a:solidFill>
          <a:prstDash val="solid"/>
        </a:ln>
      </xdr:spPr>
    </xdr:pic>
    <xdr:clientData/>
  </xdr:twoCellAnchor>
  <xdr:twoCellAnchor>
    <xdr:from>
      <xdr:col>8</xdr:col>
      <xdr:colOff>104775</xdr:colOff>
      <xdr:row>295</xdr:row>
      <xdr:rowOff>47625</xdr:rowOff>
    </xdr:from>
    <xdr:to>
      <xdr:col>8</xdr:col>
      <xdr:colOff>1436775</xdr:colOff>
      <xdr:row>295</xdr:row>
      <xdr:rowOff>1379625</xdr:rowOff>
    </xdr:to>
    <xdr:pic>
      <xdr:nvPicPr>
        <xdr:cNvPr id="595" name="Имя " descr="Descr "/>
        <xdr:cNvPicPr>
          <a:picLocks noChangeAspect="1"/>
        </xdr:cNvPicPr>
      </xdr:nvPicPr>
      <xdr:blipFill>
        <a:blip xmlns:r="http://schemas.openxmlformats.org/officeDocument/2006/relationships" r:embed="rId439"/>
        <a:stretch>
          <a:fillRect/>
        </a:stretch>
      </xdr:blipFill>
      <xdr:spPr>
        <a:xfrm>
          <a:off x="5219700" y="52454175"/>
          <a:ext cx="1332000" cy="1332000"/>
        </a:xfrm>
        <a:prstGeom prst="rect">
          <a:avLst/>
        </a:prstGeom>
        <a:ln w="9525">
          <a:solidFill>
            <a:srgbClr val="000000"/>
          </a:solidFill>
          <a:prstDash val="solid"/>
        </a:ln>
      </xdr:spPr>
    </xdr:pic>
    <xdr:clientData/>
  </xdr:twoCellAnchor>
  <xdr:twoCellAnchor>
    <xdr:from>
      <xdr:col>8</xdr:col>
      <xdr:colOff>104775</xdr:colOff>
      <xdr:row>331</xdr:row>
      <xdr:rowOff>47625</xdr:rowOff>
    </xdr:from>
    <xdr:to>
      <xdr:col>8</xdr:col>
      <xdr:colOff>1436775</xdr:colOff>
      <xdr:row>331</xdr:row>
      <xdr:rowOff>1379625</xdr:rowOff>
    </xdr:to>
    <xdr:pic>
      <xdr:nvPicPr>
        <xdr:cNvPr id="861" name="Имя " descr="Descr "/>
        <xdr:cNvPicPr>
          <a:picLocks noChangeAspect="1"/>
        </xdr:cNvPicPr>
      </xdr:nvPicPr>
      <xdr:blipFill>
        <a:blip xmlns:r="http://schemas.openxmlformats.org/officeDocument/2006/relationships" r:embed="rId440"/>
        <a:stretch>
          <a:fillRect/>
        </a:stretch>
      </xdr:blipFill>
      <xdr:spPr>
        <a:xfrm>
          <a:off x="5219700" y="53978175"/>
          <a:ext cx="1332000" cy="1332000"/>
        </a:xfrm>
        <a:prstGeom prst="rect">
          <a:avLst/>
        </a:prstGeom>
        <a:ln w="9525">
          <a:solidFill>
            <a:srgbClr val="000000"/>
          </a:solidFill>
          <a:prstDash val="solid"/>
        </a:ln>
      </xdr:spPr>
    </xdr:pic>
    <xdr:clientData/>
  </xdr:twoCellAnchor>
  <xdr:twoCellAnchor>
    <xdr:from>
      <xdr:col>8</xdr:col>
      <xdr:colOff>104775</xdr:colOff>
      <xdr:row>343</xdr:row>
      <xdr:rowOff>47625</xdr:rowOff>
    </xdr:from>
    <xdr:to>
      <xdr:col>8</xdr:col>
      <xdr:colOff>1436775</xdr:colOff>
      <xdr:row>343</xdr:row>
      <xdr:rowOff>1379625</xdr:rowOff>
    </xdr:to>
    <xdr:pic>
      <xdr:nvPicPr>
        <xdr:cNvPr id="862" name="Имя " descr="Descr "/>
        <xdr:cNvPicPr>
          <a:picLocks noChangeAspect="1"/>
        </xdr:cNvPicPr>
      </xdr:nvPicPr>
      <xdr:blipFill>
        <a:blip xmlns:r="http://schemas.openxmlformats.org/officeDocument/2006/relationships" r:embed="rId441"/>
        <a:stretch>
          <a:fillRect/>
        </a:stretch>
      </xdr:blipFill>
      <xdr:spPr>
        <a:xfrm>
          <a:off x="5219700" y="55502175"/>
          <a:ext cx="1332000" cy="1332000"/>
        </a:xfrm>
        <a:prstGeom prst="rect">
          <a:avLst/>
        </a:prstGeom>
        <a:ln w="9525">
          <a:solidFill>
            <a:srgbClr val="000000"/>
          </a:solidFill>
          <a:prstDash val="solid"/>
        </a:ln>
      </xdr:spPr>
    </xdr:pic>
    <xdr:clientData/>
  </xdr:twoCellAnchor>
  <xdr:twoCellAnchor>
    <xdr:from>
      <xdr:col>8</xdr:col>
      <xdr:colOff>104775</xdr:colOff>
      <xdr:row>359</xdr:row>
      <xdr:rowOff>47625</xdr:rowOff>
    </xdr:from>
    <xdr:to>
      <xdr:col>8</xdr:col>
      <xdr:colOff>1436775</xdr:colOff>
      <xdr:row>359</xdr:row>
      <xdr:rowOff>1379625</xdr:rowOff>
    </xdr:to>
    <xdr:pic>
      <xdr:nvPicPr>
        <xdr:cNvPr id="863" name="Имя " descr="Descr "/>
        <xdr:cNvPicPr>
          <a:picLocks noChangeAspect="1"/>
        </xdr:cNvPicPr>
      </xdr:nvPicPr>
      <xdr:blipFill>
        <a:blip xmlns:r="http://schemas.openxmlformats.org/officeDocument/2006/relationships" r:embed="rId442"/>
        <a:stretch>
          <a:fillRect/>
        </a:stretch>
      </xdr:blipFill>
      <xdr:spPr>
        <a:xfrm>
          <a:off x="5219700" y="57026175"/>
          <a:ext cx="1332000" cy="1332000"/>
        </a:xfrm>
        <a:prstGeom prst="rect">
          <a:avLst/>
        </a:prstGeom>
        <a:ln w="9525">
          <a:solidFill>
            <a:srgbClr val="000000"/>
          </a:solidFill>
          <a:prstDash val="solid"/>
        </a:ln>
      </xdr:spPr>
    </xdr:pic>
    <xdr:clientData/>
  </xdr:twoCellAnchor>
  <xdr:twoCellAnchor>
    <xdr:from>
      <xdr:col>8</xdr:col>
      <xdr:colOff>104775</xdr:colOff>
      <xdr:row>378</xdr:row>
      <xdr:rowOff>47625</xdr:rowOff>
    </xdr:from>
    <xdr:to>
      <xdr:col>8</xdr:col>
      <xdr:colOff>1436775</xdr:colOff>
      <xdr:row>378</xdr:row>
      <xdr:rowOff>1379625</xdr:rowOff>
    </xdr:to>
    <xdr:pic>
      <xdr:nvPicPr>
        <xdr:cNvPr id="864" name="Имя " descr="Descr "/>
        <xdr:cNvPicPr>
          <a:picLocks noChangeAspect="1"/>
        </xdr:cNvPicPr>
      </xdr:nvPicPr>
      <xdr:blipFill>
        <a:blip xmlns:r="http://schemas.openxmlformats.org/officeDocument/2006/relationships" r:embed="rId443"/>
        <a:stretch>
          <a:fillRect/>
        </a:stretch>
      </xdr:blipFill>
      <xdr:spPr>
        <a:xfrm>
          <a:off x="5219700" y="58550175"/>
          <a:ext cx="1332000" cy="1332000"/>
        </a:xfrm>
        <a:prstGeom prst="rect">
          <a:avLst/>
        </a:prstGeom>
        <a:ln w="9525">
          <a:solidFill>
            <a:srgbClr val="000000"/>
          </a:solidFill>
          <a:prstDash val="solid"/>
        </a:ln>
      </xdr:spPr>
    </xdr:pic>
    <xdr:clientData/>
  </xdr:twoCellAnchor>
  <xdr:twoCellAnchor>
    <xdr:from>
      <xdr:col>8</xdr:col>
      <xdr:colOff>104775</xdr:colOff>
      <xdr:row>381</xdr:row>
      <xdr:rowOff>47625</xdr:rowOff>
    </xdr:from>
    <xdr:to>
      <xdr:col>8</xdr:col>
      <xdr:colOff>1436775</xdr:colOff>
      <xdr:row>381</xdr:row>
      <xdr:rowOff>1379625</xdr:rowOff>
    </xdr:to>
    <xdr:pic>
      <xdr:nvPicPr>
        <xdr:cNvPr id="865" name="Имя " descr="Descr "/>
        <xdr:cNvPicPr>
          <a:picLocks noChangeAspect="1"/>
        </xdr:cNvPicPr>
      </xdr:nvPicPr>
      <xdr:blipFill>
        <a:blip xmlns:r="http://schemas.openxmlformats.org/officeDocument/2006/relationships" r:embed="rId444"/>
        <a:stretch>
          <a:fillRect/>
        </a:stretch>
      </xdr:blipFill>
      <xdr:spPr>
        <a:xfrm>
          <a:off x="5219700" y="60074175"/>
          <a:ext cx="1332000" cy="1332000"/>
        </a:xfrm>
        <a:prstGeom prst="rect">
          <a:avLst/>
        </a:prstGeom>
        <a:ln w="9525">
          <a:solidFill>
            <a:srgbClr val="000000"/>
          </a:solidFill>
          <a:prstDash val="solid"/>
        </a:ln>
      </xdr:spPr>
    </xdr:pic>
    <xdr:clientData/>
  </xdr:twoCellAnchor>
  <xdr:twoCellAnchor>
    <xdr:from>
      <xdr:col>8</xdr:col>
      <xdr:colOff>104775</xdr:colOff>
      <xdr:row>382</xdr:row>
      <xdr:rowOff>47625</xdr:rowOff>
    </xdr:from>
    <xdr:to>
      <xdr:col>8</xdr:col>
      <xdr:colOff>1436775</xdr:colOff>
      <xdr:row>382</xdr:row>
      <xdr:rowOff>1379625</xdr:rowOff>
    </xdr:to>
    <xdr:pic>
      <xdr:nvPicPr>
        <xdr:cNvPr id="866" name="Имя " descr="Descr "/>
        <xdr:cNvPicPr>
          <a:picLocks noChangeAspect="1"/>
        </xdr:cNvPicPr>
      </xdr:nvPicPr>
      <xdr:blipFill>
        <a:blip xmlns:r="http://schemas.openxmlformats.org/officeDocument/2006/relationships" r:embed="rId445"/>
        <a:stretch>
          <a:fillRect/>
        </a:stretch>
      </xdr:blipFill>
      <xdr:spPr>
        <a:xfrm>
          <a:off x="5219700" y="61598175"/>
          <a:ext cx="1332000" cy="1332000"/>
        </a:xfrm>
        <a:prstGeom prst="rect">
          <a:avLst/>
        </a:prstGeom>
        <a:ln w="9525">
          <a:solidFill>
            <a:srgbClr val="000000"/>
          </a:solidFill>
          <a:prstDash val="solid"/>
        </a:ln>
      </xdr:spPr>
    </xdr:pic>
    <xdr:clientData/>
  </xdr:twoCellAnchor>
  <xdr:twoCellAnchor>
    <xdr:from>
      <xdr:col>8</xdr:col>
      <xdr:colOff>104775</xdr:colOff>
      <xdr:row>383</xdr:row>
      <xdr:rowOff>47625</xdr:rowOff>
    </xdr:from>
    <xdr:to>
      <xdr:col>8</xdr:col>
      <xdr:colOff>1436775</xdr:colOff>
      <xdr:row>383</xdr:row>
      <xdr:rowOff>1379625</xdr:rowOff>
    </xdr:to>
    <xdr:pic>
      <xdr:nvPicPr>
        <xdr:cNvPr id="867" name="Имя " descr="Descr "/>
        <xdr:cNvPicPr>
          <a:picLocks noChangeAspect="1"/>
        </xdr:cNvPicPr>
      </xdr:nvPicPr>
      <xdr:blipFill>
        <a:blip xmlns:r="http://schemas.openxmlformats.org/officeDocument/2006/relationships" r:embed="rId446"/>
        <a:stretch>
          <a:fillRect/>
        </a:stretch>
      </xdr:blipFill>
      <xdr:spPr>
        <a:xfrm>
          <a:off x="5219700" y="63122175"/>
          <a:ext cx="1332000" cy="1332000"/>
        </a:xfrm>
        <a:prstGeom prst="rect">
          <a:avLst/>
        </a:prstGeom>
        <a:ln w="9525">
          <a:solidFill>
            <a:srgbClr val="000000"/>
          </a:solidFill>
          <a:prstDash val="solid"/>
        </a:ln>
      </xdr:spPr>
    </xdr:pic>
    <xdr:clientData/>
  </xdr:twoCellAnchor>
  <xdr:twoCellAnchor>
    <xdr:from>
      <xdr:col>8</xdr:col>
      <xdr:colOff>104775</xdr:colOff>
      <xdr:row>384</xdr:row>
      <xdr:rowOff>47625</xdr:rowOff>
    </xdr:from>
    <xdr:to>
      <xdr:col>8</xdr:col>
      <xdr:colOff>1436775</xdr:colOff>
      <xdr:row>384</xdr:row>
      <xdr:rowOff>1379625</xdr:rowOff>
    </xdr:to>
    <xdr:pic>
      <xdr:nvPicPr>
        <xdr:cNvPr id="868" name="Имя " descr="Descr "/>
        <xdr:cNvPicPr>
          <a:picLocks noChangeAspect="1"/>
        </xdr:cNvPicPr>
      </xdr:nvPicPr>
      <xdr:blipFill>
        <a:blip xmlns:r="http://schemas.openxmlformats.org/officeDocument/2006/relationships" r:embed="rId447"/>
        <a:stretch>
          <a:fillRect/>
        </a:stretch>
      </xdr:blipFill>
      <xdr:spPr>
        <a:xfrm>
          <a:off x="5219700" y="64646175"/>
          <a:ext cx="1332000" cy="1332000"/>
        </a:xfrm>
        <a:prstGeom prst="rect">
          <a:avLst/>
        </a:prstGeom>
        <a:ln w="9525">
          <a:solidFill>
            <a:srgbClr val="000000"/>
          </a:solidFill>
          <a:prstDash val="solid"/>
        </a:ln>
      </xdr:spPr>
    </xdr:pic>
    <xdr:clientData/>
  </xdr:twoCellAnchor>
  <xdr:twoCellAnchor>
    <xdr:from>
      <xdr:col>8</xdr:col>
      <xdr:colOff>104775</xdr:colOff>
      <xdr:row>387</xdr:row>
      <xdr:rowOff>47625</xdr:rowOff>
    </xdr:from>
    <xdr:to>
      <xdr:col>8</xdr:col>
      <xdr:colOff>1436775</xdr:colOff>
      <xdr:row>387</xdr:row>
      <xdr:rowOff>1379625</xdr:rowOff>
    </xdr:to>
    <xdr:pic>
      <xdr:nvPicPr>
        <xdr:cNvPr id="869" name="Имя " descr="Descr "/>
        <xdr:cNvPicPr>
          <a:picLocks noChangeAspect="1"/>
        </xdr:cNvPicPr>
      </xdr:nvPicPr>
      <xdr:blipFill>
        <a:blip xmlns:r="http://schemas.openxmlformats.org/officeDocument/2006/relationships" r:embed="rId448"/>
        <a:stretch>
          <a:fillRect/>
        </a:stretch>
      </xdr:blipFill>
      <xdr:spPr>
        <a:xfrm>
          <a:off x="5219700" y="66170175"/>
          <a:ext cx="1332000" cy="1332000"/>
        </a:xfrm>
        <a:prstGeom prst="rect">
          <a:avLst/>
        </a:prstGeom>
        <a:ln w="9525">
          <a:solidFill>
            <a:srgbClr val="000000"/>
          </a:solidFill>
          <a:prstDash val="solid"/>
        </a:ln>
      </xdr:spPr>
    </xdr:pic>
    <xdr:clientData/>
  </xdr:twoCellAnchor>
  <xdr:twoCellAnchor>
    <xdr:from>
      <xdr:col>8</xdr:col>
      <xdr:colOff>104775</xdr:colOff>
      <xdr:row>391</xdr:row>
      <xdr:rowOff>47625</xdr:rowOff>
    </xdr:from>
    <xdr:to>
      <xdr:col>8</xdr:col>
      <xdr:colOff>1436775</xdr:colOff>
      <xdr:row>391</xdr:row>
      <xdr:rowOff>1379625</xdr:rowOff>
    </xdr:to>
    <xdr:pic>
      <xdr:nvPicPr>
        <xdr:cNvPr id="870" name="Имя " descr="Descr "/>
        <xdr:cNvPicPr>
          <a:picLocks noChangeAspect="1"/>
        </xdr:cNvPicPr>
      </xdr:nvPicPr>
      <xdr:blipFill>
        <a:blip xmlns:r="http://schemas.openxmlformats.org/officeDocument/2006/relationships" r:embed="rId449"/>
        <a:stretch>
          <a:fillRect/>
        </a:stretch>
      </xdr:blipFill>
      <xdr:spPr>
        <a:xfrm>
          <a:off x="5219700" y="67694175"/>
          <a:ext cx="1332000" cy="1332000"/>
        </a:xfrm>
        <a:prstGeom prst="rect">
          <a:avLst/>
        </a:prstGeom>
        <a:ln w="9525">
          <a:solidFill>
            <a:srgbClr val="000000"/>
          </a:solidFill>
          <a:prstDash val="solid"/>
        </a:ln>
      </xdr:spPr>
    </xdr:pic>
    <xdr:clientData/>
  </xdr:twoCellAnchor>
  <xdr:twoCellAnchor>
    <xdr:from>
      <xdr:col>8</xdr:col>
      <xdr:colOff>104775</xdr:colOff>
      <xdr:row>398</xdr:row>
      <xdr:rowOff>47625</xdr:rowOff>
    </xdr:from>
    <xdr:to>
      <xdr:col>8</xdr:col>
      <xdr:colOff>1436775</xdr:colOff>
      <xdr:row>398</xdr:row>
      <xdr:rowOff>1379625</xdr:rowOff>
    </xdr:to>
    <xdr:pic>
      <xdr:nvPicPr>
        <xdr:cNvPr id="871" name="Имя " descr="Descr "/>
        <xdr:cNvPicPr>
          <a:picLocks noChangeAspect="1"/>
        </xdr:cNvPicPr>
      </xdr:nvPicPr>
      <xdr:blipFill>
        <a:blip xmlns:r="http://schemas.openxmlformats.org/officeDocument/2006/relationships" r:embed="rId450"/>
        <a:stretch>
          <a:fillRect/>
        </a:stretch>
      </xdr:blipFill>
      <xdr:spPr>
        <a:xfrm>
          <a:off x="5219700" y="69218175"/>
          <a:ext cx="1332000" cy="1332000"/>
        </a:xfrm>
        <a:prstGeom prst="rect">
          <a:avLst/>
        </a:prstGeom>
        <a:ln w="9525">
          <a:solidFill>
            <a:srgbClr val="000000"/>
          </a:solidFill>
          <a:prstDash val="solid"/>
        </a:ln>
      </xdr:spPr>
    </xdr:pic>
    <xdr:clientData/>
  </xdr:twoCellAnchor>
  <xdr:twoCellAnchor>
    <xdr:from>
      <xdr:col>8</xdr:col>
      <xdr:colOff>104775</xdr:colOff>
      <xdr:row>410</xdr:row>
      <xdr:rowOff>47625</xdr:rowOff>
    </xdr:from>
    <xdr:to>
      <xdr:col>8</xdr:col>
      <xdr:colOff>1436775</xdr:colOff>
      <xdr:row>410</xdr:row>
      <xdr:rowOff>1379625</xdr:rowOff>
    </xdr:to>
    <xdr:pic>
      <xdr:nvPicPr>
        <xdr:cNvPr id="872" name="Имя " descr="Descr "/>
        <xdr:cNvPicPr>
          <a:picLocks noChangeAspect="1"/>
        </xdr:cNvPicPr>
      </xdr:nvPicPr>
      <xdr:blipFill>
        <a:blip xmlns:r="http://schemas.openxmlformats.org/officeDocument/2006/relationships" r:embed="rId451"/>
        <a:stretch>
          <a:fillRect/>
        </a:stretch>
      </xdr:blipFill>
      <xdr:spPr>
        <a:xfrm>
          <a:off x="5219700" y="70742175"/>
          <a:ext cx="1332000" cy="1332000"/>
        </a:xfrm>
        <a:prstGeom prst="rect">
          <a:avLst/>
        </a:prstGeom>
        <a:ln w="9525">
          <a:solidFill>
            <a:srgbClr val="000000"/>
          </a:solidFill>
          <a:prstDash val="solid"/>
        </a:ln>
      </xdr:spPr>
    </xdr:pic>
    <xdr:clientData/>
  </xdr:twoCellAnchor>
  <xdr:twoCellAnchor>
    <xdr:from>
      <xdr:col>8</xdr:col>
      <xdr:colOff>104775</xdr:colOff>
      <xdr:row>418</xdr:row>
      <xdr:rowOff>47625</xdr:rowOff>
    </xdr:from>
    <xdr:to>
      <xdr:col>8</xdr:col>
      <xdr:colOff>1436775</xdr:colOff>
      <xdr:row>418</xdr:row>
      <xdr:rowOff>1379625</xdr:rowOff>
    </xdr:to>
    <xdr:pic>
      <xdr:nvPicPr>
        <xdr:cNvPr id="873" name="Имя " descr="Descr "/>
        <xdr:cNvPicPr>
          <a:picLocks noChangeAspect="1"/>
        </xdr:cNvPicPr>
      </xdr:nvPicPr>
      <xdr:blipFill>
        <a:blip xmlns:r="http://schemas.openxmlformats.org/officeDocument/2006/relationships" r:embed="rId452"/>
        <a:stretch>
          <a:fillRect/>
        </a:stretch>
      </xdr:blipFill>
      <xdr:spPr>
        <a:xfrm>
          <a:off x="5219700" y="72266175"/>
          <a:ext cx="1332000" cy="1332000"/>
        </a:xfrm>
        <a:prstGeom prst="rect">
          <a:avLst/>
        </a:prstGeom>
        <a:ln w="9525">
          <a:solidFill>
            <a:srgbClr val="000000"/>
          </a:solidFill>
          <a:prstDash val="solid"/>
        </a:ln>
      </xdr:spPr>
    </xdr:pic>
    <xdr:clientData/>
  </xdr:twoCellAnchor>
  <xdr:twoCellAnchor>
    <xdr:from>
      <xdr:col>8</xdr:col>
      <xdr:colOff>104775</xdr:colOff>
      <xdr:row>419</xdr:row>
      <xdr:rowOff>47625</xdr:rowOff>
    </xdr:from>
    <xdr:to>
      <xdr:col>8</xdr:col>
      <xdr:colOff>1436775</xdr:colOff>
      <xdr:row>419</xdr:row>
      <xdr:rowOff>1379625</xdr:rowOff>
    </xdr:to>
    <xdr:pic>
      <xdr:nvPicPr>
        <xdr:cNvPr id="874" name="Имя " descr="Descr "/>
        <xdr:cNvPicPr>
          <a:picLocks noChangeAspect="1"/>
        </xdr:cNvPicPr>
      </xdr:nvPicPr>
      <xdr:blipFill>
        <a:blip xmlns:r="http://schemas.openxmlformats.org/officeDocument/2006/relationships" r:embed="rId453"/>
        <a:stretch>
          <a:fillRect/>
        </a:stretch>
      </xdr:blipFill>
      <xdr:spPr>
        <a:xfrm>
          <a:off x="5219700" y="73790175"/>
          <a:ext cx="1332000" cy="1332000"/>
        </a:xfrm>
        <a:prstGeom prst="rect">
          <a:avLst/>
        </a:prstGeom>
        <a:ln w="9525">
          <a:solidFill>
            <a:srgbClr val="000000"/>
          </a:solidFill>
          <a:prstDash val="solid"/>
        </a:ln>
      </xdr:spPr>
    </xdr:pic>
    <xdr:clientData/>
  </xdr:twoCellAnchor>
  <xdr:twoCellAnchor>
    <xdr:from>
      <xdr:col>8</xdr:col>
      <xdr:colOff>104775</xdr:colOff>
      <xdr:row>422</xdr:row>
      <xdr:rowOff>47625</xdr:rowOff>
    </xdr:from>
    <xdr:to>
      <xdr:col>8</xdr:col>
      <xdr:colOff>1436775</xdr:colOff>
      <xdr:row>422</xdr:row>
      <xdr:rowOff>1379625</xdr:rowOff>
    </xdr:to>
    <xdr:pic>
      <xdr:nvPicPr>
        <xdr:cNvPr id="875" name="Имя " descr="Descr "/>
        <xdr:cNvPicPr>
          <a:picLocks noChangeAspect="1"/>
        </xdr:cNvPicPr>
      </xdr:nvPicPr>
      <xdr:blipFill>
        <a:blip xmlns:r="http://schemas.openxmlformats.org/officeDocument/2006/relationships" r:embed="rId454"/>
        <a:stretch>
          <a:fillRect/>
        </a:stretch>
      </xdr:blipFill>
      <xdr:spPr>
        <a:xfrm>
          <a:off x="5219700" y="75314175"/>
          <a:ext cx="1332000" cy="1332000"/>
        </a:xfrm>
        <a:prstGeom prst="rect">
          <a:avLst/>
        </a:prstGeom>
        <a:ln w="9525">
          <a:solidFill>
            <a:srgbClr val="000000"/>
          </a:solidFill>
          <a:prstDash val="solid"/>
        </a:ln>
      </xdr:spPr>
    </xdr:pic>
    <xdr:clientData/>
  </xdr:twoCellAnchor>
  <xdr:twoCellAnchor>
    <xdr:from>
      <xdr:col>8</xdr:col>
      <xdr:colOff>104775</xdr:colOff>
      <xdr:row>424</xdr:row>
      <xdr:rowOff>47625</xdr:rowOff>
    </xdr:from>
    <xdr:to>
      <xdr:col>8</xdr:col>
      <xdr:colOff>1436775</xdr:colOff>
      <xdr:row>424</xdr:row>
      <xdr:rowOff>1379625</xdr:rowOff>
    </xdr:to>
    <xdr:pic>
      <xdr:nvPicPr>
        <xdr:cNvPr id="876" name="Имя " descr="Descr "/>
        <xdr:cNvPicPr>
          <a:picLocks noChangeAspect="1"/>
        </xdr:cNvPicPr>
      </xdr:nvPicPr>
      <xdr:blipFill>
        <a:blip xmlns:r="http://schemas.openxmlformats.org/officeDocument/2006/relationships" r:embed="rId455"/>
        <a:stretch>
          <a:fillRect/>
        </a:stretch>
      </xdr:blipFill>
      <xdr:spPr>
        <a:xfrm>
          <a:off x="5219700" y="76838175"/>
          <a:ext cx="1332000" cy="1332000"/>
        </a:xfrm>
        <a:prstGeom prst="rect">
          <a:avLst/>
        </a:prstGeom>
        <a:ln w="9525">
          <a:solidFill>
            <a:srgbClr val="000000"/>
          </a:solidFill>
          <a:prstDash val="solid"/>
        </a:ln>
      </xdr:spPr>
    </xdr:pic>
    <xdr:clientData/>
  </xdr:twoCellAnchor>
  <xdr:twoCellAnchor>
    <xdr:from>
      <xdr:col>8</xdr:col>
      <xdr:colOff>104775</xdr:colOff>
      <xdr:row>437</xdr:row>
      <xdr:rowOff>47625</xdr:rowOff>
    </xdr:from>
    <xdr:to>
      <xdr:col>8</xdr:col>
      <xdr:colOff>1436775</xdr:colOff>
      <xdr:row>437</xdr:row>
      <xdr:rowOff>1379625</xdr:rowOff>
    </xdr:to>
    <xdr:pic>
      <xdr:nvPicPr>
        <xdr:cNvPr id="877" name="Имя " descr="Descr "/>
        <xdr:cNvPicPr>
          <a:picLocks noChangeAspect="1"/>
        </xdr:cNvPicPr>
      </xdr:nvPicPr>
      <xdr:blipFill>
        <a:blip xmlns:r="http://schemas.openxmlformats.org/officeDocument/2006/relationships" r:embed="rId456"/>
        <a:stretch>
          <a:fillRect/>
        </a:stretch>
      </xdr:blipFill>
      <xdr:spPr>
        <a:xfrm>
          <a:off x="5219700" y="78362175"/>
          <a:ext cx="1332000" cy="1332000"/>
        </a:xfrm>
        <a:prstGeom prst="rect">
          <a:avLst/>
        </a:prstGeom>
        <a:ln w="9525">
          <a:solidFill>
            <a:srgbClr val="000000"/>
          </a:solidFill>
          <a:prstDash val="solid"/>
        </a:ln>
      </xdr:spPr>
    </xdr:pic>
    <xdr:clientData/>
  </xdr:twoCellAnchor>
  <xdr:twoCellAnchor>
    <xdr:from>
      <xdr:col>8</xdr:col>
      <xdr:colOff>104775</xdr:colOff>
      <xdr:row>443</xdr:row>
      <xdr:rowOff>47625</xdr:rowOff>
    </xdr:from>
    <xdr:to>
      <xdr:col>8</xdr:col>
      <xdr:colOff>1436775</xdr:colOff>
      <xdr:row>443</xdr:row>
      <xdr:rowOff>1379625</xdr:rowOff>
    </xdr:to>
    <xdr:pic>
      <xdr:nvPicPr>
        <xdr:cNvPr id="878" name="Имя " descr="Descr "/>
        <xdr:cNvPicPr>
          <a:picLocks noChangeAspect="1"/>
        </xdr:cNvPicPr>
      </xdr:nvPicPr>
      <xdr:blipFill>
        <a:blip xmlns:r="http://schemas.openxmlformats.org/officeDocument/2006/relationships" r:embed="rId457"/>
        <a:stretch>
          <a:fillRect/>
        </a:stretch>
      </xdr:blipFill>
      <xdr:spPr>
        <a:xfrm>
          <a:off x="5219700" y="79886175"/>
          <a:ext cx="1332000" cy="1332000"/>
        </a:xfrm>
        <a:prstGeom prst="rect">
          <a:avLst/>
        </a:prstGeom>
        <a:ln w="9525">
          <a:solidFill>
            <a:srgbClr val="000000"/>
          </a:solidFill>
          <a:prstDash val="solid"/>
        </a:ln>
      </xdr:spPr>
    </xdr:pic>
    <xdr:clientData/>
  </xdr:twoCellAnchor>
  <xdr:twoCellAnchor>
    <xdr:from>
      <xdr:col>8</xdr:col>
      <xdr:colOff>104775</xdr:colOff>
      <xdr:row>449</xdr:row>
      <xdr:rowOff>47625</xdr:rowOff>
    </xdr:from>
    <xdr:to>
      <xdr:col>8</xdr:col>
      <xdr:colOff>1436775</xdr:colOff>
      <xdr:row>449</xdr:row>
      <xdr:rowOff>1379625</xdr:rowOff>
    </xdr:to>
    <xdr:pic>
      <xdr:nvPicPr>
        <xdr:cNvPr id="879" name="Имя " descr="Descr "/>
        <xdr:cNvPicPr>
          <a:picLocks noChangeAspect="1"/>
        </xdr:cNvPicPr>
      </xdr:nvPicPr>
      <xdr:blipFill>
        <a:blip xmlns:r="http://schemas.openxmlformats.org/officeDocument/2006/relationships" r:embed="rId458"/>
        <a:stretch>
          <a:fillRect/>
        </a:stretch>
      </xdr:blipFill>
      <xdr:spPr>
        <a:xfrm>
          <a:off x="5219700" y="81410175"/>
          <a:ext cx="1332000" cy="1332000"/>
        </a:xfrm>
        <a:prstGeom prst="rect">
          <a:avLst/>
        </a:prstGeom>
        <a:ln w="9525">
          <a:solidFill>
            <a:srgbClr val="000000"/>
          </a:solidFill>
          <a:prstDash val="solid"/>
        </a:ln>
      </xdr:spPr>
    </xdr:pic>
    <xdr:clientData/>
  </xdr:twoCellAnchor>
  <xdr:twoCellAnchor>
    <xdr:from>
      <xdr:col>8</xdr:col>
      <xdr:colOff>104775</xdr:colOff>
      <xdr:row>450</xdr:row>
      <xdr:rowOff>47625</xdr:rowOff>
    </xdr:from>
    <xdr:to>
      <xdr:col>8</xdr:col>
      <xdr:colOff>1436775</xdr:colOff>
      <xdr:row>450</xdr:row>
      <xdr:rowOff>1379625</xdr:rowOff>
    </xdr:to>
    <xdr:pic>
      <xdr:nvPicPr>
        <xdr:cNvPr id="880" name="Имя " descr="Descr "/>
        <xdr:cNvPicPr>
          <a:picLocks noChangeAspect="1"/>
        </xdr:cNvPicPr>
      </xdr:nvPicPr>
      <xdr:blipFill>
        <a:blip xmlns:r="http://schemas.openxmlformats.org/officeDocument/2006/relationships" r:embed="rId459"/>
        <a:stretch>
          <a:fillRect/>
        </a:stretch>
      </xdr:blipFill>
      <xdr:spPr>
        <a:xfrm>
          <a:off x="5219700" y="82934175"/>
          <a:ext cx="1332000" cy="1332000"/>
        </a:xfrm>
        <a:prstGeom prst="rect">
          <a:avLst/>
        </a:prstGeom>
        <a:ln w="9525">
          <a:solidFill>
            <a:srgbClr val="000000"/>
          </a:solidFill>
          <a:prstDash val="solid"/>
        </a:ln>
      </xdr:spPr>
    </xdr:pic>
    <xdr:clientData/>
  </xdr:twoCellAnchor>
  <xdr:twoCellAnchor>
    <xdr:from>
      <xdr:col>8</xdr:col>
      <xdr:colOff>104775</xdr:colOff>
      <xdr:row>454</xdr:row>
      <xdr:rowOff>47625</xdr:rowOff>
    </xdr:from>
    <xdr:to>
      <xdr:col>8</xdr:col>
      <xdr:colOff>1436775</xdr:colOff>
      <xdr:row>454</xdr:row>
      <xdr:rowOff>1379625</xdr:rowOff>
    </xdr:to>
    <xdr:pic>
      <xdr:nvPicPr>
        <xdr:cNvPr id="881" name="Имя " descr="Descr "/>
        <xdr:cNvPicPr>
          <a:picLocks noChangeAspect="1"/>
        </xdr:cNvPicPr>
      </xdr:nvPicPr>
      <xdr:blipFill>
        <a:blip xmlns:r="http://schemas.openxmlformats.org/officeDocument/2006/relationships" r:embed="rId460"/>
        <a:stretch>
          <a:fillRect/>
        </a:stretch>
      </xdr:blipFill>
      <xdr:spPr>
        <a:xfrm>
          <a:off x="5219700" y="84458175"/>
          <a:ext cx="1332000" cy="1332000"/>
        </a:xfrm>
        <a:prstGeom prst="rect">
          <a:avLst/>
        </a:prstGeom>
        <a:ln w="9525">
          <a:solidFill>
            <a:srgbClr val="000000"/>
          </a:solidFill>
          <a:prstDash val="solid"/>
        </a:ln>
      </xdr:spPr>
    </xdr:pic>
    <xdr:clientData/>
  </xdr:twoCellAnchor>
  <xdr:twoCellAnchor>
    <xdr:from>
      <xdr:col>8</xdr:col>
      <xdr:colOff>104775</xdr:colOff>
      <xdr:row>455</xdr:row>
      <xdr:rowOff>47625</xdr:rowOff>
    </xdr:from>
    <xdr:to>
      <xdr:col>8</xdr:col>
      <xdr:colOff>1436775</xdr:colOff>
      <xdr:row>455</xdr:row>
      <xdr:rowOff>1379625</xdr:rowOff>
    </xdr:to>
    <xdr:pic>
      <xdr:nvPicPr>
        <xdr:cNvPr id="882" name="Имя " descr="Descr "/>
        <xdr:cNvPicPr>
          <a:picLocks noChangeAspect="1"/>
        </xdr:cNvPicPr>
      </xdr:nvPicPr>
      <xdr:blipFill>
        <a:blip xmlns:r="http://schemas.openxmlformats.org/officeDocument/2006/relationships" r:embed="rId461"/>
        <a:stretch>
          <a:fillRect/>
        </a:stretch>
      </xdr:blipFill>
      <xdr:spPr>
        <a:xfrm>
          <a:off x="5219700" y="85982175"/>
          <a:ext cx="1332000" cy="1332000"/>
        </a:xfrm>
        <a:prstGeom prst="rect">
          <a:avLst/>
        </a:prstGeom>
        <a:ln w="9525">
          <a:solidFill>
            <a:srgbClr val="000000"/>
          </a:solidFill>
          <a:prstDash val="solid"/>
        </a:ln>
      </xdr:spPr>
    </xdr:pic>
    <xdr:clientData/>
  </xdr:twoCellAnchor>
  <xdr:twoCellAnchor>
    <xdr:from>
      <xdr:col>8</xdr:col>
      <xdr:colOff>104775</xdr:colOff>
      <xdr:row>462</xdr:row>
      <xdr:rowOff>47625</xdr:rowOff>
    </xdr:from>
    <xdr:to>
      <xdr:col>8</xdr:col>
      <xdr:colOff>1436775</xdr:colOff>
      <xdr:row>462</xdr:row>
      <xdr:rowOff>1379625</xdr:rowOff>
    </xdr:to>
    <xdr:pic>
      <xdr:nvPicPr>
        <xdr:cNvPr id="883" name="Имя " descr="Descr "/>
        <xdr:cNvPicPr>
          <a:picLocks noChangeAspect="1"/>
        </xdr:cNvPicPr>
      </xdr:nvPicPr>
      <xdr:blipFill>
        <a:blip xmlns:r="http://schemas.openxmlformats.org/officeDocument/2006/relationships" r:embed="rId462"/>
        <a:stretch>
          <a:fillRect/>
        </a:stretch>
      </xdr:blipFill>
      <xdr:spPr>
        <a:xfrm>
          <a:off x="5219700" y="87506175"/>
          <a:ext cx="1332000" cy="1332000"/>
        </a:xfrm>
        <a:prstGeom prst="rect">
          <a:avLst/>
        </a:prstGeom>
        <a:ln w="9525">
          <a:solidFill>
            <a:srgbClr val="000000"/>
          </a:solidFill>
          <a:prstDash val="solid"/>
        </a:ln>
      </xdr:spPr>
    </xdr:pic>
    <xdr:clientData/>
  </xdr:twoCellAnchor>
  <xdr:twoCellAnchor>
    <xdr:from>
      <xdr:col>8</xdr:col>
      <xdr:colOff>104775</xdr:colOff>
      <xdr:row>481</xdr:row>
      <xdr:rowOff>47625</xdr:rowOff>
    </xdr:from>
    <xdr:to>
      <xdr:col>8</xdr:col>
      <xdr:colOff>1436775</xdr:colOff>
      <xdr:row>481</xdr:row>
      <xdr:rowOff>1379625</xdr:rowOff>
    </xdr:to>
    <xdr:pic>
      <xdr:nvPicPr>
        <xdr:cNvPr id="884" name="Имя " descr="Descr "/>
        <xdr:cNvPicPr>
          <a:picLocks noChangeAspect="1"/>
        </xdr:cNvPicPr>
      </xdr:nvPicPr>
      <xdr:blipFill>
        <a:blip xmlns:r="http://schemas.openxmlformats.org/officeDocument/2006/relationships" r:embed="rId463"/>
        <a:stretch>
          <a:fillRect/>
        </a:stretch>
      </xdr:blipFill>
      <xdr:spPr>
        <a:xfrm>
          <a:off x="5219700" y="89030175"/>
          <a:ext cx="1332000" cy="1332000"/>
        </a:xfrm>
        <a:prstGeom prst="rect">
          <a:avLst/>
        </a:prstGeom>
        <a:ln w="9525">
          <a:solidFill>
            <a:srgbClr val="000000"/>
          </a:solidFill>
          <a:prstDash val="solid"/>
        </a:ln>
      </xdr:spPr>
    </xdr:pic>
    <xdr:clientData/>
  </xdr:twoCellAnchor>
  <xdr:twoCellAnchor>
    <xdr:from>
      <xdr:col>8</xdr:col>
      <xdr:colOff>104775</xdr:colOff>
      <xdr:row>487</xdr:row>
      <xdr:rowOff>47625</xdr:rowOff>
    </xdr:from>
    <xdr:to>
      <xdr:col>8</xdr:col>
      <xdr:colOff>1436775</xdr:colOff>
      <xdr:row>487</xdr:row>
      <xdr:rowOff>1379625</xdr:rowOff>
    </xdr:to>
    <xdr:pic>
      <xdr:nvPicPr>
        <xdr:cNvPr id="885" name="Имя " descr="Descr "/>
        <xdr:cNvPicPr>
          <a:picLocks noChangeAspect="1"/>
        </xdr:cNvPicPr>
      </xdr:nvPicPr>
      <xdr:blipFill>
        <a:blip xmlns:r="http://schemas.openxmlformats.org/officeDocument/2006/relationships" r:embed="rId464"/>
        <a:stretch>
          <a:fillRect/>
        </a:stretch>
      </xdr:blipFill>
      <xdr:spPr>
        <a:xfrm>
          <a:off x="5219700" y="90554175"/>
          <a:ext cx="1332000" cy="1332000"/>
        </a:xfrm>
        <a:prstGeom prst="rect">
          <a:avLst/>
        </a:prstGeom>
        <a:ln w="9525">
          <a:solidFill>
            <a:srgbClr val="000000"/>
          </a:solidFill>
          <a:prstDash val="solid"/>
        </a:ln>
      </xdr:spPr>
    </xdr:pic>
    <xdr:clientData/>
  </xdr:twoCellAnchor>
  <xdr:twoCellAnchor>
    <xdr:from>
      <xdr:col>8</xdr:col>
      <xdr:colOff>104775</xdr:colOff>
      <xdr:row>488</xdr:row>
      <xdr:rowOff>47625</xdr:rowOff>
    </xdr:from>
    <xdr:to>
      <xdr:col>8</xdr:col>
      <xdr:colOff>1436775</xdr:colOff>
      <xdr:row>488</xdr:row>
      <xdr:rowOff>1379625</xdr:rowOff>
    </xdr:to>
    <xdr:pic>
      <xdr:nvPicPr>
        <xdr:cNvPr id="886" name="Имя " descr="Descr "/>
        <xdr:cNvPicPr>
          <a:picLocks noChangeAspect="1"/>
        </xdr:cNvPicPr>
      </xdr:nvPicPr>
      <xdr:blipFill>
        <a:blip xmlns:r="http://schemas.openxmlformats.org/officeDocument/2006/relationships" r:embed="rId465"/>
        <a:stretch>
          <a:fillRect/>
        </a:stretch>
      </xdr:blipFill>
      <xdr:spPr>
        <a:xfrm>
          <a:off x="5219700" y="92078175"/>
          <a:ext cx="1332000" cy="1332000"/>
        </a:xfrm>
        <a:prstGeom prst="rect">
          <a:avLst/>
        </a:prstGeom>
        <a:ln w="9525">
          <a:solidFill>
            <a:srgbClr val="000000"/>
          </a:solidFill>
          <a:prstDash val="solid"/>
        </a:ln>
      </xdr:spPr>
    </xdr:pic>
    <xdr:clientData/>
  </xdr:twoCellAnchor>
  <xdr:twoCellAnchor>
    <xdr:from>
      <xdr:col>8</xdr:col>
      <xdr:colOff>104775</xdr:colOff>
      <xdr:row>493</xdr:row>
      <xdr:rowOff>47625</xdr:rowOff>
    </xdr:from>
    <xdr:to>
      <xdr:col>8</xdr:col>
      <xdr:colOff>1436775</xdr:colOff>
      <xdr:row>493</xdr:row>
      <xdr:rowOff>1379625</xdr:rowOff>
    </xdr:to>
    <xdr:pic>
      <xdr:nvPicPr>
        <xdr:cNvPr id="887" name="Имя " descr="Descr "/>
        <xdr:cNvPicPr>
          <a:picLocks noChangeAspect="1"/>
        </xdr:cNvPicPr>
      </xdr:nvPicPr>
      <xdr:blipFill>
        <a:blip xmlns:r="http://schemas.openxmlformats.org/officeDocument/2006/relationships" r:embed="rId466"/>
        <a:stretch>
          <a:fillRect/>
        </a:stretch>
      </xdr:blipFill>
      <xdr:spPr>
        <a:xfrm>
          <a:off x="5219700" y="93602175"/>
          <a:ext cx="1332000" cy="1332000"/>
        </a:xfrm>
        <a:prstGeom prst="rect">
          <a:avLst/>
        </a:prstGeom>
        <a:ln w="9525">
          <a:solidFill>
            <a:srgbClr val="000000"/>
          </a:solidFill>
          <a:prstDash val="solid"/>
        </a:ln>
      </xdr:spPr>
    </xdr:pic>
    <xdr:clientData/>
  </xdr:twoCellAnchor>
  <xdr:twoCellAnchor>
    <xdr:from>
      <xdr:col>8</xdr:col>
      <xdr:colOff>104775</xdr:colOff>
      <xdr:row>497</xdr:row>
      <xdr:rowOff>47625</xdr:rowOff>
    </xdr:from>
    <xdr:to>
      <xdr:col>8</xdr:col>
      <xdr:colOff>1436775</xdr:colOff>
      <xdr:row>497</xdr:row>
      <xdr:rowOff>1379625</xdr:rowOff>
    </xdr:to>
    <xdr:pic>
      <xdr:nvPicPr>
        <xdr:cNvPr id="888" name="Имя " descr="Descr "/>
        <xdr:cNvPicPr>
          <a:picLocks noChangeAspect="1"/>
        </xdr:cNvPicPr>
      </xdr:nvPicPr>
      <xdr:blipFill>
        <a:blip xmlns:r="http://schemas.openxmlformats.org/officeDocument/2006/relationships" r:embed="rId467"/>
        <a:stretch>
          <a:fillRect/>
        </a:stretch>
      </xdr:blipFill>
      <xdr:spPr>
        <a:xfrm>
          <a:off x="5219700" y="95126175"/>
          <a:ext cx="1332000" cy="1332000"/>
        </a:xfrm>
        <a:prstGeom prst="rect">
          <a:avLst/>
        </a:prstGeom>
        <a:ln w="9525">
          <a:solidFill>
            <a:srgbClr val="000000"/>
          </a:solidFill>
          <a:prstDash val="solid"/>
        </a:ln>
      </xdr:spPr>
    </xdr:pic>
    <xdr:clientData/>
  </xdr:twoCellAnchor>
  <xdr:twoCellAnchor>
    <xdr:from>
      <xdr:col>8</xdr:col>
      <xdr:colOff>161925</xdr:colOff>
      <xdr:row>17</xdr:row>
      <xdr:rowOff>104775</xdr:rowOff>
    </xdr:from>
    <xdr:to>
      <xdr:col>8</xdr:col>
      <xdr:colOff>1493925</xdr:colOff>
      <xdr:row>17</xdr:row>
      <xdr:rowOff>1436775</xdr:rowOff>
    </xdr:to>
    <xdr:pic>
      <xdr:nvPicPr>
        <xdr:cNvPr id="889" name="Имя " descr="Descr "/>
        <xdr:cNvPicPr>
          <a:picLocks noChangeAspect="1"/>
        </xdr:cNvPicPr>
      </xdr:nvPicPr>
      <xdr:blipFill>
        <a:blip xmlns:r="http://schemas.openxmlformats.org/officeDocument/2006/relationships" r:embed="rId468"/>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59</xdr:row>
      <xdr:rowOff>104775</xdr:rowOff>
    </xdr:from>
    <xdr:to>
      <xdr:col>8</xdr:col>
      <xdr:colOff>1493925</xdr:colOff>
      <xdr:row>59</xdr:row>
      <xdr:rowOff>1436775</xdr:rowOff>
    </xdr:to>
    <xdr:pic>
      <xdr:nvPicPr>
        <xdr:cNvPr id="890" name="Имя " descr="Descr "/>
        <xdr:cNvPicPr>
          <a:picLocks noChangeAspect="1"/>
        </xdr:cNvPicPr>
      </xdr:nvPicPr>
      <xdr:blipFill>
        <a:blip xmlns:r="http://schemas.openxmlformats.org/officeDocument/2006/relationships" r:embed="rId469"/>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70</xdr:row>
      <xdr:rowOff>104775</xdr:rowOff>
    </xdr:from>
    <xdr:to>
      <xdr:col>8</xdr:col>
      <xdr:colOff>1493925</xdr:colOff>
      <xdr:row>70</xdr:row>
      <xdr:rowOff>1436775</xdr:rowOff>
    </xdr:to>
    <xdr:pic>
      <xdr:nvPicPr>
        <xdr:cNvPr id="891" name="Имя " descr="Descr "/>
        <xdr:cNvPicPr>
          <a:picLocks noChangeAspect="1"/>
        </xdr:cNvPicPr>
      </xdr:nvPicPr>
      <xdr:blipFill>
        <a:blip xmlns:r="http://schemas.openxmlformats.org/officeDocument/2006/relationships" r:embed="rId470"/>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75</xdr:row>
      <xdr:rowOff>104775</xdr:rowOff>
    </xdr:from>
    <xdr:to>
      <xdr:col>8</xdr:col>
      <xdr:colOff>1493925</xdr:colOff>
      <xdr:row>75</xdr:row>
      <xdr:rowOff>1436775</xdr:rowOff>
    </xdr:to>
    <xdr:pic>
      <xdr:nvPicPr>
        <xdr:cNvPr id="892" name="Имя " descr="Descr "/>
        <xdr:cNvPicPr>
          <a:picLocks noChangeAspect="1"/>
        </xdr:cNvPicPr>
      </xdr:nvPicPr>
      <xdr:blipFill>
        <a:blip xmlns:r="http://schemas.openxmlformats.org/officeDocument/2006/relationships" r:embed="rId471"/>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175</xdr:row>
      <xdr:rowOff>104775</xdr:rowOff>
    </xdr:from>
    <xdr:to>
      <xdr:col>8</xdr:col>
      <xdr:colOff>1493925</xdr:colOff>
      <xdr:row>175</xdr:row>
      <xdr:rowOff>1436775</xdr:rowOff>
    </xdr:to>
    <xdr:pic>
      <xdr:nvPicPr>
        <xdr:cNvPr id="893" name="Имя " descr="Descr "/>
        <xdr:cNvPicPr>
          <a:picLocks noChangeAspect="1"/>
        </xdr:cNvPicPr>
      </xdr:nvPicPr>
      <xdr:blipFill>
        <a:blip xmlns:r="http://schemas.openxmlformats.org/officeDocument/2006/relationships" r:embed="rId472"/>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192</xdr:row>
      <xdr:rowOff>104775</xdr:rowOff>
    </xdr:from>
    <xdr:to>
      <xdr:col>8</xdr:col>
      <xdr:colOff>1493925</xdr:colOff>
      <xdr:row>192</xdr:row>
      <xdr:rowOff>1436775</xdr:rowOff>
    </xdr:to>
    <xdr:pic>
      <xdr:nvPicPr>
        <xdr:cNvPr id="894" name="Имя " descr="Descr "/>
        <xdr:cNvPicPr>
          <a:picLocks noChangeAspect="1"/>
        </xdr:cNvPicPr>
      </xdr:nvPicPr>
      <xdr:blipFill>
        <a:blip xmlns:r="http://schemas.openxmlformats.org/officeDocument/2006/relationships" r:embed="rId473"/>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203</xdr:row>
      <xdr:rowOff>104775</xdr:rowOff>
    </xdr:from>
    <xdr:to>
      <xdr:col>8</xdr:col>
      <xdr:colOff>1493925</xdr:colOff>
      <xdr:row>203</xdr:row>
      <xdr:rowOff>1436775</xdr:rowOff>
    </xdr:to>
    <xdr:pic>
      <xdr:nvPicPr>
        <xdr:cNvPr id="895" name="Имя " descr="Descr "/>
        <xdr:cNvPicPr>
          <a:picLocks noChangeAspect="1"/>
        </xdr:cNvPicPr>
      </xdr:nvPicPr>
      <xdr:blipFill>
        <a:blip xmlns:r="http://schemas.openxmlformats.org/officeDocument/2006/relationships" r:embed="rId474"/>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204</xdr:row>
      <xdr:rowOff>104775</xdr:rowOff>
    </xdr:from>
    <xdr:to>
      <xdr:col>8</xdr:col>
      <xdr:colOff>1493925</xdr:colOff>
      <xdr:row>204</xdr:row>
      <xdr:rowOff>1436775</xdr:rowOff>
    </xdr:to>
    <xdr:pic>
      <xdr:nvPicPr>
        <xdr:cNvPr id="896" name="Имя " descr="Descr "/>
        <xdr:cNvPicPr>
          <a:picLocks noChangeAspect="1"/>
        </xdr:cNvPicPr>
      </xdr:nvPicPr>
      <xdr:blipFill>
        <a:blip xmlns:r="http://schemas.openxmlformats.org/officeDocument/2006/relationships" r:embed="rId475"/>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205</xdr:row>
      <xdr:rowOff>104775</xdr:rowOff>
    </xdr:from>
    <xdr:to>
      <xdr:col>8</xdr:col>
      <xdr:colOff>1493925</xdr:colOff>
      <xdr:row>205</xdr:row>
      <xdr:rowOff>1436775</xdr:rowOff>
    </xdr:to>
    <xdr:pic>
      <xdr:nvPicPr>
        <xdr:cNvPr id="897" name="Имя " descr="Descr "/>
        <xdr:cNvPicPr>
          <a:picLocks noChangeAspect="1"/>
        </xdr:cNvPicPr>
      </xdr:nvPicPr>
      <xdr:blipFill>
        <a:blip xmlns:r="http://schemas.openxmlformats.org/officeDocument/2006/relationships" r:embed="rId476"/>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253</xdr:row>
      <xdr:rowOff>104775</xdr:rowOff>
    </xdr:from>
    <xdr:to>
      <xdr:col>8</xdr:col>
      <xdr:colOff>1493925</xdr:colOff>
      <xdr:row>253</xdr:row>
      <xdr:rowOff>1436775</xdr:rowOff>
    </xdr:to>
    <xdr:pic>
      <xdr:nvPicPr>
        <xdr:cNvPr id="898" name="Имя " descr="Descr "/>
        <xdr:cNvPicPr>
          <a:picLocks noChangeAspect="1"/>
        </xdr:cNvPicPr>
      </xdr:nvPicPr>
      <xdr:blipFill>
        <a:blip xmlns:r="http://schemas.openxmlformats.org/officeDocument/2006/relationships" r:embed="rId477"/>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277</xdr:row>
      <xdr:rowOff>104775</xdr:rowOff>
    </xdr:from>
    <xdr:to>
      <xdr:col>8</xdr:col>
      <xdr:colOff>1493925</xdr:colOff>
      <xdr:row>277</xdr:row>
      <xdr:rowOff>1436775</xdr:rowOff>
    </xdr:to>
    <xdr:pic>
      <xdr:nvPicPr>
        <xdr:cNvPr id="899" name="Имя " descr="Descr "/>
        <xdr:cNvPicPr>
          <a:picLocks noChangeAspect="1"/>
        </xdr:cNvPicPr>
      </xdr:nvPicPr>
      <xdr:blipFill>
        <a:blip xmlns:r="http://schemas.openxmlformats.org/officeDocument/2006/relationships" r:embed="rId478"/>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371</xdr:row>
      <xdr:rowOff>104775</xdr:rowOff>
    </xdr:from>
    <xdr:to>
      <xdr:col>8</xdr:col>
      <xdr:colOff>1493925</xdr:colOff>
      <xdr:row>371</xdr:row>
      <xdr:rowOff>1436775</xdr:rowOff>
    </xdr:to>
    <xdr:pic>
      <xdr:nvPicPr>
        <xdr:cNvPr id="900" name="Имя " descr="Descr "/>
        <xdr:cNvPicPr>
          <a:picLocks noChangeAspect="1"/>
        </xdr:cNvPicPr>
      </xdr:nvPicPr>
      <xdr:blipFill>
        <a:blip xmlns:r="http://schemas.openxmlformats.org/officeDocument/2006/relationships" r:embed="rId479"/>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440</xdr:row>
      <xdr:rowOff>104775</xdr:rowOff>
    </xdr:from>
    <xdr:to>
      <xdr:col>8</xdr:col>
      <xdr:colOff>1493925</xdr:colOff>
      <xdr:row>440</xdr:row>
      <xdr:rowOff>1436775</xdr:rowOff>
    </xdr:to>
    <xdr:pic>
      <xdr:nvPicPr>
        <xdr:cNvPr id="901" name="Имя " descr="Descr "/>
        <xdr:cNvPicPr>
          <a:picLocks noChangeAspect="1"/>
        </xdr:cNvPicPr>
      </xdr:nvPicPr>
      <xdr:blipFill>
        <a:blip xmlns:r="http://schemas.openxmlformats.org/officeDocument/2006/relationships" r:embed="rId480"/>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457</xdr:row>
      <xdr:rowOff>104775</xdr:rowOff>
    </xdr:from>
    <xdr:to>
      <xdr:col>8</xdr:col>
      <xdr:colOff>1493925</xdr:colOff>
      <xdr:row>457</xdr:row>
      <xdr:rowOff>1436775</xdr:rowOff>
    </xdr:to>
    <xdr:pic>
      <xdr:nvPicPr>
        <xdr:cNvPr id="902" name="Имя " descr="Descr "/>
        <xdr:cNvPicPr>
          <a:picLocks noChangeAspect="1"/>
        </xdr:cNvPicPr>
      </xdr:nvPicPr>
      <xdr:blipFill>
        <a:blip xmlns:r="http://schemas.openxmlformats.org/officeDocument/2006/relationships" r:embed="rId481"/>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463</xdr:row>
      <xdr:rowOff>104775</xdr:rowOff>
    </xdr:from>
    <xdr:to>
      <xdr:col>8</xdr:col>
      <xdr:colOff>1493925</xdr:colOff>
      <xdr:row>463</xdr:row>
      <xdr:rowOff>1436775</xdr:rowOff>
    </xdr:to>
    <xdr:pic>
      <xdr:nvPicPr>
        <xdr:cNvPr id="903" name="Имя " descr="Descr "/>
        <xdr:cNvPicPr>
          <a:picLocks noChangeAspect="1"/>
        </xdr:cNvPicPr>
      </xdr:nvPicPr>
      <xdr:blipFill>
        <a:blip xmlns:r="http://schemas.openxmlformats.org/officeDocument/2006/relationships" r:embed="rId482"/>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466</xdr:row>
      <xdr:rowOff>104775</xdr:rowOff>
    </xdr:from>
    <xdr:to>
      <xdr:col>8</xdr:col>
      <xdr:colOff>1493925</xdr:colOff>
      <xdr:row>466</xdr:row>
      <xdr:rowOff>1436775</xdr:rowOff>
    </xdr:to>
    <xdr:pic>
      <xdr:nvPicPr>
        <xdr:cNvPr id="904" name="Имя " descr="Descr "/>
        <xdr:cNvPicPr>
          <a:picLocks noChangeAspect="1"/>
        </xdr:cNvPicPr>
      </xdr:nvPicPr>
      <xdr:blipFill>
        <a:blip xmlns:r="http://schemas.openxmlformats.org/officeDocument/2006/relationships" r:embed="rId483"/>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471</xdr:row>
      <xdr:rowOff>104775</xdr:rowOff>
    </xdr:from>
    <xdr:to>
      <xdr:col>8</xdr:col>
      <xdr:colOff>1493925</xdr:colOff>
      <xdr:row>471</xdr:row>
      <xdr:rowOff>1436775</xdr:rowOff>
    </xdr:to>
    <xdr:pic>
      <xdr:nvPicPr>
        <xdr:cNvPr id="905" name="Имя " descr="Descr "/>
        <xdr:cNvPicPr>
          <a:picLocks noChangeAspect="1"/>
        </xdr:cNvPicPr>
      </xdr:nvPicPr>
      <xdr:blipFill>
        <a:blip xmlns:r="http://schemas.openxmlformats.org/officeDocument/2006/relationships" r:embed="rId484"/>
        <a:stretch>
          <a:fillRect/>
        </a:stretch>
      </xdr:blipFill>
      <xdr:spPr>
        <a:xfrm>
          <a:off x="5276850" y="25079325"/>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cdn.eksmo.ru/v2/ASE000000000702992/COVER/cover1.jpg" TargetMode="External"/><Relationship Id="rId21" Type="http://schemas.openxmlformats.org/officeDocument/2006/relationships/hyperlink" Target="http://cdn.eksmo.ru/v2/ASE000000000878901/COVER/cover1.jpg" TargetMode="External"/><Relationship Id="rId34" Type="http://schemas.openxmlformats.org/officeDocument/2006/relationships/hyperlink" Target="http://cdn.eksmo.ru/v2/ASE000000000893342/COVER/cover1.jpg" TargetMode="External"/><Relationship Id="rId42" Type="http://schemas.openxmlformats.org/officeDocument/2006/relationships/hyperlink" Target="http://cdn.eksmo.ru/v2/ASE000000000883325/COVER/cover1.jpg" TargetMode="External"/><Relationship Id="rId47" Type="http://schemas.openxmlformats.org/officeDocument/2006/relationships/hyperlink" Target="http://cdn.eksmo.ru/v2/ASE000000000882517/COVER/cover1.jpg" TargetMode="External"/><Relationship Id="rId50" Type="http://schemas.openxmlformats.org/officeDocument/2006/relationships/hyperlink" Target="http://cdn.eksmo.ru/v2/ASE000000000868033/COVER/cover1.jpg" TargetMode="External"/><Relationship Id="rId55" Type="http://schemas.openxmlformats.org/officeDocument/2006/relationships/hyperlink" Target="http://cdn.eksmo.ru/v2/ASE000000000886694/COVER/cover1.jpg" TargetMode="External"/><Relationship Id="rId63" Type="http://schemas.openxmlformats.org/officeDocument/2006/relationships/hyperlink" Target="http://cdn.eksmo.ru/v2/ASE000000000889173/COVER/cover1.jpg" TargetMode="External"/><Relationship Id="rId68" Type="http://schemas.openxmlformats.org/officeDocument/2006/relationships/hyperlink" Target="http://cdn.eksmo.ru/v2/ASE000000000898527/COVER/cover1.jpg" TargetMode="External"/><Relationship Id="rId76" Type="http://schemas.openxmlformats.org/officeDocument/2006/relationships/hyperlink" Target="http://cdn.eksmo.ru/v2/ASE000000000893402/COVER/cover1.jpg" TargetMode="External"/><Relationship Id="rId84" Type="http://schemas.openxmlformats.org/officeDocument/2006/relationships/hyperlink" Target="http://cdn.eksmo.ru/v2/ASE000000000898338/COVER/cover1.jpg" TargetMode="External"/><Relationship Id="rId89" Type="http://schemas.openxmlformats.org/officeDocument/2006/relationships/hyperlink" Target="http://cdn.eksmo.ru/v2/ASE000000000897646/COVER/cover1.jpg" TargetMode="External"/><Relationship Id="rId97" Type="http://schemas.openxmlformats.org/officeDocument/2006/relationships/drawing" Target="../drawings/drawing1.xml"/><Relationship Id="rId7" Type="http://schemas.openxmlformats.org/officeDocument/2006/relationships/hyperlink" Target="http://cdn.eksmo.ru/v2/ASE000000000897950/COVER/cover1.jpg" TargetMode="External"/><Relationship Id="rId71" Type="http://schemas.openxmlformats.org/officeDocument/2006/relationships/hyperlink" Target="http://cdn.eksmo.ru/v2/ASE000000000882258/COVER/cover1.jpg" TargetMode="External"/><Relationship Id="rId92" Type="http://schemas.openxmlformats.org/officeDocument/2006/relationships/hyperlink" Target="http://cdn.eksmo.ru/v2/ASE000000000901650/COVER/cover1.jpg" TargetMode="External"/><Relationship Id="rId2" Type="http://schemas.openxmlformats.org/officeDocument/2006/relationships/hyperlink" Target="http://cdn.eksmo.ru/v2/ASE000000000898306/COVER/cover1.jpg" TargetMode="External"/><Relationship Id="rId16" Type="http://schemas.openxmlformats.org/officeDocument/2006/relationships/hyperlink" Target="http://cdn.eksmo.ru/v2/ASE000000000868738/COVER/cover1.jpg" TargetMode="External"/><Relationship Id="rId29" Type="http://schemas.openxmlformats.org/officeDocument/2006/relationships/hyperlink" Target="http://cdn.eksmo.ru/v2/ASE000000000889391/COVER/cover1.jpg" TargetMode="External"/><Relationship Id="rId11" Type="http://schemas.openxmlformats.org/officeDocument/2006/relationships/hyperlink" Target="http://cdn.eksmo.ru/v2/ASE000000000896105/COVER/cover1.jpg" TargetMode="External"/><Relationship Id="rId24" Type="http://schemas.openxmlformats.org/officeDocument/2006/relationships/hyperlink" Target="http://cdn.eksmo.ru/v2/ASE000000000892124/COVER/cover1.jpg" TargetMode="External"/><Relationship Id="rId32" Type="http://schemas.openxmlformats.org/officeDocument/2006/relationships/hyperlink" Target="http://cdn.eksmo.ru/v2/ASE000000000868577/COVER/cover1.jpg" TargetMode="External"/><Relationship Id="rId37" Type="http://schemas.openxmlformats.org/officeDocument/2006/relationships/hyperlink" Target="http://cdn.eksmo.ru/v2/ASE000000000898817/COVER/cover1.jpg" TargetMode="External"/><Relationship Id="rId40" Type="http://schemas.openxmlformats.org/officeDocument/2006/relationships/hyperlink" Target="http://cdn.eksmo.ru/v2/ASE000000000890807/COVER/cover1.jpg" TargetMode="External"/><Relationship Id="rId45" Type="http://schemas.openxmlformats.org/officeDocument/2006/relationships/hyperlink" Target="http://cdn.eksmo.ru/v2/ASE000000000888441/COVER/cover1.jpg" TargetMode="External"/><Relationship Id="rId53" Type="http://schemas.openxmlformats.org/officeDocument/2006/relationships/hyperlink" Target="http://cdn.eksmo.ru/v2/ASE000000000837137/COVER/cover1.jpg" TargetMode="External"/><Relationship Id="rId58" Type="http://schemas.openxmlformats.org/officeDocument/2006/relationships/hyperlink" Target="http://cdn.eksmo.ru/v2/ASE000000000890190/COVER/cover1.jpg" TargetMode="External"/><Relationship Id="rId66" Type="http://schemas.openxmlformats.org/officeDocument/2006/relationships/hyperlink" Target="http://cdn.eksmo.ru/v2/ASE000000000900327/COVER/cover1.jpg" TargetMode="External"/><Relationship Id="rId74" Type="http://schemas.openxmlformats.org/officeDocument/2006/relationships/hyperlink" Target="http://cdn.eksmo.ru/v2/ASE000000000898119/COVER/cover1.jpg" TargetMode="External"/><Relationship Id="rId79" Type="http://schemas.openxmlformats.org/officeDocument/2006/relationships/hyperlink" Target="http://cdn.eksmo.ru/v2/ASE000000000900592/COVER/cover1.jpg" TargetMode="External"/><Relationship Id="rId87" Type="http://schemas.openxmlformats.org/officeDocument/2006/relationships/hyperlink" Target="http://cdn.eksmo.ru/v2/ASE000000000886433/COVER/cover1.jpg" TargetMode="External"/><Relationship Id="rId5" Type="http://schemas.openxmlformats.org/officeDocument/2006/relationships/hyperlink" Target="http://cdn.eksmo.ru/v2/ASE000000000897434/COVER/cover1.jpg" TargetMode="External"/><Relationship Id="rId61" Type="http://schemas.openxmlformats.org/officeDocument/2006/relationships/hyperlink" Target="http://cdn.eksmo.ru/v2/ASE000000000899239/COVER/cover1.jpg" TargetMode="External"/><Relationship Id="rId82" Type="http://schemas.openxmlformats.org/officeDocument/2006/relationships/hyperlink" Target="http://cdn.eksmo.ru/v2/ASE000000000894897/COVER/cover1.jpg" TargetMode="External"/><Relationship Id="rId90" Type="http://schemas.openxmlformats.org/officeDocument/2006/relationships/hyperlink" Target="http://cdn.eksmo.ru/v2/ASE000000000895218/COVER/cover1.jpg" TargetMode="External"/><Relationship Id="rId95" Type="http://schemas.openxmlformats.org/officeDocument/2006/relationships/hyperlink" Target="http://cdn.eksmo.ru/v2/ASE000000000877061/COVER/cover1.jpg" TargetMode="External"/><Relationship Id="rId19" Type="http://schemas.openxmlformats.org/officeDocument/2006/relationships/hyperlink" Target="http://cdn.eksmo.ru/v2/ASE000000000900146/COVER/cover1.jpg" TargetMode="External"/><Relationship Id="rId14" Type="http://schemas.openxmlformats.org/officeDocument/2006/relationships/hyperlink" Target="http://cdn.eksmo.ru/v2/ASE000000000864547/COVER/cover1.jpg" TargetMode="External"/><Relationship Id="rId22" Type="http://schemas.openxmlformats.org/officeDocument/2006/relationships/hyperlink" Target="http://cdn.eksmo.ru/v2/ASE000000000894189/COVER/cover1.jpg" TargetMode="External"/><Relationship Id="rId27" Type="http://schemas.openxmlformats.org/officeDocument/2006/relationships/hyperlink" Target="http://cdn.eksmo.ru/v2/ASE000000000884060/COVER/cover1.jpg" TargetMode="External"/><Relationship Id="rId30" Type="http://schemas.openxmlformats.org/officeDocument/2006/relationships/hyperlink" Target="http://cdn.eksmo.ru/v2/ASE000000000722692/COVER/cover1.jpg" TargetMode="External"/><Relationship Id="rId35" Type="http://schemas.openxmlformats.org/officeDocument/2006/relationships/hyperlink" Target="http://cdn.eksmo.ru/v2/ASE000000000888940/COVER/cover1.jpg" TargetMode="External"/><Relationship Id="rId43" Type="http://schemas.openxmlformats.org/officeDocument/2006/relationships/hyperlink" Target="http://cdn.eksmo.ru/v2/ASE000000000869944/COVER/cover1.jpg" TargetMode="External"/><Relationship Id="rId48" Type="http://schemas.openxmlformats.org/officeDocument/2006/relationships/hyperlink" Target="http://cdn.eksmo.ru/v2/ASE000000000899675/COVER/cover1.jpg" TargetMode="External"/><Relationship Id="rId56" Type="http://schemas.openxmlformats.org/officeDocument/2006/relationships/hyperlink" Target="http://cdn.eksmo.ru/v2/ASE000000000886695/COVER/cover1.jpg" TargetMode="External"/><Relationship Id="rId64" Type="http://schemas.openxmlformats.org/officeDocument/2006/relationships/hyperlink" Target="http://cdn.eksmo.ru/v2/ASE000000000900211/COVER/cover1.jpg" TargetMode="External"/><Relationship Id="rId69" Type="http://schemas.openxmlformats.org/officeDocument/2006/relationships/hyperlink" Target="http://cdn.eksmo.ru/v2/ASE000000000900802/COVER/cover1.jpg" TargetMode="External"/><Relationship Id="rId77" Type="http://schemas.openxmlformats.org/officeDocument/2006/relationships/hyperlink" Target="http://cdn.eksmo.ru/v2/ASE000000000877452/COVER/cover1.jpg" TargetMode="External"/><Relationship Id="rId8" Type="http://schemas.openxmlformats.org/officeDocument/2006/relationships/hyperlink" Target="http://cdn.eksmo.ru/v2/ASE000000000897159/COVER/cover1.jpg" TargetMode="External"/><Relationship Id="rId51" Type="http://schemas.openxmlformats.org/officeDocument/2006/relationships/hyperlink" Target="http://cdn.eksmo.ru/v2/ASE000000000869997/COVER/cover1.jpg" TargetMode="External"/><Relationship Id="rId72" Type="http://schemas.openxmlformats.org/officeDocument/2006/relationships/hyperlink" Target="http://cdn.eksmo.ru/v2/ASE000000000868806/COVER/cover1.jpg" TargetMode="External"/><Relationship Id="rId80" Type="http://schemas.openxmlformats.org/officeDocument/2006/relationships/hyperlink" Target="http://cdn.eksmo.ru/v2/ASE000000000900344/COVER/cover1.jpg" TargetMode="External"/><Relationship Id="rId85" Type="http://schemas.openxmlformats.org/officeDocument/2006/relationships/hyperlink" Target="http://cdn.eksmo.ru/v2/ASE000000000881995/COVER/cover1.jpg" TargetMode="External"/><Relationship Id="rId93" Type="http://schemas.openxmlformats.org/officeDocument/2006/relationships/hyperlink" Target="http://cdn.eksmo.ru/v2/ASE000000000865839/COVER/cover1.jpg" TargetMode="External"/><Relationship Id="rId98" Type="http://schemas.openxmlformats.org/officeDocument/2006/relationships/vmlDrawing" Target="../drawings/vmlDrawing1.vml"/><Relationship Id="rId3" Type="http://schemas.openxmlformats.org/officeDocument/2006/relationships/hyperlink" Target="http://cdn.eksmo.ru/v2/ASE000000000879642/COVER/cover1.jpg" TargetMode="External"/><Relationship Id="rId12" Type="http://schemas.openxmlformats.org/officeDocument/2006/relationships/hyperlink" Target="http://cdn.eksmo.ru/v2/ASE000000000868624/COVER/cover1.jpg" TargetMode="External"/><Relationship Id="rId17" Type="http://schemas.openxmlformats.org/officeDocument/2006/relationships/hyperlink" Target="http://cdn.eksmo.ru/v2/ASE000000000902477/COVER/cover1.jpg" TargetMode="External"/><Relationship Id="rId25" Type="http://schemas.openxmlformats.org/officeDocument/2006/relationships/hyperlink" Target="http://cdn.eksmo.ru/v2/ASE000000000840823/COVER/cover1.jpg" TargetMode="External"/><Relationship Id="rId33" Type="http://schemas.openxmlformats.org/officeDocument/2006/relationships/hyperlink" Target="http://cdn.eksmo.ru/v2/ASE000000000898057/COVER/cover1.jpg" TargetMode="External"/><Relationship Id="rId38" Type="http://schemas.openxmlformats.org/officeDocument/2006/relationships/hyperlink" Target="http://cdn.eksmo.ru/v2/ASE000000000898685/COVER/cover1.jpg" TargetMode="External"/><Relationship Id="rId46" Type="http://schemas.openxmlformats.org/officeDocument/2006/relationships/hyperlink" Target="http://cdn.eksmo.ru/v2/ASE000000000898715/COVER/cover1.jpg" TargetMode="External"/><Relationship Id="rId59" Type="http://schemas.openxmlformats.org/officeDocument/2006/relationships/hyperlink" Target="http://cdn.eksmo.ru/v2/ASE000000000900370/COVER/cover1.jpg" TargetMode="External"/><Relationship Id="rId67" Type="http://schemas.openxmlformats.org/officeDocument/2006/relationships/hyperlink" Target="http://cdn.eksmo.ru/v2/ASE000000000896917/COVER/cover1.jpg" TargetMode="External"/><Relationship Id="rId20" Type="http://schemas.openxmlformats.org/officeDocument/2006/relationships/hyperlink" Target="http://cdn.eksmo.ru/v2/ASE000000000865976/COVER/cover1.jpg" TargetMode="External"/><Relationship Id="rId41" Type="http://schemas.openxmlformats.org/officeDocument/2006/relationships/hyperlink" Target="http://cdn.eksmo.ru/v2/ASE000000000887578/COVER/cover1.jpg" TargetMode="External"/><Relationship Id="rId54" Type="http://schemas.openxmlformats.org/officeDocument/2006/relationships/hyperlink" Target="http://cdn.eksmo.ru/v2/ASE000000000836595/COVER/cover1.jpg" TargetMode="External"/><Relationship Id="rId62" Type="http://schemas.openxmlformats.org/officeDocument/2006/relationships/hyperlink" Target="http://cdn.eksmo.ru/v2/ASE000000000901022/COVER/cover1.jpg" TargetMode="External"/><Relationship Id="rId70" Type="http://schemas.openxmlformats.org/officeDocument/2006/relationships/hyperlink" Target="http://cdn.eksmo.ru/v2/ASE000000000868045/COVER/cover1.jpg" TargetMode="External"/><Relationship Id="rId75" Type="http://schemas.openxmlformats.org/officeDocument/2006/relationships/hyperlink" Target="http://cdn.eksmo.ru/v2/ASE000000000897276/COVER/cover1.jpg" TargetMode="External"/><Relationship Id="rId83" Type="http://schemas.openxmlformats.org/officeDocument/2006/relationships/hyperlink" Target="http://cdn.eksmo.ru/v2/ASE000000000901298/COVER/cover1.jpg" TargetMode="External"/><Relationship Id="rId88" Type="http://schemas.openxmlformats.org/officeDocument/2006/relationships/hyperlink" Target="http://cdn.eksmo.ru/v2/ASE000000000900868/COVER/cover1.jpg" TargetMode="External"/><Relationship Id="rId91" Type="http://schemas.openxmlformats.org/officeDocument/2006/relationships/hyperlink" Target="http://cdn.eksmo.ru/v2/ASE000000000901646/COVER/cover1.jpg" TargetMode="External"/><Relationship Id="rId96" Type="http://schemas.openxmlformats.org/officeDocument/2006/relationships/printerSettings" Target="../printerSettings/printerSettings1.bin"/><Relationship Id="rId1" Type="http://schemas.openxmlformats.org/officeDocument/2006/relationships/hyperlink" Target="http://cdn.eksmo.ru/v2/ASE000000000898300/COVER/cover1.jpg" TargetMode="External"/><Relationship Id="rId6" Type="http://schemas.openxmlformats.org/officeDocument/2006/relationships/hyperlink" Target="http://cdn.eksmo.ru/v2/ASE000000000897553/COVER/cover1.jpg" TargetMode="External"/><Relationship Id="rId15" Type="http://schemas.openxmlformats.org/officeDocument/2006/relationships/hyperlink" Target="http://cdn.eksmo.ru/v2/ASE000000000884396/COVER/cover1.jpg" TargetMode="External"/><Relationship Id="rId23" Type="http://schemas.openxmlformats.org/officeDocument/2006/relationships/hyperlink" Target="http://cdn.eksmo.ru/v2/ASE000000000901213/COVER/cover1.jpg" TargetMode="External"/><Relationship Id="rId28" Type="http://schemas.openxmlformats.org/officeDocument/2006/relationships/hyperlink" Target="http://cdn.eksmo.ru/v2/ASE000000000889610/COVER/cover1.jpg" TargetMode="External"/><Relationship Id="rId36" Type="http://schemas.openxmlformats.org/officeDocument/2006/relationships/hyperlink" Target="http://cdn.eksmo.ru/v2/ASE000000000900845/COVER/cover1.jpg" TargetMode="External"/><Relationship Id="rId49" Type="http://schemas.openxmlformats.org/officeDocument/2006/relationships/hyperlink" Target="http://cdn.eksmo.ru/v2/ASE000000000873876/COVER/cover1.jpg" TargetMode="External"/><Relationship Id="rId57" Type="http://schemas.openxmlformats.org/officeDocument/2006/relationships/hyperlink" Target="http://cdn.eksmo.ru/v2/ASE000000000891902/COVER/cover1.jpg" TargetMode="External"/><Relationship Id="rId10" Type="http://schemas.openxmlformats.org/officeDocument/2006/relationships/hyperlink" Target="http://cdn.eksmo.ru/v2/ASE000000000899363/COVER/cover1.jpg" TargetMode="External"/><Relationship Id="rId31" Type="http://schemas.openxmlformats.org/officeDocument/2006/relationships/hyperlink" Target="http://cdn.eksmo.ru/v2/ASE000000000899698/COVER/cover1.jpg" TargetMode="External"/><Relationship Id="rId44" Type="http://schemas.openxmlformats.org/officeDocument/2006/relationships/hyperlink" Target="http://cdn.eksmo.ru/v2/ASE000000000885037/COVER/cover1.jpg" TargetMode="External"/><Relationship Id="rId52" Type="http://schemas.openxmlformats.org/officeDocument/2006/relationships/hyperlink" Target="http://cdn.eksmo.ru/v2/ASE000000000890417/COVER/cover1.jpg" TargetMode="External"/><Relationship Id="rId60" Type="http://schemas.openxmlformats.org/officeDocument/2006/relationships/hyperlink" Target="http://cdn.eksmo.ru/v2/ASE000000000880022/COVER/cover1.jpg" TargetMode="External"/><Relationship Id="rId65" Type="http://schemas.openxmlformats.org/officeDocument/2006/relationships/hyperlink" Target="http://cdn.eksmo.ru/v2/AST000000000141776/COVER/cover1.jpg" TargetMode="External"/><Relationship Id="rId73" Type="http://schemas.openxmlformats.org/officeDocument/2006/relationships/hyperlink" Target="http://cdn.eksmo.ru/v2/ASE000000000900373/COVER/cover1.jpg" TargetMode="External"/><Relationship Id="rId78" Type="http://schemas.openxmlformats.org/officeDocument/2006/relationships/hyperlink" Target="http://cdn.eksmo.ru/v2/ASE000000000898230/COVER/cover1.jpg" TargetMode="External"/><Relationship Id="rId81" Type="http://schemas.openxmlformats.org/officeDocument/2006/relationships/hyperlink" Target="http://cdn.eksmo.ru/v2/ASE000000000895485/COVER/cover1.jpg" TargetMode="External"/><Relationship Id="rId86" Type="http://schemas.openxmlformats.org/officeDocument/2006/relationships/hyperlink" Target="http://cdn.eksmo.ru/v2/ASE000000000895462/COVER/cover1.jpg" TargetMode="External"/><Relationship Id="rId94" Type="http://schemas.openxmlformats.org/officeDocument/2006/relationships/hyperlink" Target="http://cdn.eksmo.ru/v2/ASE000000000897328/COVER/cover1.jpg" TargetMode="External"/><Relationship Id="rId99" Type="http://schemas.openxmlformats.org/officeDocument/2006/relationships/comments" Target="../comments1.xml"/><Relationship Id="rId4" Type="http://schemas.openxmlformats.org/officeDocument/2006/relationships/hyperlink" Target="http://cdn.eksmo.ru/v2/ASE000000000900282/COVER/cover1.jpg" TargetMode="External"/><Relationship Id="rId9" Type="http://schemas.openxmlformats.org/officeDocument/2006/relationships/hyperlink" Target="http://cdn.eksmo.ru/v2/ASE000000000888455/COVER/cover1.jpg" TargetMode="External"/><Relationship Id="rId13" Type="http://schemas.openxmlformats.org/officeDocument/2006/relationships/hyperlink" Target="http://cdn.eksmo.ru/v2/ASE000000000855991/COVER/cover1.jpg" TargetMode="External"/><Relationship Id="rId18" Type="http://schemas.openxmlformats.org/officeDocument/2006/relationships/hyperlink" Target="http://cdn.eksmo.ru/v2/ASE000000000900147/COVER/cover1.jpg" TargetMode="External"/><Relationship Id="rId39" Type="http://schemas.openxmlformats.org/officeDocument/2006/relationships/hyperlink" Target="http://cdn.eksmo.ru/v2/ASE000000000900587/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500"/>
  <sheetViews>
    <sheetView showGridLines="0" tabSelected="1" showOutlineSymbols="0" zoomScale="85" zoomScaleNormal="85" workbookViewId="0">
      <pane xSplit="10" ySplit="17" topLeftCell="AA18" activePane="bottomRight" state="frozen"/>
      <selection activeCell="I31" sqref="I31"/>
      <selection pane="topRight" activeCell="I31" sqref="I31"/>
      <selection pane="bottomLeft" activeCell="I31" sqref="I31"/>
      <selection pane="bottomRight" activeCell="F18" sqref="F18"/>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79"/>
      <c r="R1" s="179"/>
      <c r="S1" s="180"/>
      <c r="T1" s="180"/>
      <c r="U1" s="181"/>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210">
        <f ca="1">TODAY()</f>
        <v>46237</v>
      </c>
      <c r="B2" s="210"/>
      <c r="C2" s="210"/>
      <c r="D2" s="210"/>
      <c r="E2" s="211"/>
      <c r="F2" s="212"/>
      <c r="G2" s="212"/>
      <c r="H2" s="212"/>
      <c r="I2" s="217"/>
      <c r="J2" s="218"/>
      <c r="K2" s="209" t="s">
        <v>28</v>
      </c>
      <c r="L2" s="209"/>
      <c r="M2" s="209"/>
      <c r="N2" s="209"/>
      <c r="O2" s="209"/>
      <c r="P2" s="209"/>
      <c r="Q2" s="209"/>
      <c r="R2" s="209"/>
      <c r="S2" s="209"/>
      <c r="T2" s="209"/>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210"/>
      <c r="B3" s="210"/>
      <c r="C3" s="210"/>
      <c r="D3" s="210"/>
      <c r="E3" s="211"/>
      <c r="F3" s="213" t="s">
        <v>113</v>
      </c>
      <c r="G3" s="213"/>
      <c r="H3" s="213"/>
      <c r="I3" s="219" t="s">
        <v>112</v>
      </c>
      <c r="J3" s="220"/>
      <c r="K3" s="209"/>
      <c r="L3" s="209"/>
      <c r="M3" s="209"/>
      <c r="N3" s="209"/>
      <c r="O3" s="209"/>
      <c r="P3" s="209"/>
      <c r="Q3" s="209"/>
      <c r="R3" s="209"/>
      <c r="S3" s="209"/>
      <c r="T3" s="209"/>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214" t="s">
        <v>27</v>
      </c>
      <c r="G6" s="215"/>
      <c r="H6" s="215"/>
      <c r="I6" s="215"/>
      <c r="J6" s="216"/>
      <c r="K6" s="206" t="s">
        <v>128</v>
      </c>
      <c r="L6" s="207"/>
      <c r="M6" s="207"/>
      <c r="N6" s="207"/>
      <c r="O6" s="207"/>
      <c r="P6" s="207"/>
      <c r="Q6" s="207"/>
      <c r="R6" s="207"/>
      <c r="S6" s="207"/>
      <c r="T6" s="208"/>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71" t="s">
        <v>0</v>
      </c>
      <c r="K7" s="200" t="s">
        <v>26</v>
      </c>
      <c r="L7" s="201"/>
      <c r="M7" s="201"/>
      <c r="N7" s="201"/>
      <c r="O7" s="202"/>
      <c r="P7" s="105"/>
      <c r="Q7" s="173" t="s">
        <v>130</v>
      </c>
      <c r="R7" s="174"/>
      <c r="S7" s="174"/>
      <c r="T7" s="175"/>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72"/>
      <c r="K8" s="203"/>
      <c r="L8" s="204"/>
      <c r="M8" s="204"/>
      <c r="N8" s="204"/>
      <c r="O8" s="205"/>
      <c r="P8" s="106"/>
      <c r="Q8" s="176"/>
      <c r="R8" s="177"/>
      <c r="S8" s="177"/>
      <c r="T8" s="178"/>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SUM(BI18:BI500)</f>
        <v>0</v>
      </c>
      <c r="K9" s="194">
        <v>0</v>
      </c>
      <c r="L9" s="195"/>
      <c r="M9" s="195"/>
      <c r="N9" s="195"/>
      <c r="O9" s="196"/>
      <c r="P9" s="73"/>
      <c r="Q9" s="182">
        <f>J9*(1-K9)</f>
        <v>0</v>
      </c>
      <c r="R9" s="183"/>
      <c r="S9" s="183"/>
      <c r="T9" s="184"/>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SUM(IF(IF(C18:C500&gt;0,TRUE,FALSE)+IF(D18:D500&gt;0,TRUE,FALSE),1,0))</f>
        <v>0</v>
      </c>
      <c r="K10" s="197"/>
      <c r="L10" s="198"/>
      <c r="M10" s="198"/>
      <c r="N10" s="198"/>
      <c r="O10" s="199"/>
      <c r="P10" s="74"/>
      <c r="Q10" s="185"/>
      <c r="R10" s="186"/>
      <c r="S10" s="186"/>
      <c r="T10" s="187"/>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SUM(D18:D500)</f>
        <v>0</v>
      </c>
      <c r="K11" s="188" t="s">
        <v>129</v>
      </c>
      <c r="L11" s="189"/>
      <c r="M11" s="189"/>
      <c r="N11" s="189"/>
      <c r="O11" s="189"/>
      <c r="P11" s="189"/>
      <c r="Q11" s="189"/>
      <c r="R11" s="189"/>
      <c r="S11" s="189"/>
      <c r="T11" s="190"/>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SUM(C18:C500)</f>
        <v>0</v>
      </c>
      <c r="K12" s="188"/>
      <c r="L12" s="189"/>
      <c r="M12" s="189"/>
      <c r="N12" s="189"/>
      <c r="O12" s="189"/>
      <c r="P12" s="189"/>
      <c r="Q12" s="189"/>
      <c r="R12" s="189"/>
      <c r="S12" s="189"/>
      <c r="T12" s="190"/>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SUM(C18:C500+IF(U18:U500&gt;0,D18:D500/U18:U500,0))</f>
        <v>0</v>
      </c>
      <c r="K13" s="188"/>
      <c r="L13" s="189"/>
      <c r="M13" s="189"/>
      <c r="N13" s="189"/>
      <c r="O13" s="189"/>
      <c r="P13" s="189"/>
      <c r="Q13" s="189"/>
      <c r="R13" s="189"/>
      <c r="S13" s="189"/>
      <c r="T13" s="190"/>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SUM(AO18:AO500)</f>
        <v>0</v>
      </c>
      <c r="K14" s="188"/>
      <c r="L14" s="189"/>
      <c r="M14" s="189"/>
      <c r="N14" s="189"/>
      <c r="O14" s="189"/>
      <c r="P14" s="189"/>
      <c r="Q14" s="189"/>
      <c r="R14" s="189"/>
      <c r="S14" s="189"/>
      <c r="T14" s="190"/>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SUM(BJ18:BJ500)</f>
        <v>0</v>
      </c>
      <c r="K15" s="191"/>
      <c r="L15" s="192"/>
      <c r="M15" s="192"/>
      <c r="N15" s="192"/>
      <c r="O15" s="192"/>
      <c r="P15" s="192"/>
      <c r="Q15" s="192"/>
      <c r="R15" s="192"/>
      <c r="S15" s="192"/>
      <c r="T15" s="193"/>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180</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179</v>
      </c>
      <c r="B18" s="132"/>
      <c r="C18" s="150">
        <v>0</v>
      </c>
      <c r="D18" s="150">
        <v>0</v>
      </c>
      <c r="E18" s="133">
        <f t="shared" ref="E18:E81" si="0">D18*1.05</f>
        <v>0</v>
      </c>
      <c r="F18" s="134" t="s">
        <v>4400</v>
      </c>
      <c r="G18" s="86" t="s">
        <v>206</v>
      </c>
      <c r="H18" s="86" t="s">
        <v>4401</v>
      </c>
      <c r="I18" s="89"/>
      <c r="J18" s="90" t="s">
        <v>194</v>
      </c>
      <c r="K18" s="86"/>
      <c r="L18" s="86"/>
      <c r="M18" s="92" t="s">
        <v>133</v>
      </c>
      <c r="N18" s="86" t="s">
        <v>108</v>
      </c>
      <c r="O18" s="163" t="s">
        <v>3504</v>
      </c>
      <c r="P18" s="163" t="s">
        <v>3505</v>
      </c>
      <c r="Q18" s="91" t="s">
        <v>109</v>
      </c>
      <c r="R18" s="91" t="s">
        <v>205</v>
      </c>
      <c r="S18" s="91" t="s">
        <v>4402</v>
      </c>
      <c r="T18" s="92">
        <v>10</v>
      </c>
      <c r="U18" s="93">
        <v>4</v>
      </c>
      <c r="V18" s="94">
        <v>46006</v>
      </c>
      <c r="W18" s="94">
        <v>46213</v>
      </c>
      <c r="X18" s="95">
        <v>9785171776145</v>
      </c>
      <c r="Y18" s="96">
        <v>400</v>
      </c>
      <c r="Z18" s="97">
        <v>1.44</v>
      </c>
      <c r="AA18" s="98" t="s">
        <v>139</v>
      </c>
      <c r="AB18" s="98" t="s">
        <v>159</v>
      </c>
      <c r="AC18" s="98" t="s">
        <v>140</v>
      </c>
      <c r="AD18" s="91" t="s">
        <v>110</v>
      </c>
      <c r="AE18" s="169" t="s">
        <v>195</v>
      </c>
      <c r="AF18" s="168"/>
      <c r="AG18" s="98" t="s">
        <v>4403</v>
      </c>
      <c r="AH18" s="98"/>
      <c r="AI18" s="86" t="s">
        <v>4404</v>
      </c>
      <c r="AJ18" s="101"/>
      <c r="AK18" s="91"/>
      <c r="AL18" s="100" t="s">
        <v>4405</v>
      </c>
      <c r="AM18" s="86" t="s">
        <v>268</v>
      </c>
      <c r="AN18" s="86" t="s">
        <v>230</v>
      </c>
      <c r="AO18" s="143">
        <f t="shared" ref="AO18:AO81" si="1">C18*U18+D18</f>
        <v>0</v>
      </c>
      <c r="AP18" s="85" t="s">
        <v>4406</v>
      </c>
      <c r="AQ18" s="100" t="s">
        <v>111</v>
      </c>
      <c r="AR18" s="97" t="s">
        <v>125</v>
      </c>
      <c r="AV18" s="99"/>
      <c r="AW18" s="159" t="s">
        <v>4407</v>
      </c>
      <c r="AX18" s="102"/>
      <c r="AY18" s="157" t="s">
        <v>4408</v>
      </c>
      <c r="AZ18" s="159"/>
      <c r="BF18" s="103">
        <v>46234</v>
      </c>
      <c r="BG18" s="46"/>
      <c r="BH18" s="46"/>
      <c r="BI18" s="46">
        <f t="shared" ref="BI18:BI81" si="2">AO18*E18</f>
        <v>0</v>
      </c>
      <c r="BJ18" s="46">
        <f t="shared" ref="BJ18:BJ81" si="3">AO18*Z18</f>
        <v>0</v>
      </c>
    </row>
    <row r="19" spans="1:62" ht="120" customHeight="1" x14ac:dyDescent="0.2">
      <c r="A19" s="170" t="s">
        <v>179</v>
      </c>
      <c r="B19" s="132"/>
      <c r="C19" s="150">
        <v>0</v>
      </c>
      <c r="D19" s="150">
        <v>0</v>
      </c>
      <c r="E19" s="133">
        <f t="shared" si="0"/>
        <v>0</v>
      </c>
      <c r="F19" s="134" t="s">
        <v>1149</v>
      </c>
      <c r="G19" s="86" t="s">
        <v>206</v>
      </c>
      <c r="H19" s="86" t="s">
        <v>1150</v>
      </c>
      <c r="I19" s="89"/>
      <c r="J19" s="90" t="s">
        <v>194</v>
      </c>
      <c r="K19" s="86"/>
      <c r="L19" s="86"/>
      <c r="M19" s="92" t="s">
        <v>138</v>
      </c>
      <c r="N19" s="86" t="s">
        <v>108</v>
      </c>
      <c r="O19" s="163" t="s">
        <v>239</v>
      </c>
      <c r="P19" s="163" t="s">
        <v>401</v>
      </c>
      <c r="Q19" s="91" t="s">
        <v>109</v>
      </c>
      <c r="R19" s="91" t="s">
        <v>205</v>
      </c>
      <c r="S19" s="91" t="s">
        <v>1151</v>
      </c>
      <c r="T19" s="92">
        <v>10</v>
      </c>
      <c r="U19" s="93">
        <v>20</v>
      </c>
      <c r="V19" s="94">
        <v>46220</v>
      </c>
      <c r="W19" s="94">
        <v>46220</v>
      </c>
      <c r="X19" s="95">
        <v>9785171857233</v>
      </c>
      <c r="Y19" s="96">
        <v>64</v>
      </c>
      <c r="Z19" s="97">
        <v>0.126</v>
      </c>
      <c r="AA19" s="98" t="s">
        <v>174</v>
      </c>
      <c r="AB19" s="98" t="s">
        <v>159</v>
      </c>
      <c r="AC19" s="98" t="s">
        <v>175</v>
      </c>
      <c r="AD19" s="91">
        <v>3</v>
      </c>
      <c r="AE19" s="169" t="s">
        <v>195</v>
      </c>
      <c r="AF19" s="168"/>
      <c r="AG19" s="98" t="s">
        <v>406</v>
      </c>
      <c r="AH19" s="98"/>
      <c r="AI19" s="86" t="s">
        <v>1152</v>
      </c>
      <c r="AJ19" s="101" t="s">
        <v>162</v>
      </c>
      <c r="AK19" s="91"/>
      <c r="AL19" s="100" t="s">
        <v>1153</v>
      </c>
      <c r="AM19" s="86" t="s">
        <v>183</v>
      </c>
      <c r="AN19" s="86" t="s">
        <v>142</v>
      </c>
      <c r="AO19" s="143">
        <f t="shared" si="1"/>
        <v>0</v>
      </c>
      <c r="AP19" s="85" t="s">
        <v>1154</v>
      </c>
      <c r="AQ19" s="100" t="s">
        <v>143</v>
      </c>
      <c r="AR19" s="97" t="s">
        <v>125</v>
      </c>
      <c r="AV19" s="99"/>
      <c r="AW19" s="159" t="s">
        <v>1155</v>
      </c>
      <c r="AX19" s="102" t="s">
        <v>1156</v>
      </c>
      <c r="AY19" s="157" t="s">
        <v>1157</v>
      </c>
      <c r="AZ19" s="159"/>
      <c r="BF19" s="103">
        <v>46224</v>
      </c>
      <c r="BG19" s="46"/>
      <c r="BH19" s="46"/>
      <c r="BI19" s="46">
        <f t="shared" si="2"/>
        <v>0</v>
      </c>
      <c r="BJ19" s="46">
        <f t="shared" si="3"/>
        <v>0</v>
      </c>
    </row>
    <row r="20" spans="1:62" ht="120" customHeight="1" x14ac:dyDescent="0.2">
      <c r="A20" s="170" t="s">
        <v>179</v>
      </c>
      <c r="B20" s="132"/>
      <c r="C20" s="150">
        <v>0</v>
      </c>
      <c r="D20" s="150">
        <v>0</v>
      </c>
      <c r="E20" s="133">
        <f t="shared" si="0"/>
        <v>0</v>
      </c>
      <c r="F20" s="134" t="s">
        <v>1158</v>
      </c>
      <c r="G20" s="86" t="s">
        <v>206</v>
      </c>
      <c r="H20" s="86" t="s">
        <v>1150</v>
      </c>
      <c r="I20" s="89"/>
      <c r="J20" s="90" t="s">
        <v>194</v>
      </c>
      <c r="K20" s="86"/>
      <c r="L20" s="86"/>
      <c r="M20" s="92" t="s">
        <v>138</v>
      </c>
      <c r="N20" s="86" t="s">
        <v>108</v>
      </c>
      <c r="O20" s="163" t="s">
        <v>239</v>
      </c>
      <c r="P20" s="163" t="s">
        <v>401</v>
      </c>
      <c r="Q20" s="91" t="s">
        <v>109</v>
      </c>
      <c r="R20" s="91" t="s">
        <v>205</v>
      </c>
      <c r="S20" s="91" t="s">
        <v>1159</v>
      </c>
      <c r="T20" s="92">
        <v>10</v>
      </c>
      <c r="U20" s="93">
        <v>20</v>
      </c>
      <c r="V20" s="94">
        <v>46220</v>
      </c>
      <c r="W20" s="94">
        <v>46220</v>
      </c>
      <c r="X20" s="95">
        <v>9785171857288</v>
      </c>
      <c r="Y20" s="96">
        <v>64</v>
      </c>
      <c r="Z20" s="97">
        <v>0.125</v>
      </c>
      <c r="AA20" s="98" t="s">
        <v>174</v>
      </c>
      <c r="AB20" s="98" t="s">
        <v>159</v>
      </c>
      <c r="AC20" s="98" t="s">
        <v>175</v>
      </c>
      <c r="AD20" s="91">
        <v>3</v>
      </c>
      <c r="AE20" s="169" t="s">
        <v>195</v>
      </c>
      <c r="AF20" s="168"/>
      <c r="AG20" s="98" t="s">
        <v>269</v>
      </c>
      <c r="AH20" s="98"/>
      <c r="AI20" s="86" t="s">
        <v>1152</v>
      </c>
      <c r="AJ20" s="101" t="s">
        <v>162</v>
      </c>
      <c r="AK20" s="91"/>
      <c r="AL20" s="100" t="s">
        <v>1160</v>
      </c>
      <c r="AM20" s="86" t="s">
        <v>183</v>
      </c>
      <c r="AN20" s="86" t="s">
        <v>142</v>
      </c>
      <c r="AO20" s="143">
        <f t="shared" si="1"/>
        <v>0</v>
      </c>
      <c r="AP20" s="85" t="s">
        <v>1161</v>
      </c>
      <c r="AQ20" s="100" t="s">
        <v>143</v>
      </c>
      <c r="AR20" s="97" t="s">
        <v>125</v>
      </c>
      <c r="AV20" s="99"/>
      <c r="AW20" s="159" t="s">
        <v>1162</v>
      </c>
      <c r="AX20" s="102" t="s">
        <v>1163</v>
      </c>
      <c r="AY20" s="157" t="s">
        <v>1164</v>
      </c>
      <c r="AZ20" s="159"/>
      <c r="BF20" s="103">
        <v>46224</v>
      </c>
      <c r="BG20" s="46"/>
      <c r="BH20" s="46"/>
      <c r="BI20" s="46">
        <f t="shared" si="2"/>
        <v>0</v>
      </c>
      <c r="BJ20" s="46">
        <f t="shared" si="3"/>
        <v>0</v>
      </c>
    </row>
    <row r="21" spans="1:62" ht="120" customHeight="1" x14ac:dyDescent="0.2">
      <c r="A21" s="170" t="s">
        <v>179</v>
      </c>
      <c r="B21" s="132"/>
      <c r="C21" s="150">
        <v>0</v>
      </c>
      <c r="D21" s="150">
        <v>0</v>
      </c>
      <c r="E21" s="133">
        <f t="shared" si="0"/>
        <v>0</v>
      </c>
      <c r="F21" s="134" t="s">
        <v>1595</v>
      </c>
      <c r="G21" s="86" t="s">
        <v>363</v>
      </c>
      <c r="H21" s="86" t="s">
        <v>365</v>
      </c>
      <c r="I21" s="89"/>
      <c r="J21" s="90">
        <v>8</v>
      </c>
      <c r="K21" s="86"/>
      <c r="L21" s="86"/>
      <c r="M21" s="92" t="s">
        <v>211</v>
      </c>
      <c r="N21" s="86" t="s">
        <v>108</v>
      </c>
      <c r="O21" s="163" t="s">
        <v>212</v>
      </c>
      <c r="P21" s="163" t="s">
        <v>366</v>
      </c>
      <c r="Q21" s="91" t="s">
        <v>109</v>
      </c>
      <c r="R21" s="91" t="s">
        <v>205</v>
      </c>
      <c r="S21" s="91" t="s">
        <v>1596</v>
      </c>
      <c r="T21" s="92">
        <v>10</v>
      </c>
      <c r="U21" s="93">
        <v>50</v>
      </c>
      <c r="V21" s="94">
        <v>45847</v>
      </c>
      <c r="W21" s="94">
        <v>46223</v>
      </c>
      <c r="X21" s="95">
        <v>9785171759056</v>
      </c>
      <c r="Y21" s="96">
        <v>16</v>
      </c>
      <c r="Z21" s="97">
        <v>5.6000000000000001E-2</v>
      </c>
      <c r="AA21" s="98" t="s">
        <v>139</v>
      </c>
      <c r="AB21" s="98" t="s">
        <v>1597</v>
      </c>
      <c r="AC21" s="98" t="s">
        <v>140</v>
      </c>
      <c r="AD21" s="91">
        <v>3</v>
      </c>
      <c r="AE21" s="135" t="s">
        <v>116</v>
      </c>
      <c r="AF21" s="168"/>
      <c r="AG21" s="98" t="s">
        <v>364</v>
      </c>
      <c r="AH21" s="98"/>
      <c r="AI21" s="86" t="s">
        <v>367</v>
      </c>
      <c r="AJ21" s="101" t="s">
        <v>141</v>
      </c>
      <c r="AK21" s="91"/>
      <c r="AL21" s="100" t="s">
        <v>1598</v>
      </c>
      <c r="AM21" s="86" t="s">
        <v>184</v>
      </c>
      <c r="AN21" s="86" t="s">
        <v>142</v>
      </c>
      <c r="AO21" s="143">
        <f t="shared" si="1"/>
        <v>0</v>
      </c>
      <c r="AP21" s="85" t="s">
        <v>1599</v>
      </c>
      <c r="AQ21" s="100" t="s">
        <v>147</v>
      </c>
      <c r="AR21" s="97" t="s">
        <v>125</v>
      </c>
      <c r="AV21" s="99"/>
      <c r="AW21" s="159" t="s">
        <v>1600</v>
      </c>
      <c r="AX21" s="102" t="s">
        <v>1601</v>
      </c>
      <c r="AY21" s="157" t="s">
        <v>1602</v>
      </c>
      <c r="AZ21" s="159"/>
      <c r="BF21" s="103">
        <v>46226</v>
      </c>
      <c r="BG21" s="46"/>
      <c r="BH21" s="46"/>
      <c r="BI21" s="46">
        <f t="shared" si="2"/>
        <v>0</v>
      </c>
      <c r="BJ21" s="46">
        <f t="shared" si="3"/>
        <v>0</v>
      </c>
    </row>
    <row r="22" spans="1:62" ht="120" customHeight="1" x14ac:dyDescent="0.2">
      <c r="A22" s="170" t="s">
        <v>179</v>
      </c>
      <c r="B22" s="132"/>
      <c r="C22" s="150">
        <v>0</v>
      </c>
      <c r="D22" s="150">
        <v>0</v>
      </c>
      <c r="E22" s="133">
        <f t="shared" si="0"/>
        <v>0</v>
      </c>
      <c r="F22" s="134" t="s">
        <v>615</v>
      </c>
      <c r="G22" s="86" t="s">
        <v>363</v>
      </c>
      <c r="H22" s="86" t="s">
        <v>365</v>
      </c>
      <c r="I22" s="89"/>
      <c r="J22" s="90">
        <v>4</v>
      </c>
      <c r="K22" s="86"/>
      <c r="L22" s="86"/>
      <c r="M22" s="92" t="s">
        <v>211</v>
      </c>
      <c r="N22" s="86" t="s">
        <v>108</v>
      </c>
      <c r="O22" s="163" t="s">
        <v>212</v>
      </c>
      <c r="P22" s="163" t="s">
        <v>366</v>
      </c>
      <c r="Q22" s="91" t="s">
        <v>109</v>
      </c>
      <c r="R22" s="91" t="s">
        <v>205</v>
      </c>
      <c r="S22" s="91" t="s">
        <v>616</v>
      </c>
      <c r="T22" s="92">
        <v>10</v>
      </c>
      <c r="U22" s="93">
        <v>50</v>
      </c>
      <c r="V22" s="94">
        <v>43178</v>
      </c>
      <c r="W22" s="94">
        <v>46219</v>
      </c>
      <c r="X22" s="95">
        <v>9785171085698</v>
      </c>
      <c r="Y22" s="96">
        <v>16</v>
      </c>
      <c r="Z22" s="97">
        <v>5.6000000000000001E-2</v>
      </c>
      <c r="AA22" s="98" t="s">
        <v>139</v>
      </c>
      <c r="AB22" s="98" t="s">
        <v>222</v>
      </c>
      <c r="AC22" s="98" t="s">
        <v>140</v>
      </c>
      <c r="AD22" s="91">
        <v>3</v>
      </c>
      <c r="AE22" s="135" t="s">
        <v>116</v>
      </c>
      <c r="AF22" s="168"/>
      <c r="AG22" s="98" t="s">
        <v>364</v>
      </c>
      <c r="AH22" s="98"/>
      <c r="AI22" s="86" t="s">
        <v>367</v>
      </c>
      <c r="AJ22" s="101" t="s">
        <v>141</v>
      </c>
      <c r="AK22" s="91"/>
      <c r="AL22" s="100" t="s">
        <v>617</v>
      </c>
      <c r="AM22" s="86" t="s">
        <v>184</v>
      </c>
      <c r="AN22" s="86" t="s">
        <v>142</v>
      </c>
      <c r="AO22" s="143">
        <f t="shared" si="1"/>
        <v>0</v>
      </c>
      <c r="AP22" s="85" t="s">
        <v>618</v>
      </c>
      <c r="AQ22" s="100" t="s">
        <v>147</v>
      </c>
      <c r="AR22" s="97" t="s">
        <v>125</v>
      </c>
      <c r="AV22" s="99"/>
      <c r="AW22" s="159" t="s">
        <v>619</v>
      </c>
      <c r="AX22" s="102" t="s">
        <v>620</v>
      </c>
      <c r="AY22" s="157" t="s">
        <v>621</v>
      </c>
      <c r="AZ22" s="159"/>
      <c r="BF22" s="103">
        <v>46223</v>
      </c>
      <c r="BG22" s="46"/>
      <c r="BH22" s="46"/>
      <c r="BI22" s="46">
        <f t="shared" si="2"/>
        <v>0</v>
      </c>
      <c r="BJ22" s="46">
        <f t="shared" si="3"/>
        <v>0</v>
      </c>
    </row>
    <row r="23" spans="1:62" ht="120" customHeight="1" x14ac:dyDescent="0.2">
      <c r="A23" s="170" t="s">
        <v>179</v>
      </c>
      <c r="B23" s="132"/>
      <c r="C23" s="150">
        <v>0</v>
      </c>
      <c r="D23" s="150">
        <v>0</v>
      </c>
      <c r="E23" s="133">
        <f t="shared" si="0"/>
        <v>0</v>
      </c>
      <c r="F23" s="134" t="s">
        <v>2470</v>
      </c>
      <c r="G23" s="86" t="s">
        <v>363</v>
      </c>
      <c r="H23" s="86" t="s">
        <v>365</v>
      </c>
      <c r="I23" s="89"/>
      <c r="J23" s="90">
        <v>7</v>
      </c>
      <c r="K23" s="86"/>
      <c r="L23" s="86"/>
      <c r="M23" s="92" t="s">
        <v>211</v>
      </c>
      <c r="N23" s="86" t="s">
        <v>108</v>
      </c>
      <c r="O23" s="163" t="s">
        <v>212</v>
      </c>
      <c r="P23" s="163" t="s">
        <v>366</v>
      </c>
      <c r="Q23" s="91" t="s">
        <v>109</v>
      </c>
      <c r="R23" s="91" t="s">
        <v>205</v>
      </c>
      <c r="S23" s="91" t="s">
        <v>2471</v>
      </c>
      <c r="T23" s="92">
        <v>10</v>
      </c>
      <c r="U23" s="93">
        <v>50</v>
      </c>
      <c r="V23" s="94">
        <v>45847</v>
      </c>
      <c r="W23" s="94">
        <v>46225</v>
      </c>
      <c r="X23" s="95">
        <v>9785171759063</v>
      </c>
      <c r="Y23" s="96">
        <v>16</v>
      </c>
      <c r="Z23" s="97">
        <v>5.7000000000000002E-2</v>
      </c>
      <c r="AA23" s="98" t="s">
        <v>139</v>
      </c>
      <c r="AB23" s="98" t="s">
        <v>1597</v>
      </c>
      <c r="AC23" s="98" t="s">
        <v>140</v>
      </c>
      <c r="AD23" s="91">
        <v>3</v>
      </c>
      <c r="AE23" s="135" t="s">
        <v>116</v>
      </c>
      <c r="AF23" s="168"/>
      <c r="AG23" s="98" t="s">
        <v>364</v>
      </c>
      <c r="AH23" s="98"/>
      <c r="AI23" s="86" t="s">
        <v>367</v>
      </c>
      <c r="AJ23" s="101" t="s">
        <v>141</v>
      </c>
      <c r="AK23" s="91"/>
      <c r="AL23" s="100" t="s">
        <v>2472</v>
      </c>
      <c r="AM23" s="86" t="s">
        <v>184</v>
      </c>
      <c r="AN23" s="86" t="s">
        <v>142</v>
      </c>
      <c r="AO23" s="143">
        <f t="shared" si="1"/>
        <v>0</v>
      </c>
      <c r="AP23" s="85" t="s">
        <v>2473</v>
      </c>
      <c r="AQ23" s="100" t="s">
        <v>147</v>
      </c>
      <c r="AR23" s="97" t="s">
        <v>125</v>
      </c>
      <c r="AV23" s="99"/>
      <c r="AW23" s="159" t="s">
        <v>2474</v>
      </c>
      <c r="AX23" s="102" t="s">
        <v>1601</v>
      </c>
      <c r="AY23" s="157" t="s">
        <v>1602</v>
      </c>
      <c r="AZ23" s="159"/>
      <c r="BF23" s="103">
        <v>46227</v>
      </c>
      <c r="BG23" s="46"/>
      <c r="BH23" s="46"/>
      <c r="BI23" s="46">
        <f t="shared" si="2"/>
        <v>0</v>
      </c>
      <c r="BJ23" s="46">
        <f t="shared" si="3"/>
        <v>0</v>
      </c>
    </row>
    <row r="24" spans="1:62" ht="120" customHeight="1" x14ac:dyDescent="0.2">
      <c r="A24" s="170" t="s">
        <v>179</v>
      </c>
      <c r="B24" s="132"/>
      <c r="C24" s="150">
        <v>0</v>
      </c>
      <c r="D24" s="150">
        <v>0</v>
      </c>
      <c r="E24" s="133">
        <f t="shared" si="0"/>
        <v>0</v>
      </c>
      <c r="F24" s="134" t="s">
        <v>1603</v>
      </c>
      <c r="G24" s="86" t="s">
        <v>363</v>
      </c>
      <c r="H24" s="86" t="s">
        <v>365</v>
      </c>
      <c r="I24" s="89"/>
      <c r="J24" s="90">
        <v>2</v>
      </c>
      <c r="K24" s="86"/>
      <c r="L24" s="86"/>
      <c r="M24" s="92" t="s">
        <v>211</v>
      </c>
      <c r="N24" s="86" t="s">
        <v>108</v>
      </c>
      <c r="O24" s="163" t="s">
        <v>212</v>
      </c>
      <c r="P24" s="163" t="s">
        <v>366</v>
      </c>
      <c r="Q24" s="91" t="s">
        <v>109</v>
      </c>
      <c r="R24" s="91" t="s">
        <v>205</v>
      </c>
      <c r="S24" s="91" t="s">
        <v>1604</v>
      </c>
      <c r="T24" s="92">
        <v>10</v>
      </c>
      <c r="U24" s="93">
        <v>50</v>
      </c>
      <c r="V24" s="94">
        <v>43286</v>
      </c>
      <c r="W24" s="94">
        <v>46223</v>
      </c>
      <c r="X24" s="95">
        <v>9785171108267</v>
      </c>
      <c r="Y24" s="96">
        <v>16</v>
      </c>
      <c r="Z24" s="97">
        <v>0.55800000000000005</v>
      </c>
      <c r="AA24" s="98" t="s">
        <v>139</v>
      </c>
      <c r="AB24" s="98" t="s">
        <v>222</v>
      </c>
      <c r="AC24" s="98" t="s">
        <v>140</v>
      </c>
      <c r="AD24" s="91">
        <v>3</v>
      </c>
      <c r="AE24" s="135" t="s">
        <v>116</v>
      </c>
      <c r="AF24" s="168"/>
      <c r="AG24" s="98" t="s">
        <v>364</v>
      </c>
      <c r="AH24" s="98"/>
      <c r="AI24" s="86" t="s">
        <v>367</v>
      </c>
      <c r="AJ24" s="101" t="s">
        <v>141</v>
      </c>
      <c r="AK24" s="91"/>
      <c r="AL24" s="100" t="s">
        <v>1605</v>
      </c>
      <c r="AM24" s="86" t="s">
        <v>184</v>
      </c>
      <c r="AN24" s="86" t="s">
        <v>142</v>
      </c>
      <c r="AO24" s="143">
        <f t="shared" si="1"/>
        <v>0</v>
      </c>
      <c r="AP24" s="85" t="s">
        <v>1606</v>
      </c>
      <c r="AQ24" s="100" t="s">
        <v>147</v>
      </c>
      <c r="AR24" s="97" t="s">
        <v>125</v>
      </c>
      <c r="AV24" s="99"/>
      <c r="AW24" s="159" t="s">
        <v>1607</v>
      </c>
      <c r="AX24" s="102" t="s">
        <v>1608</v>
      </c>
      <c r="AY24" s="157" t="s">
        <v>1609</v>
      </c>
      <c r="AZ24" s="159"/>
      <c r="BF24" s="103">
        <v>46226</v>
      </c>
      <c r="BG24" s="46"/>
      <c r="BH24" s="46"/>
      <c r="BI24" s="46">
        <f t="shared" si="2"/>
        <v>0</v>
      </c>
      <c r="BJ24" s="46">
        <f t="shared" si="3"/>
        <v>0</v>
      </c>
    </row>
    <row r="25" spans="1:62" ht="120" customHeight="1" x14ac:dyDescent="0.2">
      <c r="A25" s="170" t="s">
        <v>179</v>
      </c>
      <c r="B25" s="132"/>
      <c r="C25" s="150">
        <v>0</v>
      </c>
      <c r="D25" s="150">
        <v>0</v>
      </c>
      <c r="E25" s="133">
        <f t="shared" si="0"/>
        <v>0</v>
      </c>
      <c r="F25" s="134" t="s">
        <v>622</v>
      </c>
      <c r="G25" s="86" t="s">
        <v>363</v>
      </c>
      <c r="H25" s="86" t="s">
        <v>365</v>
      </c>
      <c r="I25" s="89"/>
      <c r="J25" s="90">
        <v>4</v>
      </c>
      <c r="K25" s="86"/>
      <c r="L25" s="86"/>
      <c r="M25" s="92" t="s">
        <v>211</v>
      </c>
      <c r="N25" s="86" t="s">
        <v>108</v>
      </c>
      <c r="O25" s="163" t="s">
        <v>212</v>
      </c>
      <c r="P25" s="163" t="s">
        <v>366</v>
      </c>
      <c r="Q25" s="91" t="s">
        <v>109</v>
      </c>
      <c r="R25" s="91" t="s">
        <v>205</v>
      </c>
      <c r="S25" s="91" t="s">
        <v>623</v>
      </c>
      <c r="T25" s="92">
        <v>10</v>
      </c>
      <c r="U25" s="93">
        <v>20</v>
      </c>
      <c r="V25" s="94">
        <v>43192</v>
      </c>
      <c r="W25" s="94">
        <v>46219</v>
      </c>
      <c r="X25" s="95">
        <v>9785171086350</v>
      </c>
      <c r="Y25" s="96">
        <v>128</v>
      </c>
      <c r="Z25" s="97">
        <v>0.26500000000000001</v>
      </c>
      <c r="AA25" s="98" t="s">
        <v>139</v>
      </c>
      <c r="AB25" s="98" t="s">
        <v>191</v>
      </c>
      <c r="AC25" s="98" t="s">
        <v>140</v>
      </c>
      <c r="AD25" s="91">
        <v>3</v>
      </c>
      <c r="AE25" s="135" t="s">
        <v>116</v>
      </c>
      <c r="AF25" s="168"/>
      <c r="AG25" s="98" t="s">
        <v>364</v>
      </c>
      <c r="AH25" s="98"/>
      <c r="AI25" s="86" t="s">
        <v>367</v>
      </c>
      <c r="AJ25" s="101" t="s">
        <v>141</v>
      </c>
      <c r="AK25" s="91"/>
      <c r="AL25" s="100" t="s">
        <v>624</v>
      </c>
      <c r="AM25" s="86" t="s">
        <v>184</v>
      </c>
      <c r="AN25" s="86" t="s">
        <v>142</v>
      </c>
      <c r="AO25" s="143">
        <f t="shared" si="1"/>
        <v>0</v>
      </c>
      <c r="AP25" s="85" t="s">
        <v>625</v>
      </c>
      <c r="AQ25" s="100" t="s">
        <v>147</v>
      </c>
      <c r="AR25" s="97" t="s">
        <v>125</v>
      </c>
      <c r="AV25" s="99"/>
      <c r="AW25" s="159" t="s">
        <v>626</v>
      </c>
      <c r="AX25" s="102" t="s">
        <v>627</v>
      </c>
      <c r="AY25" s="157" t="s">
        <v>627</v>
      </c>
      <c r="AZ25" s="159"/>
      <c r="BF25" s="103">
        <v>46223</v>
      </c>
      <c r="BG25" s="46"/>
      <c r="BH25" s="46"/>
      <c r="BI25" s="46">
        <f t="shared" si="2"/>
        <v>0</v>
      </c>
      <c r="BJ25" s="46">
        <f t="shared" si="3"/>
        <v>0</v>
      </c>
    </row>
    <row r="26" spans="1:62" ht="120" customHeight="1" x14ac:dyDescent="0.2">
      <c r="A26" s="170" t="s">
        <v>179</v>
      </c>
      <c r="B26" s="132"/>
      <c r="C26" s="150">
        <v>0</v>
      </c>
      <c r="D26" s="150">
        <v>0</v>
      </c>
      <c r="E26" s="133">
        <f t="shared" si="0"/>
        <v>0</v>
      </c>
      <c r="F26" s="134" t="s">
        <v>2475</v>
      </c>
      <c r="G26" s="86" t="s">
        <v>363</v>
      </c>
      <c r="H26" s="86" t="s">
        <v>365</v>
      </c>
      <c r="I26" s="89"/>
      <c r="J26" s="90">
        <v>4</v>
      </c>
      <c r="K26" s="86"/>
      <c r="L26" s="86"/>
      <c r="M26" s="92" t="s">
        <v>211</v>
      </c>
      <c r="N26" s="86" t="s">
        <v>108</v>
      </c>
      <c r="O26" s="163" t="s">
        <v>212</v>
      </c>
      <c r="P26" s="163" t="s">
        <v>249</v>
      </c>
      <c r="Q26" s="91" t="s">
        <v>109</v>
      </c>
      <c r="R26" s="91" t="s">
        <v>205</v>
      </c>
      <c r="S26" s="91" t="s">
        <v>2476</v>
      </c>
      <c r="T26" s="92">
        <v>10</v>
      </c>
      <c r="U26" s="93">
        <v>10</v>
      </c>
      <c r="V26" s="94">
        <v>43252</v>
      </c>
      <c r="W26" s="94">
        <v>46224</v>
      </c>
      <c r="X26" s="95">
        <v>9785171090715</v>
      </c>
      <c r="Y26" s="96">
        <v>288</v>
      </c>
      <c r="Z26" s="97">
        <v>0.45</v>
      </c>
      <c r="AA26" s="98" t="s">
        <v>346</v>
      </c>
      <c r="AB26" s="98" t="s">
        <v>191</v>
      </c>
      <c r="AC26" s="98" t="s">
        <v>156</v>
      </c>
      <c r="AD26" s="91">
        <v>3</v>
      </c>
      <c r="AE26" s="135" t="s">
        <v>116</v>
      </c>
      <c r="AF26" s="168"/>
      <c r="AG26" s="98" t="s">
        <v>364</v>
      </c>
      <c r="AH26" s="98"/>
      <c r="AI26" s="86" t="s">
        <v>367</v>
      </c>
      <c r="AJ26" s="101" t="s">
        <v>141</v>
      </c>
      <c r="AK26" s="91"/>
      <c r="AL26" s="100" t="s">
        <v>2477</v>
      </c>
      <c r="AM26" s="86" t="s">
        <v>184</v>
      </c>
      <c r="AN26" s="86" t="s">
        <v>142</v>
      </c>
      <c r="AO26" s="143">
        <f t="shared" si="1"/>
        <v>0</v>
      </c>
      <c r="AP26" s="85" t="s">
        <v>2478</v>
      </c>
      <c r="AQ26" s="100" t="s">
        <v>147</v>
      </c>
      <c r="AR26" s="97" t="s">
        <v>125</v>
      </c>
      <c r="AV26" s="99"/>
      <c r="AW26" s="159" t="s">
        <v>2479</v>
      </c>
      <c r="AX26" s="102" t="s">
        <v>2480</v>
      </c>
      <c r="AY26" s="157" t="s">
        <v>2481</v>
      </c>
      <c r="AZ26" s="159"/>
      <c r="BF26" s="103">
        <v>46227</v>
      </c>
      <c r="BG26" s="46"/>
      <c r="BH26" s="46"/>
      <c r="BI26" s="46">
        <f t="shared" si="2"/>
        <v>0</v>
      </c>
      <c r="BJ26" s="46">
        <f t="shared" si="3"/>
        <v>0</v>
      </c>
    </row>
    <row r="27" spans="1:62" ht="120" customHeight="1" x14ac:dyDescent="0.2">
      <c r="A27" s="170" t="s">
        <v>179</v>
      </c>
      <c r="B27" s="132"/>
      <c r="C27" s="150">
        <v>0</v>
      </c>
      <c r="D27" s="150">
        <v>0</v>
      </c>
      <c r="E27" s="133">
        <f t="shared" si="0"/>
        <v>0</v>
      </c>
      <c r="F27" s="134" t="s">
        <v>1610</v>
      </c>
      <c r="G27" s="86" t="s">
        <v>363</v>
      </c>
      <c r="H27" s="86" t="s">
        <v>365</v>
      </c>
      <c r="I27" s="89"/>
      <c r="J27" s="90">
        <v>5</v>
      </c>
      <c r="K27" s="86"/>
      <c r="L27" s="86"/>
      <c r="M27" s="92" t="s">
        <v>211</v>
      </c>
      <c r="N27" s="86" t="s">
        <v>108</v>
      </c>
      <c r="O27" s="163" t="s">
        <v>212</v>
      </c>
      <c r="P27" s="163" t="s">
        <v>249</v>
      </c>
      <c r="Q27" s="91" t="s">
        <v>109</v>
      </c>
      <c r="R27" s="91" t="s">
        <v>205</v>
      </c>
      <c r="S27" s="91" t="s">
        <v>1611</v>
      </c>
      <c r="T27" s="92">
        <v>10</v>
      </c>
      <c r="U27" s="93">
        <v>50</v>
      </c>
      <c r="V27" s="94">
        <v>43241</v>
      </c>
      <c r="W27" s="94">
        <v>46223</v>
      </c>
      <c r="X27" s="95">
        <v>9785171089450</v>
      </c>
      <c r="Y27" s="96">
        <v>16</v>
      </c>
      <c r="Z27" s="97">
        <v>5.2999999999999999E-2</v>
      </c>
      <c r="AA27" s="98" t="s">
        <v>139</v>
      </c>
      <c r="AB27" s="98" t="s">
        <v>222</v>
      </c>
      <c r="AC27" s="98" t="s">
        <v>140</v>
      </c>
      <c r="AD27" s="91">
        <v>3</v>
      </c>
      <c r="AE27" s="135" t="s">
        <v>116</v>
      </c>
      <c r="AF27" s="168"/>
      <c r="AG27" s="98" t="s">
        <v>364</v>
      </c>
      <c r="AH27" s="98"/>
      <c r="AI27" s="86" t="s">
        <v>367</v>
      </c>
      <c r="AJ27" s="101" t="s">
        <v>141</v>
      </c>
      <c r="AK27" s="91"/>
      <c r="AL27" s="100" t="s">
        <v>1612</v>
      </c>
      <c r="AM27" s="86" t="s">
        <v>184</v>
      </c>
      <c r="AN27" s="86" t="s">
        <v>142</v>
      </c>
      <c r="AO27" s="143">
        <f t="shared" si="1"/>
        <v>0</v>
      </c>
      <c r="AP27" s="85" t="s">
        <v>1613</v>
      </c>
      <c r="AQ27" s="100" t="s">
        <v>147</v>
      </c>
      <c r="AR27" s="97" t="s">
        <v>125</v>
      </c>
      <c r="AV27" s="99"/>
      <c r="AW27" s="159" t="s">
        <v>1614</v>
      </c>
      <c r="AX27" s="102" t="s">
        <v>1615</v>
      </c>
      <c r="AY27" s="157" t="s">
        <v>1616</v>
      </c>
      <c r="AZ27" s="159"/>
      <c r="BF27" s="103">
        <v>46226</v>
      </c>
      <c r="BG27" s="46"/>
      <c r="BH27" s="46"/>
      <c r="BI27" s="46">
        <f t="shared" si="2"/>
        <v>0</v>
      </c>
      <c r="BJ27" s="46">
        <f t="shared" si="3"/>
        <v>0</v>
      </c>
    </row>
    <row r="28" spans="1:62" ht="120" customHeight="1" x14ac:dyDescent="0.2">
      <c r="A28" s="170" t="s">
        <v>179</v>
      </c>
      <c r="B28" s="132"/>
      <c r="C28" s="150">
        <v>0</v>
      </c>
      <c r="D28" s="150">
        <v>0</v>
      </c>
      <c r="E28" s="133">
        <f t="shared" si="0"/>
        <v>0</v>
      </c>
      <c r="F28" s="134" t="s">
        <v>2482</v>
      </c>
      <c r="G28" s="86" t="s">
        <v>363</v>
      </c>
      <c r="H28" s="86" t="s">
        <v>365</v>
      </c>
      <c r="I28" s="89"/>
      <c r="J28" s="90">
        <v>4</v>
      </c>
      <c r="K28" s="86"/>
      <c r="L28" s="86"/>
      <c r="M28" s="92" t="s">
        <v>211</v>
      </c>
      <c r="N28" s="86" t="s">
        <v>108</v>
      </c>
      <c r="O28" s="163" t="s">
        <v>212</v>
      </c>
      <c r="P28" s="163" t="s">
        <v>249</v>
      </c>
      <c r="Q28" s="91" t="s">
        <v>109</v>
      </c>
      <c r="R28" s="91" t="s">
        <v>205</v>
      </c>
      <c r="S28" s="91" t="s">
        <v>2483</v>
      </c>
      <c r="T28" s="92">
        <v>10</v>
      </c>
      <c r="U28" s="93">
        <v>50</v>
      </c>
      <c r="V28" s="94">
        <v>43195</v>
      </c>
      <c r="W28" s="94">
        <v>46225</v>
      </c>
      <c r="X28" s="95">
        <v>9785171086343</v>
      </c>
      <c r="Y28" s="96">
        <v>16</v>
      </c>
      <c r="Z28" s="97">
        <v>5.7000000000000002E-2</v>
      </c>
      <c r="AA28" s="98" t="s">
        <v>139</v>
      </c>
      <c r="AB28" s="98" t="s">
        <v>222</v>
      </c>
      <c r="AC28" s="98" t="s">
        <v>140</v>
      </c>
      <c r="AD28" s="91">
        <v>3</v>
      </c>
      <c r="AE28" s="135" t="s">
        <v>116</v>
      </c>
      <c r="AF28" s="168"/>
      <c r="AG28" s="98" t="s">
        <v>364</v>
      </c>
      <c r="AH28" s="98"/>
      <c r="AI28" s="86" t="s">
        <v>367</v>
      </c>
      <c r="AJ28" s="101" t="s">
        <v>141</v>
      </c>
      <c r="AK28" s="91"/>
      <c r="AL28" s="100" t="s">
        <v>2484</v>
      </c>
      <c r="AM28" s="86" t="s">
        <v>184</v>
      </c>
      <c r="AN28" s="86" t="s">
        <v>142</v>
      </c>
      <c r="AO28" s="143">
        <f t="shared" si="1"/>
        <v>0</v>
      </c>
      <c r="AP28" s="85" t="s">
        <v>2485</v>
      </c>
      <c r="AQ28" s="100" t="s">
        <v>147</v>
      </c>
      <c r="AR28" s="97" t="s">
        <v>125</v>
      </c>
      <c r="AV28" s="99"/>
      <c r="AW28" s="159" t="s">
        <v>2486</v>
      </c>
      <c r="AX28" s="102" t="s">
        <v>2487</v>
      </c>
      <c r="AY28" s="157" t="s">
        <v>2488</v>
      </c>
      <c r="AZ28" s="159"/>
      <c r="BF28" s="103">
        <v>46227</v>
      </c>
      <c r="BG28" s="46"/>
      <c r="BH28" s="46"/>
      <c r="BI28" s="46">
        <f t="shared" si="2"/>
        <v>0</v>
      </c>
      <c r="BJ28" s="46">
        <f t="shared" si="3"/>
        <v>0</v>
      </c>
    </row>
    <row r="29" spans="1:62" ht="120" customHeight="1" x14ac:dyDescent="0.2">
      <c r="A29" s="170" t="s">
        <v>179</v>
      </c>
      <c r="B29" s="132"/>
      <c r="C29" s="150">
        <v>0</v>
      </c>
      <c r="D29" s="150">
        <v>0</v>
      </c>
      <c r="E29" s="133">
        <f t="shared" si="0"/>
        <v>0</v>
      </c>
      <c r="F29" s="134" t="s">
        <v>2825</v>
      </c>
      <c r="G29" s="86" t="s">
        <v>363</v>
      </c>
      <c r="H29" s="86" t="s">
        <v>365</v>
      </c>
      <c r="I29" s="89"/>
      <c r="J29" s="90">
        <v>4</v>
      </c>
      <c r="K29" s="86"/>
      <c r="L29" s="86"/>
      <c r="M29" s="92" t="s">
        <v>211</v>
      </c>
      <c r="N29" s="86" t="s">
        <v>108</v>
      </c>
      <c r="O29" s="163" t="s">
        <v>212</v>
      </c>
      <c r="P29" s="163" t="s">
        <v>249</v>
      </c>
      <c r="Q29" s="91" t="s">
        <v>109</v>
      </c>
      <c r="R29" s="91" t="s">
        <v>205</v>
      </c>
      <c r="S29" s="91" t="s">
        <v>2826</v>
      </c>
      <c r="T29" s="92">
        <v>10</v>
      </c>
      <c r="U29" s="93">
        <v>40</v>
      </c>
      <c r="V29" s="94">
        <v>46065</v>
      </c>
      <c r="W29" s="94">
        <v>46227</v>
      </c>
      <c r="X29" s="95">
        <v>9785171810221</v>
      </c>
      <c r="Y29" s="96">
        <v>32</v>
      </c>
      <c r="Z29" s="97">
        <v>8.8999999999999996E-2</v>
      </c>
      <c r="AA29" s="98" t="s">
        <v>139</v>
      </c>
      <c r="AB29" s="98" t="s">
        <v>222</v>
      </c>
      <c r="AC29" s="98" t="s">
        <v>140</v>
      </c>
      <c r="AD29" s="91">
        <v>3</v>
      </c>
      <c r="AE29" s="135" t="s">
        <v>116</v>
      </c>
      <c r="AF29" s="168"/>
      <c r="AG29" s="98" t="s">
        <v>364</v>
      </c>
      <c r="AH29" s="98"/>
      <c r="AI29" s="86" t="s">
        <v>367</v>
      </c>
      <c r="AJ29" s="101" t="s">
        <v>141</v>
      </c>
      <c r="AK29" s="91"/>
      <c r="AL29" s="100" t="s">
        <v>2827</v>
      </c>
      <c r="AM29" s="86" t="s">
        <v>184</v>
      </c>
      <c r="AN29" s="86" t="s">
        <v>142</v>
      </c>
      <c r="AO29" s="143">
        <f t="shared" si="1"/>
        <v>0</v>
      </c>
      <c r="AP29" s="85" t="s">
        <v>2828</v>
      </c>
      <c r="AQ29" s="100" t="s">
        <v>147</v>
      </c>
      <c r="AR29" s="97" t="s">
        <v>125</v>
      </c>
      <c r="AV29" s="99"/>
      <c r="AW29" s="159" t="s">
        <v>2829</v>
      </c>
      <c r="AX29" s="102" t="s">
        <v>2830</v>
      </c>
      <c r="AY29" s="157" t="s">
        <v>2831</v>
      </c>
      <c r="AZ29" s="159"/>
      <c r="BF29" s="103">
        <v>46230</v>
      </c>
      <c r="BG29" s="46"/>
      <c r="BH29" s="46"/>
      <c r="BI29" s="46">
        <f t="shared" si="2"/>
        <v>0</v>
      </c>
      <c r="BJ29" s="46">
        <f t="shared" si="3"/>
        <v>0</v>
      </c>
    </row>
    <row r="30" spans="1:62" ht="120" customHeight="1" x14ac:dyDescent="0.2">
      <c r="A30" s="170" t="s">
        <v>179</v>
      </c>
      <c r="B30" s="132"/>
      <c r="C30" s="150">
        <v>0</v>
      </c>
      <c r="D30" s="150">
        <v>0</v>
      </c>
      <c r="E30" s="133">
        <f t="shared" si="0"/>
        <v>0</v>
      </c>
      <c r="F30" s="134" t="s">
        <v>1617</v>
      </c>
      <c r="G30" s="86" t="s">
        <v>363</v>
      </c>
      <c r="H30" s="86" t="s">
        <v>365</v>
      </c>
      <c r="I30" s="89"/>
      <c r="J30" s="90" t="s">
        <v>194</v>
      </c>
      <c r="K30" s="86"/>
      <c r="L30" s="86"/>
      <c r="M30" s="92" t="s">
        <v>138</v>
      </c>
      <c r="N30" s="86" t="s">
        <v>108</v>
      </c>
      <c r="O30" s="163" t="s">
        <v>213</v>
      </c>
      <c r="P30" s="163" t="s">
        <v>214</v>
      </c>
      <c r="Q30" s="91" t="s">
        <v>109</v>
      </c>
      <c r="R30" s="91" t="s">
        <v>205</v>
      </c>
      <c r="S30" s="91" t="s">
        <v>1618</v>
      </c>
      <c r="T30" s="92">
        <v>10</v>
      </c>
      <c r="U30" s="93">
        <v>50</v>
      </c>
      <c r="V30" s="94">
        <v>46223</v>
      </c>
      <c r="W30" s="94">
        <v>46223</v>
      </c>
      <c r="X30" s="95">
        <v>9785171872724</v>
      </c>
      <c r="Y30" s="96">
        <v>16</v>
      </c>
      <c r="Z30" s="97">
        <v>4.9000000000000002E-2</v>
      </c>
      <c r="AA30" s="98" t="s">
        <v>139</v>
      </c>
      <c r="AB30" s="98" t="s">
        <v>191</v>
      </c>
      <c r="AC30" s="98" t="s">
        <v>140</v>
      </c>
      <c r="AD30" s="91">
        <v>3</v>
      </c>
      <c r="AE30" s="169" t="s">
        <v>195</v>
      </c>
      <c r="AF30" s="168"/>
      <c r="AG30" s="98" t="s">
        <v>269</v>
      </c>
      <c r="AH30" s="98"/>
      <c r="AI30" s="86" t="s">
        <v>367</v>
      </c>
      <c r="AJ30" s="101" t="s">
        <v>162</v>
      </c>
      <c r="AK30" s="91"/>
      <c r="AL30" s="100" t="s">
        <v>1619</v>
      </c>
      <c r="AM30" s="86" t="s">
        <v>183</v>
      </c>
      <c r="AN30" s="86" t="s">
        <v>142</v>
      </c>
      <c r="AO30" s="143">
        <f t="shared" si="1"/>
        <v>0</v>
      </c>
      <c r="AP30" s="85" t="s">
        <v>1620</v>
      </c>
      <c r="AQ30" s="100" t="s">
        <v>143</v>
      </c>
      <c r="AR30" s="97" t="s">
        <v>125</v>
      </c>
      <c r="AV30" s="99"/>
      <c r="AW30" s="159" t="s">
        <v>1621</v>
      </c>
      <c r="AX30" s="102" t="s">
        <v>1622</v>
      </c>
      <c r="AY30" s="157" t="s">
        <v>1623</v>
      </c>
      <c r="AZ30" s="159"/>
      <c r="BF30" s="103">
        <v>46226</v>
      </c>
      <c r="BG30" s="46"/>
      <c r="BH30" s="46"/>
      <c r="BI30" s="46">
        <f t="shared" si="2"/>
        <v>0</v>
      </c>
      <c r="BJ30" s="46">
        <f t="shared" si="3"/>
        <v>0</v>
      </c>
    </row>
    <row r="31" spans="1:62" ht="120" customHeight="1" x14ac:dyDescent="0.2">
      <c r="A31" s="170" t="s">
        <v>179</v>
      </c>
      <c r="B31" s="132"/>
      <c r="C31" s="150">
        <v>0</v>
      </c>
      <c r="D31" s="150">
        <v>0</v>
      </c>
      <c r="E31" s="133">
        <f t="shared" si="0"/>
        <v>0</v>
      </c>
      <c r="F31" s="134" t="s">
        <v>1384</v>
      </c>
      <c r="G31" s="86" t="s">
        <v>238</v>
      </c>
      <c r="H31" s="86" t="s">
        <v>1385</v>
      </c>
      <c r="I31" s="89"/>
      <c r="J31" s="90">
        <v>5</v>
      </c>
      <c r="K31" s="86"/>
      <c r="L31" s="86"/>
      <c r="M31" s="92" t="s">
        <v>138</v>
      </c>
      <c r="N31" s="86" t="s">
        <v>108</v>
      </c>
      <c r="O31" s="163" t="s">
        <v>239</v>
      </c>
      <c r="P31" s="163" t="s">
        <v>1263</v>
      </c>
      <c r="Q31" s="91" t="s">
        <v>109</v>
      </c>
      <c r="R31" s="91" t="s">
        <v>205</v>
      </c>
      <c r="S31" s="91" t="s">
        <v>1386</v>
      </c>
      <c r="T31" s="92">
        <v>10</v>
      </c>
      <c r="U31" s="93">
        <v>50</v>
      </c>
      <c r="V31" s="94">
        <v>45666</v>
      </c>
      <c r="W31" s="94">
        <v>46211</v>
      </c>
      <c r="X31" s="95">
        <v>9785171675813</v>
      </c>
      <c r="Y31" s="96">
        <v>16</v>
      </c>
      <c r="Z31" s="97">
        <v>8.1000000000000003E-2</v>
      </c>
      <c r="AA31" s="98" t="s">
        <v>155</v>
      </c>
      <c r="AB31" s="98" t="s">
        <v>159</v>
      </c>
      <c r="AC31" s="98" t="s">
        <v>156</v>
      </c>
      <c r="AD31" s="91">
        <v>3</v>
      </c>
      <c r="AE31" s="135" t="s">
        <v>116</v>
      </c>
      <c r="AF31" s="168"/>
      <c r="AG31" s="98" t="s">
        <v>269</v>
      </c>
      <c r="AH31" s="98"/>
      <c r="AI31" s="86" t="s">
        <v>1387</v>
      </c>
      <c r="AJ31" s="101" t="s">
        <v>1043</v>
      </c>
      <c r="AK31" s="91"/>
      <c r="AL31" s="100" t="s">
        <v>1388</v>
      </c>
      <c r="AM31" s="86" t="s">
        <v>183</v>
      </c>
      <c r="AN31" s="86" t="s">
        <v>142</v>
      </c>
      <c r="AO31" s="143">
        <f t="shared" si="1"/>
        <v>0</v>
      </c>
      <c r="AP31" s="85" t="s">
        <v>1389</v>
      </c>
      <c r="AQ31" s="100" t="s">
        <v>143</v>
      </c>
      <c r="AR31" s="97" t="s">
        <v>125</v>
      </c>
      <c r="AV31" s="99"/>
      <c r="AW31" s="159" t="s">
        <v>1390</v>
      </c>
      <c r="AX31" s="102" t="s">
        <v>1391</v>
      </c>
      <c r="AY31" s="157" t="s">
        <v>1392</v>
      </c>
      <c r="AZ31" s="159"/>
      <c r="BF31" s="103">
        <v>46225</v>
      </c>
      <c r="BG31" s="46"/>
      <c r="BH31" s="46"/>
      <c r="BI31" s="46">
        <f t="shared" si="2"/>
        <v>0</v>
      </c>
      <c r="BJ31" s="46">
        <f t="shared" si="3"/>
        <v>0</v>
      </c>
    </row>
    <row r="32" spans="1:62" ht="120" customHeight="1" x14ac:dyDescent="0.2">
      <c r="A32" s="170" t="s">
        <v>179</v>
      </c>
      <c r="B32" s="132"/>
      <c r="C32" s="150">
        <v>0</v>
      </c>
      <c r="D32" s="150">
        <v>0</v>
      </c>
      <c r="E32" s="133">
        <f t="shared" si="0"/>
        <v>0</v>
      </c>
      <c r="F32" s="134" t="s">
        <v>628</v>
      </c>
      <c r="G32" s="86" t="s">
        <v>629</v>
      </c>
      <c r="H32" s="86" t="s">
        <v>425</v>
      </c>
      <c r="I32" s="89"/>
      <c r="J32" s="90" t="s">
        <v>194</v>
      </c>
      <c r="K32" s="86"/>
      <c r="L32" s="86"/>
      <c r="M32" s="92" t="s">
        <v>151</v>
      </c>
      <c r="N32" s="86" t="s">
        <v>108</v>
      </c>
      <c r="O32" s="163" t="s">
        <v>250</v>
      </c>
      <c r="P32" s="163" t="s">
        <v>250</v>
      </c>
      <c r="Q32" s="91" t="s">
        <v>109</v>
      </c>
      <c r="R32" s="91" t="s">
        <v>205</v>
      </c>
      <c r="S32" s="91" t="s">
        <v>630</v>
      </c>
      <c r="T32" s="92">
        <v>22</v>
      </c>
      <c r="U32" s="93">
        <v>9</v>
      </c>
      <c r="V32" s="94">
        <v>46218</v>
      </c>
      <c r="W32" s="94">
        <v>46218</v>
      </c>
      <c r="X32" s="95">
        <v>9785171757298</v>
      </c>
      <c r="Y32" s="96">
        <v>352</v>
      </c>
      <c r="Z32" s="97">
        <v>0.36</v>
      </c>
      <c r="AA32" s="98" t="s">
        <v>145</v>
      </c>
      <c r="AB32" s="98" t="s">
        <v>237</v>
      </c>
      <c r="AC32" s="98" t="s">
        <v>146</v>
      </c>
      <c r="AD32" s="91" t="s">
        <v>110</v>
      </c>
      <c r="AE32" s="169" t="s">
        <v>195</v>
      </c>
      <c r="AF32" s="168"/>
      <c r="AG32" s="98" t="s">
        <v>315</v>
      </c>
      <c r="AH32" s="98"/>
      <c r="AI32" s="86" t="s">
        <v>425</v>
      </c>
      <c r="AJ32" s="101"/>
      <c r="AK32" s="91" t="s">
        <v>631</v>
      </c>
      <c r="AL32" s="100" t="s">
        <v>632</v>
      </c>
      <c r="AM32" s="86" t="s">
        <v>209</v>
      </c>
      <c r="AN32" s="86" t="s">
        <v>153</v>
      </c>
      <c r="AO32" s="143">
        <f t="shared" si="1"/>
        <v>0</v>
      </c>
      <c r="AP32" s="85" t="s">
        <v>633</v>
      </c>
      <c r="AQ32" s="100" t="s">
        <v>154</v>
      </c>
      <c r="AR32" s="97" t="s">
        <v>125</v>
      </c>
      <c r="AV32" s="99"/>
      <c r="AW32" s="159" t="s">
        <v>634</v>
      </c>
      <c r="AX32" s="102" t="s">
        <v>635</v>
      </c>
      <c r="AY32" s="157" t="s">
        <v>636</v>
      </c>
      <c r="AZ32" s="159"/>
      <c r="BF32" s="103">
        <v>46223</v>
      </c>
      <c r="BG32" s="46"/>
      <c r="BH32" s="46"/>
      <c r="BI32" s="46">
        <f t="shared" si="2"/>
        <v>0</v>
      </c>
      <c r="BJ32" s="46">
        <f t="shared" si="3"/>
        <v>0</v>
      </c>
    </row>
    <row r="33" spans="1:62" ht="120" customHeight="1" x14ac:dyDescent="0.2">
      <c r="A33" s="170" t="s">
        <v>179</v>
      </c>
      <c r="B33" s="132"/>
      <c r="C33" s="150">
        <v>0</v>
      </c>
      <c r="D33" s="150">
        <v>0</v>
      </c>
      <c r="E33" s="133">
        <f t="shared" si="0"/>
        <v>0</v>
      </c>
      <c r="F33" s="134" t="s">
        <v>637</v>
      </c>
      <c r="G33" s="86" t="s">
        <v>638</v>
      </c>
      <c r="H33" s="86" t="s">
        <v>425</v>
      </c>
      <c r="I33" s="89"/>
      <c r="J33" s="90" t="s">
        <v>194</v>
      </c>
      <c r="K33" s="86"/>
      <c r="L33" s="86"/>
      <c r="M33" s="92" t="s">
        <v>151</v>
      </c>
      <c r="N33" s="86" t="s">
        <v>108</v>
      </c>
      <c r="O33" s="163" t="s">
        <v>161</v>
      </c>
      <c r="P33" s="163" t="s">
        <v>161</v>
      </c>
      <c r="Q33" s="91" t="s">
        <v>109</v>
      </c>
      <c r="R33" s="91" t="s">
        <v>205</v>
      </c>
      <c r="S33" s="91" t="s">
        <v>639</v>
      </c>
      <c r="T33" s="92">
        <v>22</v>
      </c>
      <c r="U33" s="93">
        <v>8</v>
      </c>
      <c r="V33" s="94">
        <v>46215</v>
      </c>
      <c r="W33" s="94">
        <v>46215</v>
      </c>
      <c r="X33" s="95">
        <v>9785171778422</v>
      </c>
      <c r="Y33" s="96">
        <v>256</v>
      </c>
      <c r="Z33" s="97">
        <v>0.28799999999999998</v>
      </c>
      <c r="AA33" s="98" t="s">
        <v>145</v>
      </c>
      <c r="AB33" s="98" t="s">
        <v>237</v>
      </c>
      <c r="AC33" s="98" t="s">
        <v>146</v>
      </c>
      <c r="AD33" s="91" t="s">
        <v>110</v>
      </c>
      <c r="AE33" s="169" t="s">
        <v>195</v>
      </c>
      <c r="AF33" s="168"/>
      <c r="AG33" s="98" t="s">
        <v>315</v>
      </c>
      <c r="AH33" s="98"/>
      <c r="AI33" s="86" t="s">
        <v>425</v>
      </c>
      <c r="AJ33" s="101"/>
      <c r="AK33" s="91" t="s">
        <v>640</v>
      </c>
      <c r="AL33" s="100" t="s">
        <v>641</v>
      </c>
      <c r="AM33" s="86" t="s">
        <v>209</v>
      </c>
      <c r="AN33" s="86" t="s">
        <v>153</v>
      </c>
      <c r="AO33" s="143">
        <f t="shared" si="1"/>
        <v>0</v>
      </c>
      <c r="AP33" s="85" t="s">
        <v>642</v>
      </c>
      <c r="AQ33" s="100" t="s">
        <v>154</v>
      </c>
      <c r="AR33" s="97" t="s">
        <v>125</v>
      </c>
      <c r="AV33" s="99"/>
      <c r="AW33" s="159" t="s">
        <v>643</v>
      </c>
      <c r="AX33" s="102" t="s">
        <v>644</v>
      </c>
      <c r="AY33" s="157" t="s">
        <v>645</v>
      </c>
      <c r="AZ33" s="159"/>
      <c r="BF33" s="103">
        <v>46223</v>
      </c>
      <c r="BG33" s="46"/>
      <c r="BH33" s="46"/>
      <c r="BI33" s="46">
        <f t="shared" si="2"/>
        <v>0</v>
      </c>
      <c r="BJ33" s="46">
        <f t="shared" si="3"/>
        <v>0</v>
      </c>
    </row>
    <row r="34" spans="1:62" ht="120" customHeight="1" x14ac:dyDescent="0.2">
      <c r="A34" s="170" t="s">
        <v>179</v>
      </c>
      <c r="B34" s="132"/>
      <c r="C34" s="150">
        <v>0</v>
      </c>
      <c r="D34" s="150">
        <v>0</v>
      </c>
      <c r="E34" s="133">
        <f t="shared" si="0"/>
        <v>0</v>
      </c>
      <c r="F34" s="134" t="s">
        <v>646</v>
      </c>
      <c r="G34" s="86" t="s">
        <v>647</v>
      </c>
      <c r="H34" s="86" t="s">
        <v>648</v>
      </c>
      <c r="I34" s="89"/>
      <c r="J34" s="90" t="s">
        <v>194</v>
      </c>
      <c r="K34" s="86"/>
      <c r="L34" s="86"/>
      <c r="M34" s="92" t="s">
        <v>144</v>
      </c>
      <c r="N34" s="86" t="s">
        <v>108</v>
      </c>
      <c r="O34" s="163" t="s">
        <v>235</v>
      </c>
      <c r="P34" s="163" t="s">
        <v>482</v>
      </c>
      <c r="Q34" s="91" t="s">
        <v>109</v>
      </c>
      <c r="R34" s="91" t="s">
        <v>205</v>
      </c>
      <c r="S34" s="91" t="s">
        <v>649</v>
      </c>
      <c r="T34" s="92">
        <v>10</v>
      </c>
      <c r="U34" s="93">
        <v>10</v>
      </c>
      <c r="V34" s="94">
        <v>46217</v>
      </c>
      <c r="W34" s="94">
        <v>46217</v>
      </c>
      <c r="X34" s="95">
        <v>9785171820718</v>
      </c>
      <c r="Y34" s="96">
        <v>192</v>
      </c>
      <c r="Z34" s="97">
        <v>0.27100000000000002</v>
      </c>
      <c r="AA34" s="98" t="s">
        <v>134</v>
      </c>
      <c r="AB34" s="98" t="s">
        <v>237</v>
      </c>
      <c r="AC34" s="98" t="s">
        <v>135</v>
      </c>
      <c r="AD34" s="91" t="s">
        <v>110</v>
      </c>
      <c r="AE34" s="169" t="s">
        <v>195</v>
      </c>
      <c r="AF34" s="168"/>
      <c r="AG34" s="98" t="s">
        <v>315</v>
      </c>
      <c r="AH34" s="98"/>
      <c r="AI34" s="86" t="s">
        <v>648</v>
      </c>
      <c r="AJ34" s="101"/>
      <c r="AK34" s="91" t="s">
        <v>650</v>
      </c>
      <c r="AL34" s="100" t="s">
        <v>651</v>
      </c>
      <c r="AM34" s="86" t="s">
        <v>209</v>
      </c>
      <c r="AN34" s="86" t="s">
        <v>153</v>
      </c>
      <c r="AO34" s="143">
        <f t="shared" si="1"/>
        <v>0</v>
      </c>
      <c r="AP34" s="85" t="s">
        <v>652</v>
      </c>
      <c r="AQ34" s="100" t="s">
        <v>111</v>
      </c>
      <c r="AR34" s="97" t="s">
        <v>125</v>
      </c>
      <c r="AV34" s="99"/>
      <c r="AW34" s="159" t="s">
        <v>653</v>
      </c>
      <c r="AX34" s="102" t="s">
        <v>654</v>
      </c>
      <c r="AY34" s="157" t="s">
        <v>655</v>
      </c>
      <c r="AZ34" s="159"/>
      <c r="BF34" s="103">
        <v>46223</v>
      </c>
      <c r="BG34" s="46"/>
      <c r="BH34" s="46"/>
      <c r="BI34" s="46">
        <f t="shared" si="2"/>
        <v>0</v>
      </c>
      <c r="BJ34" s="46">
        <f t="shared" si="3"/>
        <v>0</v>
      </c>
    </row>
    <row r="35" spans="1:62" ht="120" customHeight="1" x14ac:dyDescent="0.2">
      <c r="A35" s="170" t="s">
        <v>179</v>
      </c>
      <c r="B35" s="132"/>
      <c r="C35" s="150">
        <v>0</v>
      </c>
      <c r="D35" s="150">
        <v>0</v>
      </c>
      <c r="E35" s="133">
        <f t="shared" si="0"/>
        <v>0</v>
      </c>
      <c r="F35" s="134" t="s">
        <v>3650</v>
      </c>
      <c r="G35" s="86" t="s">
        <v>3651</v>
      </c>
      <c r="H35" s="86" t="s">
        <v>3652</v>
      </c>
      <c r="I35" s="89"/>
      <c r="J35" s="90" t="s">
        <v>194</v>
      </c>
      <c r="K35" s="86"/>
      <c r="L35" s="86"/>
      <c r="M35" s="92" t="s">
        <v>151</v>
      </c>
      <c r="N35" s="86" t="s">
        <v>108</v>
      </c>
      <c r="O35" s="163" t="s">
        <v>161</v>
      </c>
      <c r="P35" s="163" t="s">
        <v>161</v>
      </c>
      <c r="Q35" s="91" t="s">
        <v>109</v>
      </c>
      <c r="R35" s="91" t="s">
        <v>205</v>
      </c>
      <c r="S35" s="91" t="s">
        <v>3653</v>
      </c>
      <c r="T35" s="92">
        <v>10</v>
      </c>
      <c r="U35" s="93">
        <v>6</v>
      </c>
      <c r="V35" s="94">
        <v>46223</v>
      </c>
      <c r="W35" s="94">
        <v>46223</v>
      </c>
      <c r="X35" s="95">
        <v>9785171853143</v>
      </c>
      <c r="Y35" s="96">
        <v>384</v>
      </c>
      <c r="Z35" s="97">
        <v>0.34399999999999997</v>
      </c>
      <c r="AA35" s="98" t="s">
        <v>170</v>
      </c>
      <c r="AB35" s="98" t="s">
        <v>222</v>
      </c>
      <c r="AC35" s="98" t="s">
        <v>171</v>
      </c>
      <c r="AD35" s="91" t="s">
        <v>110</v>
      </c>
      <c r="AE35" s="169" t="s">
        <v>195</v>
      </c>
      <c r="AF35" s="168"/>
      <c r="AG35" s="98" t="s">
        <v>337</v>
      </c>
      <c r="AH35" s="98"/>
      <c r="AI35" s="86" t="s">
        <v>3654</v>
      </c>
      <c r="AJ35" s="101"/>
      <c r="AK35" s="91"/>
      <c r="AL35" s="100" t="s">
        <v>3655</v>
      </c>
      <c r="AM35" s="86" t="s">
        <v>260</v>
      </c>
      <c r="AN35" s="86" t="s">
        <v>230</v>
      </c>
      <c r="AO35" s="143">
        <f t="shared" si="1"/>
        <v>0</v>
      </c>
      <c r="AP35" s="85" t="s">
        <v>3656</v>
      </c>
      <c r="AQ35" s="100" t="s">
        <v>157</v>
      </c>
      <c r="AR35" s="97" t="s">
        <v>125</v>
      </c>
      <c r="AV35" s="99"/>
      <c r="AW35" s="159" t="s">
        <v>3657</v>
      </c>
      <c r="AX35" s="102"/>
      <c r="AY35" s="157" t="s">
        <v>3658</v>
      </c>
      <c r="AZ35" s="159"/>
      <c r="BF35" s="103">
        <v>46232</v>
      </c>
      <c r="BG35" s="46"/>
      <c r="BH35" s="46"/>
      <c r="BI35" s="46">
        <f t="shared" si="2"/>
        <v>0</v>
      </c>
      <c r="BJ35" s="46">
        <f t="shared" si="3"/>
        <v>0</v>
      </c>
    </row>
    <row r="36" spans="1:62" ht="120" customHeight="1" x14ac:dyDescent="0.2">
      <c r="A36" s="170" t="s">
        <v>179</v>
      </c>
      <c r="B36" s="132"/>
      <c r="C36" s="150">
        <v>0</v>
      </c>
      <c r="D36" s="150">
        <v>0</v>
      </c>
      <c r="E36" s="133">
        <f t="shared" si="0"/>
        <v>0</v>
      </c>
      <c r="F36" s="134" t="s">
        <v>3650</v>
      </c>
      <c r="G36" s="86" t="s">
        <v>3651</v>
      </c>
      <c r="H36" s="86" t="s">
        <v>3659</v>
      </c>
      <c r="I36" s="89"/>
      <c r="J36" s="90" t="s">
        <v>194</v>
      </c>
      <c r="K36" s="86"/>
      <c r="L36" s="86"/>
      <c r="M36" s="92" t="s">
        <v>151</v>
      </c>
      <c r="N36" s="86" t="s">
        <v>108</v>
      </c>
      <c r="O36" s="163" t="s">
        <v>161</v>
      </c>
      <c r="P36" s="163" t="s">
        <v>161</v>
      </c>
      <c r="Q36" s="91" t="s">
        <v>109</v>
      </c>
      <c r="R36" s="91" t="s">
        <v>205</v>
      </c>
      <c r="S36" s="91" t="s">
        <v>3660</v>
      </c>
      <c r="T36" s="92">
        <v>10</v>
      </c>
      <c r="U36" s="93">
        <v>10</v>
      </c>
      <c r="V36" s="94">
        <v>46226</v>
      </c>
      <c r="W36" s="94">
        <v>46226</v>
      </c>
      <c r="X36" s="95">
        <v>9785171853181</v>
      </c>
      <c r="Y36" s="96">
        <v>384</v>
      </c>
      <c r="Z36" s="97">
        <v>0.28799999999999998</v>
      </c>
      <c r="AA36" s="98" t="s">
        <v>170</v>
      </c>
      <c r="AB36" s="98" t="s">
        <v>222</v>
      </c>
      <c r="AC36" s="98" t="s">
        <v>171</v>
      </c>
      <c r="AD36" s="91">
        <v>3</v>
      </c>
      <c r="AE36" s="169" t="s">
        <v>195</v>
      </c>
      <c r="AF36" s="168"/>
      <c r="AG36" s="98" t="s">
        <v>337</v>
      </c>
      <c r="AH36" s="98"/>
      <c r="AI36" s="86" t="s">
        <v>3661</v>
      </c>
      <c r="AJ36" s="101"/>
      <c r="AK36" s="91"/>
      <c r="AL36" s="100" t="s">
        <v>3662</v>
      </c>
      <c r="AM36" s="86" t="s">
        <v>260</v>
      </c>
      <c r="AN36" s="86" t="s">
        <v>230</v>
      </c>
      <c r="AO36" s="143">
        <f t="shared" si="1"/>
        <v>0</v>
      </c>
      <c r="AP36" s="85" t="s">
        <v>3663</v>
      </c>
      <c r="AQ36" s="100" t="s">
        <v>157</v>
      </c>
      <c r="AR36" s="97" t="s">
        <v>125</v>
      </c>
      <c r="AV36" s="99"/>
      <c r="AW36" s="159" t="s">
        <v>3664</v>
      </c>
      <c r="AX36" s="102"/>
      <c r="AY36" s="157" t="s">
        <v>3658</v>
      </c>
      <c r="AZ36" s="159"/>
      <c r="BF36" s="103">
        <v>46232</v>
      </c>
      <c r="BG36" s="46"/>
      <c r="BH36" s="46"/>
      <c r="BI36" s="46">
        <f t="shared" si="2"/>
        <v>0</v>
      </c>
      <c r="BJ36" s="46">
        <f t="shared" si="3"/>
        <v>0</v>
      </c>
    </row>
    <row r="37" spans="1:62" ht="120" customHeight="1" x14ac:dyDescent="0.2">
      <c r="A37" s="170" t="s">
        <v>179</v>
      </c>
      <c r="B37" s="132"/>
      <c r="C37" s="150">
        <v>0</v>
      </c>
      <c r="D37" s="150">
        <v>0</v>
      </c>
      <c r="E37" s="133">
        <f t="shared" si="0"/>
        <v>0</v>
      </c>
      <c r="F37" s="134" t="s">
        <v>3861</v>
      </c>
      <c r="G37" s="86" t="s">
        <v>3862</v>
      </c>
      <c r="H37" s="86" t="s">
        <v>3863</v>
      </c>
      <c r="I37" s="89"/>
      <c r="J37" s="90" t="s">
        <v>194</v>
      </c>
      <c r="K37" s="86"/>
      <c r="L37" s="86"/>
      <c r="M37" s="92" t="s">
        <v>151</v>
      </c>
      <c r="N37" s="86" t="s">
        <v>108</v>
      </c>
      <c r="O37" s="163" t="s">
        <v>161</v>
      </c>
      <c r="P37" s="163" t="s">
        <v>161</v>
      </c>
      <c r="Q37" s="91" t="s">
        <v>109</v>
      </c>
      <c r="R37" s="91" t="s">
        <v>205</v>
      </c>
      <c r="S37" s="91" t="s">
        <v>3864</v>
      </c>
      <c r="T37" s="92">
        <v>10</v>
      </c>
      <c r="U37" s="93">
        <v>4</v>
      </c>
      <c r="V37" s="94">
        <v>46226</v>
      </c>
      <c r="W37" s="94">
        <v>46226</v>
      </c>
      <c r="X37" s="95">
        <v>9785171850425</v>
      </c>
      <c r="Y37" s="96">
        <v>640</v>
      </c>
      <c r="Z37" s="97">
        <v>0.56000000000000005</v>
      </c>
      <c r="AA37" s="98" t="s">
        <v>170</v>
      </c>
      <c r="AB37" s="98" t="s">
        <v>222</v>
      </c>
      <c r="AC37" s="98" t="s">
        <v>171</v>
      </c>
      <c r="AD37" s="91" t="s">
        <v>110</v>
      </c>
      <c r="AE37" s="169" t="s">
        <v>195</v>
      </c>
      <c r="AF37" s="168"/>
      <c r="AG37" s="98" t="s">
        <v>1074</v>
      </c>
      <c r="AH37" s="98"/>
      <c r="AI37" s="86" t="s">
        <v>3865</v>
      </c>
      <c r="AJ37" s="101"/>
      <c r="AK37" s="91"/>
      <c r="AL37" s="100" t="s">
        <v>3866</v>
      </c>
      <c r="AM37" s="86" t="s">
        <v>260</v>
      </c>
      <c r="AN37" s="86" t="s">
        <v>230</v>
      </c>
      <c r="AO37" s="143">
        <f t="shared" si="1"/>
        <v>0</v>
      </c>
      <c r="AP37" s="85" t="s">
        <v>3867</v>
      </c>
      <c r="AQ37" s="100" t="s">
        <v>111</v>
      </c>
      <c r="AR37" s="97" t="s">
        <v>125</v>
      </c>
      <c r="AV37" s="99"/>
      <c r="AW37" s="159" t="s">
        <v>3868</v>
      </c>
      <c r="AX37" s="102"/>
      <c r="AY37" s="157" t="s">
        <v>3869</v>
      </c>
      <c r="AZ37" s="159"/>
      <c r="BF37" s="103">
        <v>46233</v>
      </c>
      <c r="BG37" s="46"/>
      <c r="BH37" s="46"/>
      <c r="BI37" s="46">
        <f t="shared" si="2"/>
        <v>0</v>
      </c>
      <c r="BJ37" s="46">
        <f t="shared" si="3"/>
        <v>0</v>
      </c>
    </row>
    <row r="38" spans="1:62" ht="120" customHeight="1" x14ac:dyDescent="0.2">
      <c r="A38" s="170" t="s">
        <v>179</v>
      </c>
      <c r="B38" s="132"/>
      <c r="C38" s="150">
        <v>0</v>
      </c>
      <c r="D38" s="150">
        <v>0</v>
      </c>
      <c r="E38" s="133">
        <f t="shared" si="0"/>
        <v>0</v>
      </c>
      <c r="F38" s="134" t="s">
        <v>3861</v>
      </c>
      <c r="G38" s="86" t="s">
        <v>3862</v>
      </c>
      <c r="H38" s="86" t="s">
        <v>3870</v>
      </c>
      <c r="I38" s="89"/>
      <c r="J38" s="90" t="s">
        <v>194</v>
      </c>
      <c r="K38" s="86"/>
      <c r="L38" s="86"/>
      <c r="M38" s="92" t="s">
        <v>151</v>
      </c>
      <c r="N38" s="86" t="s">
        <v>108</v>
      </c>
      <c r="O38" s="163" t="s">
        <v>161</v>
      </c>
      <c r="P38" s="163" t="s">
        <v>161</v>
      </c>
      <c r="Q38" s="91" t="s">
        <v>109</v>
      </c>
      <c r="R38" s="91" t="s">
        <v>205</v>
      </c>
      <c r="S38" s="91" t="s">
        <v>3871</v>
      </c>
      <c r="T38" s="92">
        <v>10</v>
      </c>
      <c r="U38" s="93">
        <v>6</v>
      </c>
      <c r="V38" s="94">
        <v>46228</v>
      </c>
      <c r="W38" s="94">
        <v>46228</v>
      </c>
      <c r="X38" s="95">
        <v>9785171850401</v>
      </c>
      <c r="Y38" s="96">
        <v>640</v>
      </c>
      <c r="Z38" s="97">
        <v>0.46700000000000003</v>
      </c>
      <c r="AA38" s="98" t="s">
        <v>170</v>
      </c>
      <c r="AB38" s="98" t="s">
        <v>222</v>
      </c>
      <c r="AC38" s="98" t="s">
        <v>171</v>
      </c>
      <c r="AD38" s="91">
        <v>3</v>
      </c>
      <c r="AE38" s="169" t="s">
        <v>195</v>
      </c>
      <c r="AF38" s="168"/>
      <c r="AG38" s="98" t="s">
        <v>1074</v>
      </c>
      <c r="AH38" s="98"/>
      <c r="AI38" s="86" t="s">
        <v>3872</v>
      </c>
      <c r="AJ38" s="101"/>
      <c r="AK38" s="91"/>
      <c r="AL38" s="100" t="s">
        <v>3873</v>
      </c>
      <c r="AM38" s="86" t="s">
        <v>260</v>
      </c>
      <c r="AN38" s="86" t="s">
        <v>230</v>
      </c>
      <c r="AO38" s="143">
        <f t="shared" si="1"/>
        <v>0</v>
      </c>
      <c r="AP38" s="85" t="s">
        <v>3874</v>
      </c>
      <c r="AQ38" s="100" t="s">
        <v>111</v>
      </c>
      <c r="AR38" s="97" t="s">
        <v>125</v>
      </c>
      <c r="AV38" s="99"/>
      <c r="AW38" s="159" t="s">
        <v>3875</v>
      </c>
      <c r="AX38" s="102"/>
      <c r="AY38" s="157" t="s">
        <v>3869</v>
      </c>
      <c r="AZ38" s="159"/>
      <c r="BF38" s="103">
        <v>46233</v>
      </c>
      <c r="BG38" s="46"/>
      <c r="BH38" s="46"/>
      <c r="BI38" s="46">
        <f t="shared" si="2"/>
        <v>0</v>
      </c>
      <c r="BJ38" s="46">
        <f t="shared" si="3"/>
        <v>0</v>
      </c>
    </row>
    <row r="39" spans="1:62" ht="120" customHeight="1" x14ac:dyDescent="0.2">
      <c r="A39" s="170"/>
      <c r="B39" s="132"/>
      <c r="C39" s="150">
        <v>0</v>
      </c>
      <c r="D39" s="150">
        <v>0</v>
      </c>
      <c r="E39" s="133">
        <f t="shared" si="0"/>
        <v>0</v>
      </c>
      <c r="F39" s="134" t="s">
        <v>3665</v>
      </c>
      <c r="G39" s="86" t="s">
        <v>206</v>
      </c>
      <c r="H39" s="86" t="s">
        <v>3666</v>
      </c>
      <c r="I39" s="89"/>
      <c r="J39" s="90">
        <v>9</v>
      </c>
      <c r="K39" s="86"/>
      <c r="L39" s="86"/>
      <c r="M39" s="92" t="s">
        <v>138</v>
      </c>
      <c r="N39" s="86" t="s">
        <v>108</v>
      </c>
      <c r="O39" s="163" t="s">
        <v>239</v>
      </c>
      <c r="P39" s="163" t="s">
        <v>1263</v>
      </c>
      <c r="Q39" s="91" t="s">
        <v>109</v>
      </c>
      <c r="R39" s="91" t="s">
        <v>205</v>
      </c>
      <c r="S39" s="91" t="s">
        <v>3667</v>
      </c>
      <c r="T39" s="92">
        <v>10</v>
      </c>
      <c r="U39" s="93">
        <v>50</v>
      </c>
      <c r="V39" s="94">
        <v>45575</v>
      </c>
      <c r="W39" s="94">
        <v>46133</v>
      </c>
      <c r="X39" s="95">
        <v>9785171687670</v>
      </c>
      <c r="Y39" s="96">
        <v>8</v>
      </c>
      <c r="Z39" s="97">
        <v>3.4000000000000002E-2</v>
      </c>
      <c r="AA39" s="98" t="s">
        <v>3668</v>
      </c>
      <c r="AB39" s="98"/>
      <c r="AC39" s="98" t="s">
        <v>175</v>
      </c>
      <c r="AD39" s="91">
        <v>3</v>
      </c>
      <c r="AE39" s="135" t="s">
        <v>116</v>
      </c>
      <c r="AF39" s="168"/>
      <c r="AG39" s="98" t="s">
        <v>472</v>
      </c>
      <c r="AH39" s="98"/>
      <c r="AI39" s="86" t="s">
        <v>3666</v>
      </c>
      <c r="AJ39" s="101" t="s">
        <v>162</v>
      </c>
      <c r="AK39" s="91"/>
      <c r="AL39" s="100" t="s">
        <v>3669</v>
      </c>
      <c r="AM39" s="86" t="s">
        <v>278</v>
      </c>
      <c r="AN39" s="86" t="s">
        <v>142</v>
      </c>
      <c r="AO39" s="143">
        <f t="shared" si="1"/>
        <v>0</v>
      </c>
      <c r="AP39" s="85" t="s">
        <v>3670</v>
      </c>
      <c r="AQ39" s="100" t="s">
        <v>143</v>
      </c>
      <c r="AR39" s="97" t="s">
        <v>125</v>
      </c>
      <c r="AV39" s="99"/>
      <c r="AW39" s="159" t="s">
        <v>3671</v>
      </c>
      <c r="AX39" s="102"/>
      <c r="AY39" s="157" t="s">
        <v>3672</v>
      </c>
      <c r="AZ39" s="159"/>
      <c r="BF39" s="103">
        <v>46232</v>
      </c>
      <c r="BG39" s="46"/>
      <c r="BH39" s="46"/>
      <c r="BI39" s="46">
        <f t="shared" si="2"/>
        <v>0</v>
      </c>
      <c r="BJ39" s="46">
        <f t="shared" si="3"/>
        <v>0</v>
      </c>
    </row>
    <row r="40" spans="1:62" ht="120" customHeight="1" x14ac:dyDescent="0.2">
      <c r="A40" s="170"/>
      <c r="B40" s="132"/>
      <c r="C40" s="150">
        <v>0</v>
      </c>
      <c r="D40" s="150">
        <v>0</v>
      </c>
      <c r="E40" s="133">
        <f t="shared" si="0"/>
        <v>0</v>
      </c>
      <c r="F40" s="134" t="s">
        <v>3673</v>
      </c>
      <c r="G40" s="86" t="s">
        <v>206</v>
      </c>
      <c r="H40" s="86" t="s">
        <v>3666</v>
      </c>
      <c r="I40" s="89"/>
      <c r="J40" s="90">
        <v>8</v>
      </c>
      <c r="K40" s="86"/>
      <c r="L40" s="86"/>
      <c r="M40" s="92" t="s">
        <v>138</v>
      </c>
      <c r="N40" s="86" t="s">
        <v>108</v>
      </c>
      <c r="O40" s="163" t="s">
        <v>239</v>
      </c>
      <c r="P40" s="163" t="s">
        <v>392</v>
      </c>
      <c r="Q40" s="91" t="s">
        <v>109</v>
      </c>
      <c r="R40" s="91" t="s">
        <v>205</v>
      </c>
      <c r="S40" s="91" t="s">
        <v>3674</v>
      </c>
      <c r="T40" s="92">
        <v>10</v>
      </c>
      <c r="U40" s="93">
        <v>40</v>
      </c>
      <c r="V40" s="94">
        <v>45744</v>
      </c>
      <c r="W40" s="94">
        <v>46150</v>
      </c>
      <c r="X40" s="95">
        <v>9785171728106</v>
      </c>
      <c r="Y40" s="96">
        <v>16</v>
      </c>
      <c r="Z40" s="97">
        <v>6.5000000000000002E-2</v>
      </c>
      <c r="AA40" s="98" t="s">
        <v>155</v>
      </c>
      <c r="AB40" s="98" t="s">
        <v>159</v>
      </c>
      <c r="AC40" s="98" t="s">
        <v>156</v>
      </c>
      <c r="AD40" s="91">
        <v>3</v>
      </c>
      <c r="AE40" s="135" t="s">
        <v>116</v>
      </c>
      <c r="AF40" s="168"/>
      <c r="AG40" s="98" t="s">
        <v>3675</v>
      </c>
      <c r="AH40" s="98"/>
      <c r="AI40" s="86" t="s">
        <v>3666</v>
      </c>
      <c r="AJ40" s="101"/>
      <c r="AK40" s="91"/>
      <c r="AL40" s="100" t="s">
        <v>3676</v>
      </c>
      <c r="AM40" s="86" t="s">
        <v>278</v>
      </c>
      <c r="AN40" s="86" t="s">
        <v>142</v>
      </c>
      <c r="AO40" s="143">
        <f t="shared" si="1"/>
        <v>0</v>
      </c>
      <c r="AP40" s="85" t="s">
        <v>3677</v>
      </c>
      <c r="AQ40" s="100" t="s">
        <v>143</v>
      </c>
      <c r="AR40" s="97" t="s">
        <v>125</v>
      </c>
      <c r="AV40" s="99"/>
      <c r="AW40" s="159" t="s">
        <v>3678</v>
      </c>
      <c r="AX40" s="102"/>
      <c r="AY40" s="157" t="s">
        <v>3679</v>
      </c>
      <c r="AZ40" s="159"/>
      <c r="BF40" s="103">
        <v>46232</v>
      </c>
      <c r="BG40" s="46"/>
      <c r="BH40" s="46"/>
      <c r="BI40" s="46">
        <f t="shared" si="2"/>
        <v>0</v>
      </c>
      <c r="BJ40" s="46">
        <f t="shared" si="3"/>
        <v>0</v>
      </c>
    </row>
    <row r="41" spans="1:62" ht="120" customHeight="1" x14ac:dyDescent="0.2">
      <c r="A41" s="170" t="s">
        <v>179</v>
      </c>
      <c r="B41" s="132"/>
      <c r="C41" s="150">
        <v>0</v>
      </c>
      <c r="D41" s="150">
        <v>0</v>
      </c>
      <c r="E41" s="133">
        <f t="shared" si="0"/>
        <v>0</v>
      </c>
      <c r="F41" s="134" t="s">
        <v>3289</v>
      </c>
      <c r="G41" s="86" t="s">
        <v>3290</v>
      </c>
      <c r="H41" s="86" t="s">
        <v>3291</v>
      </c>
      <c r="I41" s="89"/>
      <c r="J41" s="90" t="s">
        <v>196</v>
      </c>
      <c r="K41" s="86"/>
      <c r="L41" s="86"/>
      <c r="M41" s="92" t="s">
        <v>151</v>
      </c>
      <c r="N41" s="86" t="s">
        <v>108</v>
      </c>
      <c r="O41" s="163" t="s">
        <v>215</v>
      </c>
      <c r="P41" s="163" t="s">
        <v>215</v>
      </c>
      <c r="Q41" s="91" t="s">
        <v>109</v>
      </c>
      <c r="R41" s="91" t="s">
        <v>205</v>
      </c>
      <c r="S41" s="91" t="s">
        <v>3292</v>
      </c>
      <c r="T41" s="92">
        <v>22</v>
      </c>
      <c r="U41" s="93">
        <v>8</v>
      </c>
      <c r="V41" s="94">
        <v>46209</v>
      </c>
      <c r="W41" s="94">
        <v>46209</v>
      </c>
      <c r="X41" s="95">
        <v>9785171879075</v>
      </c>
      <c r="Y41" s="96">
        <v>512</v>
      </c>
      <c r="Z41" s="97">
        <v>0.51</v>
      </c>
      <c r="AA41" s="98" t="s">
        <v>145</v>
      </c>
      <c r="AB41" s="98" t="s">
        <v>191</v>
      </c>
      <c r="AC41" s="98" t="s">
        <v>146</v>
      </c>
      <c r="AD41" s="91" t="s">
        <v>110</v>
      </c>
      <c r="AE41" s="169" t="s">
        <v>195</v>
      </c>
      <c r="AF41" s="168"/>
      <c r="AG41" s="98" t="s">
        <v>587</v>
      </c>
      <c r="AH41" s="98"/>
      <c r="AI41" s="86" t="s">
        <v>3293</v>
      </c>
      <c r="AJ41" s="101"/>
      <c r="AK41" s="91" t="s">
        <v>3294</v>
      </c>
      <c r="AL41" s="100" t="s">
        <v>3295</v>
      </c>
      <c r="AM41" s="86" t="s">
        <v>216</v>
      </c>
      <c r="AN41" s="86" t="s">
        <v>153</v>
      </c>
      <c r="AO41" s="143">
        <f t="shared" si="1"/>
        <v>0</v>
      </c>
      <c r="AP41" s="85" t="s">
        <v>3296</v>
      </c>
      <c r="AQ41" s="100" t="s">
        <v>154</v>
      </c>
      <c r="AR41" s="97" t="s">
        <v>125</v>
      </c>
      <c r="AV41" s="99" t="s">
        <v>121</v>
      </c>
      <c r="AW41" s="159" t="s">
        <v>3297</v>
      </c>
      <c r="AX41" s="102" t="s">
        <v>3298</v>
      </c>
      <c r="AY41" s="157" t="s">
        <v>3299</v>
      </c>
      <c r="AZ41" s="159"/>
      <c r="BF41" s="103">
        <v>46231</v>
      </c>
      <c r="BG41" s="46"/>
      <c r="BH41" s="46"/>
      <c r="BI41" s="46">
        <f t="shared" si="2"/>
        <v>0</v>
      </c>
      <c r="BJ41" s="46">
        <f t="shared" si="3"/>
        <v>0</v>
      </c>
    </row>
    <row r="42" spans="1:62" ht="120" customHeight="1" x14ac:dyDescent="0.2">
      <c r="A42" s="170" t="s">
        <v>179</v>
      </c>
      <c r="B42" s="132"/>
      <c r="C42" s="150">
        <v>0</v>
      </c>
      <c r="D42" s="150">
        <v>0</v>
      </c>
      <c r="E42" s="133">
        <f t="shared" si="0"/>
        <v>0</v>
      </c>
      <c r="F42" s="134" t="s">
        <v>656</v>
      </c>
      <c r="G42" s="86" t="s">
        <v>657</v>
      </c>
      <c r="H42" s="86" t="s">
        <v>349</v>
      </c>
      <c r="I42" s="89"/>
      <c r="J42" s="90">
        <v>6</v>
      </c>
      <c r="K42" s="86"/>
      <c r="L42" s="86"/>
      <c r="M42" s="92" t="s">
        <v>151</v>
      </c>
      <c r="N42" s="86" t="s">
        <v>108</v>
      </c>
      <c r="O42" s="163" t="s">
        <v>207</v>
      </c>
      <c r="P42" s="163" t="s">
        <v>207</v>
      </c>
      <c r="Q42" s="91" t="s">
        <v>109</v>
      </c>
      <c r="R42" s="91" t="s">
        <v>205</v>
      </c>
      <c r="S42" s="91" t="s">
        <v>658</v>
      </c>
      <c r="T42" s="92">
        <v>22</v>
      </c>
      <c r="U42" s="93">
        <v>14</v>
      </c>
      <c r="V42" s="94">
        <v>45679</v>
      </c>
      <c r="W42" s="94">
        <v>46219</v>
      </c>
      <c r="X42" s="95">
        <v>9785171677657</v>
      </c>
      <c r="Y42" s="96">
        <v>352</v>
      </c>
      <c r="Z42" s="97">
        <v>0.38700000000000001</v>
      </c>
      <c r="AA42" s="98" t="s">
        <v>145</v>
      </c>
      <c r="AB42" s="98" t="s">
        <v>164</v>
      </c>
      <c r="AC42" s="98" t="s">
        <v>146</v>
      </c>
      <c r="AD42" s="91" t="s">
        <v>110</v>
      </c>
      <c r="AE42" s="135" t="s">
        <v>116</v>
      </c>
      <c r="AF42" s="168"/>
      <c r="AG42" s="98" t="s">
        <v>279</v>
      </c>
      <c r="AH42" s="98"/>
      <c r="AI42" s="86" t="s">
        <v>350</v>
      </c>
      <c r="AJ42" s="101" t="s">
        <v>154</v>
      </c>
      <c r="AK42" s="91"/>
      <c r="AL42" s="100" t="s">
        <v>659</v>
      </c>
      <c r="AM42" s="86" t="s">
        <v>216</v>
      </c>
      <c r="AN42" s="86" t="s">
        <v>153</v>
      </c>
      <c r="AO42" s="143">
        <f t="shared" si="1"/>
        <v>0</v>
      </c>
      <c r="AP42" s="85" t="s">
        <v>660</v>
      </c>
      <c r="AQ42" s="100" t="s">
        <v>154</v>
      </c>
      <c r="AR42" s="97" t="s">
        <v>125</v>
      </c>
      <c r="AV42" s="99"/>
      <c r="AW42" s="159" t="s">
        <v>661</v>
      </c>
      <c r="AX42" s="102" t="s">
        <v>662</v>
      </c>
      <c r="AY42" s="157" t="s">
        <v>663</v>
      </c>
      <c r="AZ42" s="159"/>
      <c r="BF42" s="103">
        <v>46223</v>
      </c>
      <c r="BG42" s="46"/>
      <c r="BH42" s="46"/>
      <c r="BI42" s="46">
        <f t="shared" si="2"/>
        <v>0</v>
      </c>
      <c r="BJ42" s="46">
        <f t="shared" si="3"/>
        <v>0</v>
      </c>
    </row>
    <row r="43" spans="1:62" ht="120" customHeight="1" x14ac:dyDescent="0.2">
      <c r="A43" s="170"/>
      <c r="B43" s="132"/>
      <c r="C43" s="150">
        <v>0</v>
      </c>
      <c r="D43" s="150">
        <v>0</v>
      </c>
      <c r="E43" s="133">
        <f t="shared" si="0"/>
        <v>0</v>
      </c>
      <c r="F43" s="134" t="s">
        <v>3876</v>
      </c>
      <c r="G43" s="86" t="s">
        <v>3877</v>
      </c>
      <c r="H43" s="86" t="s">
        <v>497</v>
      </c>
      <c r="I43" s="89"/>
      <c r="J43" s="90">
        <v>2</v>
      </c>
      <c r="K43" s="86"/>
      <c r="L43" s="86"/>
      <c r="M43" s="92" t="s">
        <v>151</v>
      </c>
      <c r="N43" s="86" t="s">
        <v>108</v>
      </c>
      <c r="O43" s="163" t="s">
        <v>207</v>
      </c>
      <c r="P43" s="163" t="s">
        <v>207</v>
      </c>
      <c r="Q43" s="91" t="s">
        <v>109</v>
      </c>
      <c r="R43" s="91" t="s">
        <v>205</v>
      </c>
      <c r="S43" s="91" t="s">
        <v>3878</v>
      </c>
      <c r="T43" s="92">
        <v>22</v>
      </c>
      <c r="U43" s="93">
        <v>8</v>
      </c>
      <c r="V43" s="94">
        <v>46170</v>
      </c>
      <c r="W43" s="94">
        <v>46229</v>
      </c>
      <c r="X43" s="95">
        <v>9785171862503</v>
      </c>
      <c r="Y43" s="96">
        <v>512</v>
      </c>
      <c r="Z43" s="97">
        <v>0.48</v>
      </c>
      <c r="AA43" s="98" t="s">
        <v>134</v>
      </c>
      <c r="AB43" s="98" t="s">
        <v>160</v>
      </c>
      <c r="AC43" s="98" t="s">
        <v>135</v>
      </c>
      <c r="AD43" s="91">
        <v>3</v>
      </c>
      <c r="AE43" s="135" t="s">
        <v>116</v>
      </c>
      <c r="AF43" s="168"/>
      <c r="AG43" s="98" t="s">
        <v>1627</v>
      </c>
      <c r="AH43" s="98"/>
      <c r="AI43" s="86" t="s">
        <v>498</v>
      </c>
      <c r="AJ43" s="101"/>
      <c r="AK43" s="91"/>
      <c r="AL43" s="100" t="s">
        <v>3879</v>
      </c>
      <c r="AM43" s="86" t="s">
        <v>216</v>
      </c>
      <c r="AN43" s="86" t="s">
        <v>153</v>
      </c>
      <c r="AO43" s="143">
        <f t="shared" si="1"/>
        <v>0</v>
      </c>
      <c r="AP43" s="85" t="s">
        <v>3880</v>
      </c>
      <c r="AQ43" s="100" t="s">
        <v>154</v>
      </c>
      <c r="AR43" s="97" t="s">
        <v>125</v>
      </c>
      <c r="AV43" s="99"/>
      <c r="AW43" s="159" t="s">
        <v>3881</v>
      </c>
      <c r="AX43" s="102" t="s">
        <v>3882</v>
      </c>
      <c r="AY43" s="157" t="s">
        <v>3883</v>
      </c>
      <c r="AZ43" s="159"/>
      <c r="BF43" s="103">
        <v>46233</v>
      </c>
      <c r="BG43" s="46"/>
      <c r="BH43" s="46"/>
      <c r="BI43" s="46">
        <f t="shared" si="2"/>
        <v>0</v>
      </c>
      <c r="BJ43" s="46">
        <f t="shared" si="3"/>
        <v>0</v>
      </c>
    </row>
    <row r="44" spans="1:62" ht="120" customHeight="1" x14ac:dyDescent="0.2">
      <c r="A44" s="170" t="s">
        <v>179</v>
      </c>
      <c r="B44" s="132"/>
      <c r="C44" s="150">
        <v>0</v>
      </c>
      <c r="D44" s="150">
        <v>0</v>
      </c>
      <c r="E44" s="133">
        <f t="shared" si="0"/>
        <v>0</v>
      </c>
      <c r="F44" s="134" t="s">
        <v>1393</v>
      </c>
      <c r="G44" s="86" t="s">
        <v>496</v>
      </c>
      <c r="H44" s="86" t="s">
        <v>497</v>
      </c>
      <c r="I44" s="89"/>
      <c r="J44" s="90">
        <v>3</v>
      </c>
      <c r="K44" s="86"/>
      <c r="L44" s="86"/>
      <c r="M44" s="92" t="s">
        <v>151</v>
      </c>
      <c r="N44" s="86" t="s">
        <v>108</v>
      </c>
      <c r="O44" s="163" t="s">
        <v>207</v>
      </c>
      <c r="P44" s="163" t="s">
        <v>207</v>
      </c>
      <c r="Q44" s="91" t="s">
        <v>109</v>
      </c>
      <c r="R44" s="91" t="s">
        <v>205</v>
      </c>
      <c r="S44" s="91" t="s">
        <v>1394</v>
      </c>
      <c r="T44" s="92">
        <v>22</v>
      </c>
      <c r="U44" s="93">
        <v>6</v>
      </c>
      <c r="V44" s="94">
        <v>45790</v>
      </c>
      <c r="W44" s="94">
        <v>46219</v>
      </c>
      <c r="X44" s="95">
        <v>9785171750428</v>
      </c>
      <c r="Y44" s="96">
        <v>352</v>
      </c>
      <c r="Z44" s="97">
        <v>0.32</v>
      </c>
      <c r="AA44" s="98" t="s">
        <v>134</v>
      </c>
      <c r="AB44" s="98" t="s">
        <v>160</v>
      </c>
      <c r="AC44" s="98" t="s">
        <v>135</v>
      </c>
      <c r="AD44" s="91">
        <v>3</v>
      </c>
      <c r="AE44" s="135" t="s">
        <v>116</v>
      </c>
      <c r="AF44" s="168"/>
      <c r="AG44" s="98" t="s">
        <v>370</v>
      </c>
      <c r="AH44" s="98"/>
      <c r="AI44" s="86" t="s">
        <v>498</v>
      </c>
      <c r="AJ44" s="101"/>
      <c r="AK44" s="91"/>
      <c r="AL44" s="100" t="s">
        <v>1395</v>
      </c>
      <c r="AM44" s="86" t="s">
        <v>216</v>
      </c>
      <c r="AN44" s="86" t="s">
        <v>153</v>
      </c>
      <c r="AO44" s="143">
        <f t="shared" si="1"/>
        <v>0</v>
      </c>
      <c r="AP44" s="85" t="s">
        <v>1396</v>
      </c>
      <c r="AQ44" s="100" t="s">
        <v>154</v>
      </c>
      <c r="AR44" s="97" t="s">
        <v>125</v>
      </c>
      <c r="AV44" s="99"/>
      <c r="AW44" s="159" t="s">
        <v>1397</v>
      </c>
      <c r="AX44" s="102" t="s">
        <v>1398</v>
      </c>
      <c r="AY44" s="157" t="s">
        <v>1399</v>
      </c>
      <c r="AZ44" s="159"/>
      <c r="BF44" s="103">
        <v>46225</v>
      </c>
      <c r="BG44" s="46"/>
      <c r="BH44" s="46"/>
      <c r="BI44" s="46">
        <f t="shared" si="2"/>
        <v>0</v>
      </c>
      <c r="BJ44" s="46">
        <f t="shared" si="3"/>
        <v>0</v>
      </c>
    </row>
    <row r="45" spans="1:62" ht="120" customHeight="1" x14ac:dyDescent="0.2">
      <c r="A45" s="170" t="s">
        <v>179</v>
      </c>
      <c r="B45" s="132"/>
      <c r="C45" s="150">
        <v>0</v>
      </c>
      <c r="D45" s="150">
        <v>0</v>
      </c>
      <c r="E45" s="133">
        <f t="shared" si="0"/>
        <v>0</v>
      </c>
      <c r="F45" s="134" t="s">
        <v>1624</v>
      </c>
      <c r="G45" s="86" t="s">
        <v>478</v>
      </c>
      <c r="H45" s="86" t="s">
        <v>1625</v>
      </c>
      <c r="I45" s="89"/>
      <c r="J45" s="90" t="s">
        <v>196</v>
      </c>
      <c r="K45" s="86"/>
      <c r="L45" s="86"/>
      <c r="M45" s="92" t="s">
        <v>151</v>
      </c>
      <c r="N45" s="86" t="s">
        <v>108</v>
      </c>
      <c r="O45" s="163" t="s">
        <v>215</v>
      </c>
      <c r="P45" s="163" t="s">
        <v>215</v>
      </c>
      <c r="Q45" s="91" t="s">
        <v>109</v>
      </c>
      <c r="R45" s="91" t="s">
        <v>205</v>
      </c>
      <c r="S45" s="91" t="s">
        <v>1626</v>
      </c>
      <c r="T45" s="92">
        <v>22</v>
      </c>
      <c r="U45" s="93">
        <v>6</v>
      </c>
      <c r="V45" s="94">
        <v>46223</v>
      </c>
      <c r="W45" s="94">
        <v>46223</v>
      </c>
      <c r="X45" s="95">
        <v>9785171806750</v>
      </c>
      <c r="Y45" s="96">
        <v>480</v>
      </c>
      <c r="Z45" s="97">
        <v>0.47699999999999998</v>
      </c>
      <c r="AA45" s="98" t="s">
        <v>145</v>
      </c>
      <c r="AB45" s="98" t="s">
        <v>164</v>
      </c>
      <c r="AC45" s="98" t="s">
        <v>146</v>
      </c>
      <c r="AD45" s="91" t="s">
        <v>110</v>
      </c>
      <c r="AE45" s="169" t="s">
        <v>195</v>
      </c>
      <c r="AF45" s="168"/>
      <c r="AG45" s="98" t="s">
        <v>1627</v>
      </c>
      <c r="AH45" s="98"/>
      <c r="AI45" s="86" t="s">
        <v>1628</v>
      </c>
      <c r="AJ45" s="101"/>
      <c r="AK45" s="91" t="s">
        <v>1629</v>
      </c>
      <c r="AL45" s="100" t="s">
        <v>1630</v>
      </c>
      <c r="AM45" s="86" t="s">
        <v>216</v>
      </c>
      <c r="AN45" s="86" t="s">
        <v>153</v>
      </c>
      <c r="AO45" s="143">
        <f t="shared" si="1"/>
        <v>0</v>
      </c>
      <c r="AP45" s="85" t="s">
        <v>1631</v>
      </c>
      <c r="AQ45" s="100" t="s">
        <v>154</v>
      </c>
      <c r="AR45" s="97" t="s">
        <v>125</v>
      </c>
      <c r="AV45" s="99" t="s">
        <v>121</v>
      </c>
      <c r="AW45" s="159" t="s">
        <v>1632</v>
      </c>
      <c r="AX45" s="102"/>
      <c r="AY45" s="157" t="s">
        <v>1633</v>
      </c>
      <c r="AZ45" s="159"/>
      <c r="BF45" s="103">
        <v>46226</v>
      </c>
      <c r="BG45" s="46"/>
      <c r="BH45" s="46"/>
      <c r="BI45" s="46">
        <f t="shared" si="2"/>
        <v>0</v>
      </c>
      <c r="BJ45" s="46">
        <f t="shared" si="3"/>
        <v>0</v>
      </c>
    </row>
    <row r="46" spans="1:62" ht="120" customHeight="1" x14ac:dyDescent="0.2">
      <c r="A46" s="170" t="s">
        <v>179</v>
      </c>
      <c r="B46" s="132"/>
      <c r="C46" s="150">
        <v>0</v>
      </c>
      <c r="D46" s="150">
        <v>0</v>
      </c>
      <c r="E46" s="133">
        <f t="shared" si="0"/>
        <v>0</v>
      </c>
      <c r="F46" s="134" t="s">
        <v>664</v>
      </c>
      <c r="G46" s="86" t="s">
        <v>665</v>
      </c>
      <c r="H46" s="86" t="s">
        <v>666</v>
      </c>
      <c r="I46" s="89"/>
      <c r="J46" s="90">
        <v>5</v>
      </c>
      <c r="K46" s="86"/>
      <c r="L46" s="86"/>
      <c r="M46" s="92" t="s">
        <v>151</v>
      </c>
      <c r="N46" s="86" t="s">
        <v>108</v>
      </c>
      <c r="O46" s="163" t="s">
        <v>163</v>
      </c>
      <c r="P46" s="163" t="s">
        <v>163</v>
      </c>
      <c r="Q46" s="91" t="s">
        <v>109</v>
      </c>
      <c r="R46" s="91" t="s">
        <v>205</v>
      </c>
      <c r="S46" s="91" t="s">
        <v>667</v>
      </c>
      <c r="T46" s="92">
        <v>10</v>
      </c>
      <c r="U46" s="93">
        <v>4</v>
      </c>
      <c r="V46" s="94">
        <v>45576</v>
      </c>
      <c r="W46" s="94">
        <v>46219</v>
      </c>
      <c r="X46" s="95">
        <v>9785171628208</v>
      </c>
      <c r="Y46" s="96">
        <v>848</v>
      </c>
      <c r="Z46" s="97">
        <v>0.99</v>
      </c>
      <c r="AA46" s="98" t="s">
        <v>134</v>
      </c>
      <c r="AB46" s="98" t="s">
        <v>222</v>
      </c>
      <c r="AC46" s="98" t="s">
        <v>135</v>
      </c>
      <c r="AD46" s="91" t="s">
        <v>110</v>
      </c>
      <c r="AE46" s="135" t="s">
        <v>116</v>
      </c>
      <c r="AF46" s="168"/>
      <c r="AG46" s="98" t="s">
        <v>319</v>
      </c>
      <c r="AH46" s="98"/>
      <c r="AI46" s="86" t="s">
        <v>668</v>
      </c>
      <c r="AJ46" s="101"/>
      <c r="AK46" s="91"/>
      <c r="AL46" s="100" t="s">
        <v>669</v>
      </c>
      <c r="AM46" s="86" t="s">
        <v>254</v>
      </c>
      <c r="AN46" s="86" t="s">
        <v>153</v>
      </c>
      <c r="AO46" s="143">
        <f t="shared" si="1"/>
        <v>0</v>
      </c>
      <c r="AP46" s="85" t="s">
        <v>670</v>
      </c>
      <c r="AQ46" s="100" t="s">
        <v>154</v>
      </c>
      <c r="AR46" s="97" t="s">
        <v>125</v>
      </c>
      <c r="AV46" s="99"/>
      <c r="AW46" s="159" t="s">
        <v>671</v>
      </c>
      <c r="AX46" s="102" t="s">
        <v>672</v>
      </c>
      <c r="AY46" s="157" t="s">
        <v>673</v>
      </c>
      <c r="AZ46" s="159"/>
      <c r="BF46" s="103">
        <v>46223</v>
      </c>
      <c r="BG46" s="46"/>
      <c r="BH46" s="46"/>
      <c r="BI46" s="46">
        <f t="shared" si="2"/>
        <v>0</v>
      </c>
      <c r="BJ46" s="46">
        <f t="shared" si="3"/>
        <v>0</v>
      </c>
    </row>
    <row r="47" spans="1:62" ht="120" customHeight="1" x14ac:dyDescent="0.2">
      <c r="A47" s="170" t="s">
        <v>179</v>
      </c>
      <c r="B47" s="132"/>
      <c r="C47" s="150">
        <v>0</v>
      </c>
      <c r="D47" s="150">
        <v>0</v>
      </c>
      <c r="E47" s="133">
        <f t="shared" si="0"/>
        <v>0</v>
      </c>
      <c r="F47" s="134" t="s">
        <v>3884</v>
      </c>
      <c r="G47" s="86" t="s">
        <v>3885</v>
      </c>
      <c r="H47" s="86" t="s">
        <v>3886</v>
      </c>
      <c r="I47" s="89"/>
      <c r="J47" s="90">
        <v>3</v>
      </c>
      <c r="K47" s="86"/>
      <c r="L47" s="86"/>
      <c r="M47" s="92" t="s">
        <v>151</v>
      </c>
      <c r="N47" s="86" t="s">
        <v>108</v>
      </c>
      <c r="O47" s="163" t="s">
        <v>3887</v>
      </c>
      <c r="P47" s="163" t="s">
        <v>3887</v>
      </c>
      <c r="Q47" s="91" t="s">
        <v>109</v>
      </c>
      <c r="R47" s="91" t="s">
        <v>205</v>
      </c>
      <c r="S47" s="91" t="s">
        <v>3888</v>
      </c>
      <c r="T47" s="92">
        <v>10</v>
      </c>
      <c r="U47" s="93">
        <v>12</v>
      </c>
      <c r="V47" s="94">
        <v>44755</v>
      </c>
      <c r="W47" s="94">
        <v>46231</v>
      </c>
      <c r="X47" s="95">
        <v>9785171198527</v>
      </c>
      <c r="Y47" s="96">
        <v>120</v>
      </c>
      <c r="Z47" s="97">
        <v>0.48399999999999999</v>
      </c>
      <c r="AA47" s="98" t="s">
        <v>585</v>
      </c>
      <c r="AB47" s="98" t="s">
        <v>200</v>
      </c>
      <c r="AC47" s="98" t="s">
        <v>586</v>
      </c>
      <c r="AD47" s="91" t="s">
        <v>110</v>
      </c>
      <c r="AE47" s="135" t="s">
        <v>116</v>
      </c>
      <c r="AF47" s="168"/>
      <c r="AG47" s="98" t="s">
        <v>3889</v>
      </c>
      <c r="AH47" s="98"/>
      <c r="AI47" s="86" t="s">
        <v>3890</v>
      </c>
      <c r="AJ47" s="101"/>
      <c r="AK47" s="91"/>
      <c r="AL47" s="100" t="s">
        <v>3891</v>
      </c>
      <c r="AM47" s="86" t="s">
        <v>244</v>
      </c>
      <c r="AN47" s="86" t="s">
        <v>153</v>
      </c>
      <c r="AO47" s="143">
        <f t="shared" si="1"/>
        <v>0</v>
      </c>
      <c r="AP47" s="85" t="s">
        <v>3892</v>
      </c>
      <c r="AQ47" s="100" t="s">
        <v>157</v>
      </c>
      <c r="AR47" s="97" t="s">
        <v>125</v>
      </c>
      <c r="AV47" s="99"/>
      <c r="AW47" s="159" t="s">
        <v>3893</v>
      </c>
      <c r="AX47" s="102" t="s">
        <v>3894</v>
      </c>
      <c r="AY47" s="157" t="s">
        <v>3895</v>
      </c>
      <c r="AZ47" s="159"/>
      <c r="BF47" s="103">
        <v>46233</v>
      </c>
      <c r="BG47" s="46"/>
      <c r="BH47" s="46"/>
      <c r="BI47" s="46">
        <f t="shared" si="2"/>
        <v>0</v>
      </c>
      <c r="BJ47" s="46">
        <f t="shared" si="3"/>
        <v>0</v>
      </c>
    </row>
    <row r="48" spans="1:62" ht="120" customHeight="1" x14ac:dyDescent="0.2">
      <c r="A48" s="170" t="s">
        <v>179</v>
      </c>
      <c r="B48" s="132"/>
      <c r="C48" s="150">
        <v>0</v>
      </c>
      <c r="D48" s="150">
        <v>0</v>
      </c>
      <c r="E48" s="133">
        <f t="shared" si="0"/>
        <v>0</v>
      </c>
      <c r="F48" s="134" t="s">
        <v>2832</v>
      </c>
      <c r="G48" s="86" t="s">
        <v>2833</v>
      </c>
      <c r="H48" s="86" t="s">
        <v>2834</v>
      </c>
      <c r="I48" s="89"/>
      <c r="J48" s="90" t="s">
        <v>196</v>
      </c>
      <c r="K48" s="86"/>
      <c r="L48" s="86"/>
      <c r="M48" s="92" t="s">
        <v>133</v>
      </c>
      <c r="N48" s="86" t="s">
        <v>108</v>
      </c>
      <c r="O48" s="163" t="s">
        <v>172</v>
      </c>
      <c r="P48" s="163" t="s">
        <v>272</v>
      </c>
      <c r="Q48" s="91" t="s">
        <v>109</v>
      </c>
      <c r="R48" s="91" t="s">
        <v>205</v>
      </c>
      <c r="S48" s="91" t="s">
        <v>2835</v>
      </c>
      <c r="T48" s="92">
        <v>10</v>
      </c>
      <c r="U48" s="93">
        <v>16</v>
      </c>
      <c r="V48" s="94">
        <v>46213</v>
      </c>
      <c r="W48" s="94">
        <v>46213</v>
      </c>
      <c r="X48" s="95">
        <v>9785171807153</v>
      </c>
      <c r="Y48" s="96">
        <v>304</v>
      </c>
      <c r="Z48" s="97">
        <v>0.40899999999999997</v>
      </c>
      <c r="AA48" s="98" t="s">
        <v>134</v>
      </c>
      <c r="AB48" s="98" t="s">
        <v>222</v>
      </c>
      <c r="AC48" s="98" t="s">
        <v>135</v>
      </c>
      <c r="AD48" s="91" t="s">
        <v>110</v>
      </c>
      <c r="AE48" s="169" t="s">
        <v>195</v>
      </c>
      <c r="AF48" s="168"/>
      <c r="AG48" s="98" t="s">
        <v>543</v>
      </c>
      <c r="AH48" s="98"/>
      <c r="AI48" s="86" t="s">
        <v>2834</v>
      </c>
      <c r="AJ48" s="101"/>
      <c r="AK48" s="91"/>
      <c r="AL48" s="100" t="s">
        <v>2836</v>
      </c>
      <c r="AM48" s="86" t="s">
        <v>228</v>
      </c>
      <c r="AN48" s="86" t="s">
        <v>230</v>
      </c>
      <c r="AO48" s="143">
        <f t="shared" si="1"/>
        <v>0</v>
      </c>
      <c r="AP48" s="85" t="s">
        <v>2837</v>
      </c>
      <c r="AQ48" s="100" t="s">
        <v>111</v>
      </c>
      <c r="AR48" s="97" t="s">
        <v>125</v>
      </c>
      <c r="AV48" s="99" t="s">
        <v>121</v>
      </c>
      <c r="AW48" s="159" t="s">
        <v>2838</v>
      </c>
      <c r="AX48" s="102"/>
      <c r="AY48" s="157" t="s">
        <v>2839</v>
      </c>
      <c r="AZ48" s="159"/>
      <c r="BF48" s="103">
        <v>46230</v>
      </c>
      <c r="BG48" s="46"/>
      <c r="BH48" s="46"/>
      <c r="BI48" s="46">
        <f t="shared" si="2"/>
        <v>0</v>
      </c>
      <c r="BJ48" s="46">
        <f t="shared" si="3"/>
        <v>0</v>
      </c>
    </row>
    <row r="49" spans="1:62" ht="120" customHeight="1" x14ac:dyDescent="0.2">
      <c r="A49" s="170" t="s">
        <v>179</v>
      </c>
      <c r="B49" s="132"/>
      <c r="C49" s="150">
        <v>0</v>
      </c>
      <c r="D49" s="150">
        <v>0</v>
      </c>
      <c r="E49" s="133">
        <f t="shared" si="0"/>
        <v>0</v>
      </c>
      <c r="F49" s="134" t="s">
        <v>2489</v>
      </c>
      <c r="G49" s="86" t="s">
        <v>206</v>
      </c>
      <c r="H49" s="86" t="s">
        <v>2490</v>
      </c>
      <c r="I49" s="89"/>
      <c r="J49" s="90" t="s">
        <v>194</v>
      </c>
      <c r="K49" s="86"/>
      <c r="L49" s="86"/>
      <c r="M49" s="92" t="s">
        <v>144</v>
      </c>
      <c r="N49" s="86" t="s">
        <v>108</v>
      </c>
      <c r="O49" s="163" t="s">
        <v>176</v>
      </c>
      <c r="P49" s="163" t="s">
        <v>302</v>
      </c>
      <c r="Q49" s="91" t="s">
        <v>109</v>
      </c>
      <c r="R49" s="91" t="s">
        <v>205</v>
      </c>
      <c r="S49" s="91" t="s">
        <v>2491</v>
      </c>
      <c r="T49" s="92">
        <v>10</v>
      </c>
      <c r="U49" s="93">
        <v>16</v>
      </c>
      <c r="V49" s="94">
        <v>46214</v>
      </c>
      <c r="W49" s="94">
        <v>46214</v>
      </c>
      <c r="X49" s="95">
        <v>9785171709280</v>
      </c>
      <c r="Y49" s="96">
        <v>128</v>
      </c>
      <c r="Z49" s="97">
        <v>0.28100000000000003</v>
      </c>
      <c r="AA49" s="98" t="s">
        <v>2492</v>
      </c>
      <c r="AB49" s="98" t="s">
        <v>190</v>
      </c>
      <c r="AC49" s="98" t="s">
        <v>2493</v>
      </c>
      <c r="AD49" s="91">
        <v>3</v>
      </c>
      <c r="AE49" s="169" t="s">
        <v>195</v>
      </c>
      <c r="AF49" s="168"/>
      <c r="AG49" s="98" t="s">
        <v>380</v>
      </c>
      <c r="AH49" s="98"/>
      <c r="AI49" s="86" t="s">
        <v>2494</v>
      </c>
      <c r="AJ49" s="101"/>
      <c r="AK49" s="91" t="s">
        <v>2495</v>
      </c>
      <c r="AL49" s="100" t="s">
        <v>2496</v>
      </c>
      <c r="AM49" s="86" t="s">
        <v>261</v>
      </c>
      <c r="AN49" s="86" t="s">
        <v>230</v>
      </c>
      <c r="AO49" s="143">
        <f t="shared" si="1"/>
        <v>0</v>
      </c>
      <c r="AP49" s="85" t="s">
        <v>2497</v>
      </c>
      <c r="AQ49" s="100" t="s">
        <v>111</v>
      </c>
      <c r="AR49" s="97" t="s">
        <v>125</v>
      </c>
      <c r="AV49" s="99"/>
      <c r="AW49" s="159" t="s">
        <v>2498</v>
      </c>
      <c r="AX49" s="102"/>
      <c r="AY49" s="157" t="s">
        <v>2499</v>
      </c>
      <c r="AZ49" s="159"/>
      <c r="BF49" s="103">
        <v>46227</v>
      </c>
      <c r="BG49" s="46"/>
      <c r="BH49" s="46"/>
      <c r="BI49" s="46">
        <f t="shared" si="2"/>
        <v>0</v>
      </c>
      <c r="BJ49" s="46">
        <f t="shared" si="3"/>
        <v>0</v>
      </c>
    </row>
    <row r="50" spans="1:62" ht="120" customHeight="1" x14ac:dyDescent="0.2">
      <c r="A50" s="170" t="s">
        <v>179</v>
      </c>
      <c r="B50" s="132"/>
      <c r="C50" s="150">
        <v>0</v>
      </c>
      <c r="D50" s="150">
        <v>0</v>
      </c>
      <c r="E50" s="133">
        <f t="shared" si="0"/>
        <v>0</v>
      </c>
      <c r="F50" s="134" t="s">
        <v>2500</v>
      </c>
      <c r="G50" s="86" t="s">
        <v>206</v>
      </c>
      <c r="H50" s="86" t="s">
        <v>2490</v>
      </c>
      <c r="I50" s="89"/>
      <c r="J50" s="90" t="s">
        <v>194</v>
      </c>
      <c r="K50" s="86"/>
      <c r="L50" s="86"/>
      <c r="M50" s="92" t="s">
        <v>144</v>
      </c>
      <c r="N50" s="86" t="s">
        <v>108</v>
      </c>
      <c r="O50" s="163" t="s">
        <v>176</v>
      </c>
      <c r="P50" s="163" t="s">
        <v>302</v>
      </c>
      <c r="Q50" s="91" t="s">
        <v>109</v>
      </c>
      <c r="R50" s="91" t="s">
        <v>205</v>
      </c>
      <c r="S50" s="91" t="s">
        <v>2501</v>
      </c>
      <c r="T50" s="92">
        <v>10</v>
      </c>
      <c r="U50" s="93">
        <v>16</v>
      </c>
      <c r="V50" s="94">
        <v>46214</v>
      </c>
      <c r="W50" s="94">
        <v>46214</v>
      </c>
      <c r="X50" s="95">
        <v>9785171709297</v>
      </c>
      <c r="Y50" s="96">
        <v>160</v>
      </c>
      <c r="Z50" s="97">
        <v>0.34300000000000003</v>
      </c>
      <c r="AA50" s="98" t="s">
        <v>2492</v>
      </c>
      <c r="AB50" s="98" t="s">
        <v>190</v>
      </c>
      <c r="AC50" s="98" t="s">
        <v>2493</v>
      </c>
      <c r="AD50" s="91">
        <v>3</v>
      </c>
      <c r="AE50" s="169" t="s">
        <v>195</v>
      </c>
      <c r="AF50" s="168"/>
      <c r="AG50" s="98" t="s">
        <v>380</v>
      </c>
      <c r="AH50" s="98"/>
      <c r="AI50" s="86" t="s">
        <v>2494</v>
      </c>
      <c r="AJ50" s="101"/>
      <c r="AK50" s="91" t="s">
        <v>2502</v>
      </c>
      <c r="AL50" s="100" t="s">
        <v>2503</v>
      </c>
      <c r="AM50" s="86" t="s">
        <v>261</v>
      </c>
      <c r="AN50" s="86" t="s">
        <v>230</v>
      </c>
      <c r="AO50" s="143">
        <f t="shared" si="1"/>
        <v>0</v>
      </c>
      <c r="AP50" s="85" t="s">
        <v>2504</v>
      </c>
      <c r="AQ50" s="100" t="s">
        <v>157</v>
      </c>
      <c r="AR50" s="97" t="s">
        <v>125</v>
      </c>
      <c r="AV50" s="99"/>
      <c r="AW50" s="159" t="s">
        <v>2505</v>
      </c>
      <c r="AX50" s="102"/>
      <c r="AY50" s="157" t="s">
        <v>2506</v>
      </c>
      <c r="AZ50" s="159"/>
      <c r="BF50" s="103">
        <v>46227</v>
      </c>
      <c r="BG50" s="46"/>
      <c r="BH50" s="46"/>
      <c r="BI50" s="46">
        <f t="shared" si="2"/>
        <v>0</v>
      </c>
      <c r="BJ50" s="46">
        <f t="shared" si="3"/>
        <v>0</v>
      </c>
    </row>
    <row r="51" spans="1:62" ht="120" customHeight="1" x14ac:dyDescent="0.2">
      <c r="A51" s="170" t="s">
        <v>179</v>
      </c>
      <c r="B51" s="132"/>
      <c r="C51" s="150">
        <v>0</v>
      </c>
      <c r="D51" s="150">
        <v>0</v>
      </c>
      <c r="E51" s="133">
        <f t="shared" si="0"/>
        <v>0</v>
      </c>
      <c r="F51" s="134" t="s">
        <v>3300</v>
      </c>
      <c r="G51" s="86" t="s">
        <v>3301</v>
      </c>
      <c r="H51" s="86" t="s">
        <v>3302</v>
      </c>
      <c r="I51" s="89"/>
      <c r="J51" s="90">
        <v>5</v>
      </c>
      <c r="K51" s="86"/>
      <c r="L51" s="86"/>
      <c r="M51" s="92" t="s">
        <v>144</v>
      </c>
      <c r="N51" s="86" t="s">
        <v>108</v>
      </c>
      <c r="O51" s="163" t="s">
        <v>231</v>
      </c>
      <c r="P51" s="163" t="s">
        <v>240</v>
      </c>
      <c r="Q51" s="91" t="s">
        <v>109</v>
      </c>
      <c r="R51" s="91" t="s">
        <v>205</v>
      </c>
      <c r="S51" s="91" t="s">
        <v>3303</v>
      </c>
      <c r="T51" s="92">
        <v>10</v>
      </c>
      <c r="U51" s="93">
        <v>20</v>
      </c>
      <c r="V51" s="94">
        <v>44957</v>
      </c>
      <c r="W51" s="94">
        <v>46227</v>
      </c>
      <c r="X51" s="95">
        <v>9785171522162</v>
      </c>
      <c r="Y51" s="96">
        <v>160</v>
      </c>
      <c r="Z51" s="97">
        <v>0.20499999999999999</v>
      </c>
      <c r="AA51" s="98" t="s">
        <v>3304</v>
      </c>
      <c r="AB51" s="98" t="s">
        <v>159</v>
      </c>
      <c r="AC51" s="98" t="s">
        <v>3305</v>
      </c>
      <c r="AD51" s="91" t="s">
        <v>273</v>
      </c>
      <c r="AE51" s="135" t="s">
        <v>116</v>
      </c>
      <c r="AF51" s="168"/>
      <c r="AG51" s="98" t="s">
        <v>3306</v>
      </c>
      <c r="AH51" s="98"/>
      <c r="AI51" s="86" t="s">
        <v>3307</v>
      </c>
      <c r="AJ51" s="101"/>
      <c r="AK51" s="91" t="s">
        <v>3308</v>
      </c>
      <c r="AL51" s="100" t="s">
        <v>3309</v>
      </c>
      <c r="AM51" s="86" t="s">
        <v>391</v>
      </c>
      <c r="AN51" s="86" t="s">
        <v>230</v>
      </c>
      <c r="AO51" s="143">
        <f t="shared" si="1"/>
        <v>0</v>
      </c>
      <c r="AP51" s="85" t="s">
        <v>3310</v>
      </c>
      <c r="AQ51" s="100" t="s">
        <v>111</v>
      </c>
      <c r="AR51" s="97" t="s">
        <v>125</v>
      </c>
      <c r="AV51" s="99"/>
      <c r="AW51" s="159" t="s">
        <v>3311</v>
      </c>
      <c r="AX51" s="102"/>
      <c r="AY51" s="157" t="s">
        <v>3312</v>
      </c>
      <c r="AZ51" s="159"/>
      <c r="BF51" s="103">
        <v>46231</v>
      </c>
      <c r="BG51" s="46"/>
      <c r="BH51" s="46"/>
      <c r="BI51" s="46">
        <f t="shared" si="2"/>
        <v>0</v>
      </c>
      <c r="BJ51" s="46">
        <f t="shared" si="3"/>
        <v>0</v>
      </c>
    </row>
    <row r="52" spans="1:62" ht="120" customHeight="1" x14ac:dyDescent="0.2">
      <c r="A52" s="170" t="s">
        <v>179</v>
      </c>
      <c r="B52" s="132"/>
      <c r="C52" s="150">
        <v>0</v>
      </c>
      <c r="D52" s="150">
        <v>0</v>
      </c>
      <c r="E52" s="133">
        <f t="shared" si="0"/>
        <v>0</v>
      </c>
      <c r="F52" s="134" t="s">
        <v>674</v>
      </c>
      <c r="G52" s="86" t="s">
        <v>675</v>
      </c>
      <c r="H52" s="86" t="s">
        <v>461</v>
      </c>
      <c r="I52" s="89"/>
      <c r="J52" s="90" t="s">
        <v>194</v>
      </c>
      <c r="K52" s="86"/>
      <c r="L52" s="86"/>
      <c r="M52" s="92" t="s">
        <v>151</v>
      </c>
      <c r="N52" s="86" t="s">
        <v>676</v>
      </c>
      <c r="O52" s="163" t="s">
        <v>207</v>
      </c>
      <c r="P52" s="163" t="s">
        <v>207</v>
      </c>
      <c r="Q52" s="91" t="s">
        <v>109</v>
      </c>
      <c r="R52" s="91" t="s">
        <v>205</v>
      </c>
      <c r="S52" s="91" t="s">
        <v>677</v>
      </c>
      <c r="T52" s="92">
        <v>10</v>
      </c>
      <c r="U52" s="93">
        <v>10</v>
      </c>
      <c r="V52" s="94">
        <v>46204</v>
      </c>
      <c r="W52" s="94">
        <v>46204</v>
      </c>
      <c r="X52" s="95">
        <v>9785171878719</v>
      </c>
      <c r="Y52" s="96">
        <v>320</v>
      </c>
      <c r="Z52" s="97">
        <v>0.34599999999999997</v>
      </c>
      <c r="AA52" s="98" t="s">
        <v>145</v>
      </c>
      <c r="AB52" s="98" t="s">
        <v>160</v>
      </c>
      <c r="AC52" s="98" t="s">
        <v>146</v>
      </c>
      <c r="AD52" s="91" t="s">
        <v>110</v>
      </c>
      <c r="AE52" s="169" t="s">
        <v>195</v>
      </c>
      <c r="AF52" s="168"/>
      <c r="AG52" s="98" t="s">
        <v>567</v>
      </c>
      <c r="AH52" s="98"/>
      <c r="AI52" s="86" t="s">
        <v>462</v>
      </c>
      <c r="AJ52" s="101"/>
      <c r="AK52" s="91"/>
      <c r="AL52" s="100" t="s">
        <v>678</v>
      </c>
      <c r="AM52" s="86" t="s">
        <v>307</v>
      </c>
      <c r="AN52" s="86" t="s">
        <v>142</v>
      </c>
      <c r="AO52" s="143">
        <f t="shared" si="1"/>
        <v>0</v>
      </c>
      <c r="AP52" s="85" t="s">
        <v>679</v>
      </c>
      <c r="AQ52" s="100" t="s">
        <v>111</v>
      </c>
      <c r="AR52" s="97" t="s">
        <v>125</v>
      </c>
      <c r="AV52" s="99"/>
      <c r="AW52" s="159" t="s">
        <v>680</v>
      </c>
      <c r="AX52" s="102" t="s">
        <v>681</v>
      </c>
      <c r="AY52" s="157" t="s">
        <v>681</v>
      </c>
      <c r="AZ52" s="159"/>
      <c r="BF52" s="103">
        <v>46223</v>
      </c>
      <c r="BG52" s="46"/>
      <c r="BH52" s="46"/>
      <c r="BI52" s="46">
        <f t="shared" si="2"/>
        <v>0</v>
      </c>
      <c r="BJ52" s="46">
        <f t="shared" si="3"/>
        <v>0</v>
      </c>
    </row>
    <row r="53" spans="1:62" ht="120" customHeight="1" x14ac:dyDescent="0.2">
      <c r="A53" s="170" t="s">
        <v>179</v>
      </c>
      <c r="B53" s="132"/>
      <c r="C53" s="150">
        <v>0</v>
      </c>
      <c r="D53" s="150">
        <v>0</v>
      </c>
      <c r="E53" s="133">
        <f t="shared" si="0"/>
        <v>0</v>
      </c>
      <c r="F53" s="134" t="s">
        <v>2840</v>
      </c>
      <c r="G53" s="86" t="s">
        <v>2841</v>
      </c>
      <c r="H53" s="86" t="s">
        <v>2842</v>
      </c>
      <c r="I53" s="89"/>
      <c r="J53" s="90" t="s">
        <v>194</v>
      </c>
      <c r="K53" s="86"/>
      <c r="L53" s="86"/>
      <c r="M53" s="92" t="s">
        <v>151</v>
      </c>
      <c r="N53" s="86" t="s">
        <v>108</v>
      </c>
      <c r="O53" s="163" t="s">
        <v>161</v>
      </c>
      <c r="P53" s="163" t="s">
        <v>161</v>
      </c>
      <c r="Q53" s="91" t="s">
        <v>109</v>
      </c>
      <c r="R53" s="91" t="s">
        <v>205</v>
      </c>
      <c r="S53" s="91" t="s">
        <v>2843</v>
      </c>
      <c r="T53" s="92">
        <v>22</v>
      </c>
      <c r="U53" s="93">
        <v>18</v>
      </c>
      <c r="V53" s="94">
        <v>46220</v>
      </c>
      <c r="W53" s="94">
        <v>46220</v>
      </c>
      <c r="X53" s="95">
        <v>9785171718831</v>
      </c>
      <c r="Y53" s="96">
        <v>256</v>
      </c>
      <c r="Z53" s="97">
        <v>0.748</v>
      </c>
      <c r="AA53" s="98" t="s">
        <v>2844</v>
      </c>
      <c r="AB53" s="98" t="s">
        <v>136</v>
      </c>
      <c r="AC53" s="98" t="s">
        <v>156</v>
      </c>
      <c r="AD53" s="91" t="s">
        <v>110</v>
      </c>
      <c r="AE53" s="169" t="s">
        <v>195</v>
      </c>
      <c r="AF53" s="168"/>
      <c r="AG53" s="98" t="s">
        <v>2845</v>
      </c>
      <c r="AH53" s="98"/>
      <c r="AI53" s="86" t="s">
        <v>2846</v>
      </c>
      <c r="AJ53" s="101" t="s">
        <v>111</v>
      </c>
      <c r="AK53" s="91" t="s">
        <v>2847</v>
      </c>
      <c r="AL53" s="100" t="s">
        <v>2848</v>
      </c>
      <c r="AM53" s="86" t="s">
        <v>2849</v>
      </c>
      <c r="AN53" s="86" t="s">
        <v>142</v>
      </c>
      <c r="AO53" s="143">
        <f t="shared" si="1"/>
        <v>0</v>
      </c>
      <c r="AP53" s="85" t="s">
        <v>2850</v>
      </c>
      <c r="AQ53" s="100" t="s">
        <v>111</v>
      </c>
      <c r="AR53" s="97" t="s">
        <v>125</v>
      </c>
      <c r="AV53" s="99"/>
      <c r="AW53" s="159" t="s">
        <v>2851</v>
      </c>
      <c r="AX53" s="102"/>
      <c r="AY53" s="157" t="s">
        <v>2852</v>
      </c>
      <c r="AZ53" s="159"/>
      <c r="BF53" s="103">
        <v>46230</v>
      </c>
      <c r="BG53" s="46"/>
      <c r="BH53" s="46"/>
      <c r="BI53" s="46">
        <f t="shared" si="2"/>
        <v>0</v>
      </c>
      <c r="BJ53" s="46">
        <f t="shared" si="3"/>
        <v>0</v>
      </c>
    </row>
    <row r="54" spans="1:62" ht="120" customHeight="1" x14ac:dyDescent="0.2">
      <c r="A54" s="170" t="s">
        <v>179</v>
      </c>
      <c r="B54" s="132"/>
      <c r="C54" s="150">
        <v>0</v>
      </c>
      <c r="D54" s="150">
        <v>0</v>
      </c>
      <c r="E54" s="133">
        <f t="shared" si="0"/>
        <v>0</v>
      </c>
      <c r="F54" s="134" t="s">
        <v>1400</v>
      </c>
      <c r="G54" s="86" t="s">
        <v>842</v>
      </c>
      <c r="H54" s="86" t="s">
        <v>1401</v>
      </c>
      <c r="I54" s="89"/>
      <c r="J54" s="90">
        <v>1</v>
      </c>
      <c r="K54" s="86"/>
      <c r="L54" s="86"/>
      <c r="M54" s="92" t="s">
        <v>151</v>
      </c>
      <c r="N54" s="86" t="s">
        <v>108</v>
      </c>
      <c r="O54" s="163" t="s">
        <v>185</v>
      </c>
      <c r="P54" s="163" t="s">
        <v>185</v>
      </c>
      <c r="Q54" s="91" t="s">
        <v>109</v>
      </c>
      <c r="R54" s="91" t="s">
        <v>205</v>
      </c>
      <c r="S54" s="91" t="s">
        <v>1402</v>
      </c>
      <c r="T54" s="92">
        <v>22</v>
      </c>
      <c r="U54" s="93">
        <v>7</v>
      </c>
      <c r="V54" s="94">
        <v>46204</v>
      </c>
      <c r="W54" s="94">
        <v>46204</v>
      </c>
      <c r="X54" s="95">
        <v>9785171745905</v>
      </c>
      <c r="Y54" s="96">
        <v>416</v>
      </c>
      <c r="Z54" s="97">
        <v>0.41</v>
      </c>
      <c r="AA54" s="98" t="s">
        <v>145</v>
      </c>
      <c r="AB54" s="98" t="s">
        <v>164</v>
      </c>
      <c r="AC54" s="98" t="s">
        <v>146</v>
      </c>
      <c r="AD54" s="91" t="s">
        <v>110</v>
      </c>
      <c r="AE54" s="169" t="s">
        <v>195</v>
      </c>
      <c r="AF54" s="168"/>
      <c r="AG54" s="98" t="s">
        <v>844</v>
      </c>
      <c r="AH54" s="98"/>
      <c r="AI54" s="86" t="s">
        <v>1403</v>
      </c>
      <c r="AJ54" s="101"/>
      <c r="AK54" s="91"/>
      <c r="AL54" s="100" t="s">
        <v>1404</v>
      </c>
      <c r="AM54" s="86" t="s">
        <v>341</v>
      </c>
      <c r="AN54" s="86" t="s">
        <v>153</v>
      </c>
      <c r="AO54" s="143">
        <f t="shared" si="1"/>
        <v>0</v>
      </c>
      <c r="AP54" s="85" t="s">
        <v>1405</v>
      </c>
      <c r="AQ54" s="100" t="s">
        <v>154</v>
      </c>
      <c r="AR54" s="97" t="s">
        <v>125</v>
      </c>
      <c r="AV54" s="99" t="s">
        <v>121</v>
      </c>
      <c r="AW54" s="159" t="s">
        <v>1406</v>
      </c>
      <c r="AX54" s="102" t="s">
        <v>1407</v>
      </c>
      <c r="AY54" s="157" t="s">
        <v>1408</v>
      </c>
      <c r="AZ54" s="159"/>
      <c r="BF54" s="103">
        <v>46225</v>
      </c>
      <c r="BG54" s="46"/>
      <c r="BH54" s="46"/>
      <c r="BI54" s="46">
        <f t="shared" si="2"/>
        <v>0</v>
      </c>
      <c r="BJ54" s="46">
        <f t="shared" si="3"/>
        <v>0</v>
      </c>
    </row>
    <row r="55" spans="1:62" ht="120" customHeight="1" x14ac:dyDescent="0.2">
      <c r="A55" s="170" t="s">
        <v>179</v>
      </c>
      <c r="B55" s="132"/>
      <c r="C55" s="150">
        <v>0</v>
      </c>
      <c r="D55" s="150">
        <v>0</v>
      </c>
      <c r="E55" s="133">
        <f t="shared" si="0"/>
        <v>0</v>
      </c>
      <c r="F55" s="134" t="s">
        <v>2507</v>
      </c>
      <c r="G55" s="86" t="s">
        <v>2508</v>
      </c>
      <c r="H55" s="86" t="s">
        <v>393</v>
      </c>
      <c r="I55" s="89"/>
      <c r="J55" s="90" t="s">
        <v>194</v>
      </c>
      <c r="K55" s="86"/>
      <c r="L55" s="86"/>
      <c r="M55" s="92" t="s">
        <v>133</v>
      </c>
      <c r="N55" s="86" t="s">
        <v>108</v>
      </c>
      <c r="O55" s="163" t="s">
        <v>220</v>
      </c>
      <c r="P55" s="163" t="s">
        <v>221</v>
      </c>
      <c r="Q55" s="91" t="s">
        <v>109</v>
      </c>
      <c r="R55" s="91" t="s">
        <v>205</v>
      </c>
      <c r="S55" s="91" t="s">
        <v>2509</v>
      </c>
      <c r="T55" s="92">
        <v>10</v>
      </c>
      <c r="U55" s="93">
        <v>40</v>
      </c>
      <c r="V55" s="94">
        <v>46217</v>
      </c>
      <c r="W55" s="94">
        <v>46217</v>
      </c>
      <c r="X55" s="95">
        <v>9785171777333</v>
      </c>
      <c r="Y55" s="96">
        <v>48</v>
      </c>
      <c r="Z55" s="97">
        <v>8.5000000000000006E-2</v>
      </c>
      <c r="AA55" s="98" t="s">
        <v>174</v>
      </c>
      <c r="AB55" s="98" t="s">
        <v>190</v>
      </c>
      <c r="AC55" s="98" t="s">
        <v>175</v>
      </c>
      <c r="AD55" s="91">
        <v>3</v>
      </c>
      <c r="AE55" s="169" t="s">
        <v>195</v>
      </c>
      <c r="AF55" s="168"/>
      <c r="AG55" s="98" t="s">
        <v>357</v>
      </c>
      <c r="AH55" s="98"/>
      <c r="AI55" s="86" t="s">
        <v>394</v>
      </c>
      <c r="AJ55" s="101"/>
      <c r="AK55" s="91"/>
      <c r="AL55" s="100" t="s">
        <v>2510</v>
      </c>
      <c r="AM55" s="86" t="s">
        <v>323</v>
      </c>
      <c r="AN55" s="86" t="s">
        <v>230</v>
      </c>
      <c r="AO55" s="143">
        <f t="shared" si="1"/>
        <v>0</v>
      </c>
      <c r="AP55" s="85" t="s">
        <v>2511</v>
      </c>
      <c r="AQ55" s="100" t="s">
        <v>157</v>
      </c>
      <c r="AR55" s="97" t="s">
        <v>125</v>
      </c>
      <c r="AV55" s="99"/>
      <c r="AW55" s="159" t="s">
        <v>2512</v>
      </c>
      <c r="AX55" s="102"/>
      <c r="AY55" s="157" t="s">
        <v>2513</v>
      </c>
      <c r="AZ55" s="159"/>
      <c r="BF55" s="103">
        <v>46227</v>
      </c>
      <c r="BG55" s="46"/>
      <c r="BH55" s="46"/>
      <c r="BI55" s="46">
        <f t="shared" si="2"/>
        <v>0</v>
      </c>
      <c r="BJ55" s="46">
        <f t="shared" si="3"/>
        <v>0</v>
      </c>
    </row>
    <row r="56" spans="1:62" ht="120" customHeight="1" x14ac:dyDescent="0.2">
      <c r="A56" s="170" t="s">
        <v>179</v>
      </c>
      <c r="B56" s="132"/>
      <c r="C56" s="150">
        <v>0</v>
      </c>
      <c r="D56" s="150">
        <v>0</v>
      </c>
      <c r="E56" s="133">
        <f t="shared" si="0"/>
        <v>0</v>
      </c>
      <c r="F56" s="134" t="s">
        <v>682</v>
      </c>
      <c r="G56" s="86" t="s">
        <v>206</v>
      </c>
      <c r="H56" s="86" t="s">
        <v>393</v>
      </c>
      <c r="I56" s="89"/>
      <c r="J56" s="90">
        <v>5</v>
      </c>
      <c r="K56" s="86"/>
      <c r="L56" s="86"/>
      <c r="M56" s="92" t="s">
        <v>133</v>
      </c>
      <c r="N56" s="86" t="s">
        <v>108</v>
      </c>
      <c r="O56" s="163" t="s">
        <v>220</v>
      </c>
      <c r="P56" s="163" t="s">
        <v>221</v>
      </c>
      <c r="Q56" s="91" t="s">
        <v>109</v>
      </c>
      <c r="R56" s="91" t="s">
        <v>205</v>
      </c>
      <c r="S56" s="91" t="s">
        <v>683</v>
      </c>
      <c r="T56" s="92">
        <v>10</v>
      </c>
      <c r="U56" s="93">
        <v>20</v>
      </c>
      <c r="V56" s="94">
        <v>39485</v>
      </c>
      <c r="W56" s="94">
        <v>46217</v>
      </c>
      <c r="X56" s="95">
        <v>9785170487561</v>
      </c>
      <c r="Y56" s="96">
        <v>40</v>
      </c>
      <c r="Z56" s="97">
        <v>0.1</v>
      </c>
      <c r="AA56" s="98" t="s">
        <v>174</v>
      </c>
      <c r="AB56" s="98" t="s">
        <v>219</v>
      </c>
      <c r="AC56" s="98" t="s">
        <v>175</v>
      </c>
      <c r="AD56" s="91">
        <v>3</v>
      </c>
      <c r="AE56" s="135" t="s">
        <v>116</v>
      </c>
      <c r="AF56" s="168"/>
      <c r="AG56" s="98" t="s">
        <v>431</v>
      </c>
      <c r="AH56" s="98"/>
      <c r="AI56" s="86" t="s">
        <v>394</v>
      </c>
      <c r="AJ56" s="101"/>
      <c r="AK56" s="91" t="s">
        <v>684</v>
      </c>
      <c r="AL56" s="100" t="s">
        <v>685</v>
      </c>
      <c r="AM56" s="86" t="s">
        <v>359</v>
      </c>
      <c r="AN56" s="86" t="s">
        <v>230</v>
      </c>
      <c r="AO56" s="143">
        <f t="shared" si="1"/>
        <v>0</v>
      </c>
      <c r="AP56" s="85" t="s">
        <v>686</v>
      </c>
      <c r="AQ56" s="100" t="s">
        <v>111</v>
      </c>
      <c r="AR56" s="97" t="s">
        <v>125</v>
      </c>
      <c r="AV56" s="99"/>
      <c r="AW56" s="159" t="s">
        <v>687</v>
      </c>
      <c r="AX56" s="102"/>
      <c r="AY56" s="157" t="s">
        <v>688</v>
      </c>
      <c r="AZ56" s="159"/>
      <c r="BF56" s="103">
        <v>46223</v>
      </c>
      <c r="BG56" s="46"/>
      <c r="BH56" s="46"/>
      <c r="BI56" s="46">
        <f t="shared" si="2"/>
        <v>0</v>
      </c>
      <c r="BJ56" s="46">
        <f t="shared" si="3"/>
        <v>0</v>
      </c>
    </row>
    <row r="57" spans="1:62" ht="120" customHeight="1" x14ac:dyDescent="0.2">
      <c r="A57" s="170" t="s">
        <v>179</v>
      </c>
      <c r="B57" s="132"/>
      <c r="C57" s="150">
        <v>0</v>
      </c>
      <c r="D57" s="150">
        <v>0</v>
      </c>
      <c r="E57" s="133">
        <f t="shared" si="0"/>
        <v>0</v>
      </c>
      <c r="F57" s="134" t="s">
        <v>1165</v>
      </c>
      <c r="G57" s="86" t="s">
        <v>1166</v>
      </c>
      <c r="H57" s="86" t="s">
        <v>1167</v>
      </c>
      <c r="I57" s="89"/>
      <c r="J57" s="90">
        <v>4</v>
      </c>
      <c r="K57" s="86"/>
      <c r="L57" s="86"/>
      <c r="M57" s="92" t="s">
        <v>133</v>
      </c>
      <c r="N57" s="86" t="s">
        <v>108</v>
      </c>
      <c r="O57" s="163" t="s">
        <v>218</v>
      </c>
      <c r="P57" s="163" t="s">
        <v>234</v>
      </c>
      <c r="Q57" s="91" t="s">
        <v>109</v>
      </c>
      <c r="R57" s="91" t="s">
        <v>205</v>
      </c>
      <c r="S57" s="91" t="s">
        <v>1168</v>
      </c>
      <c r="T57" s="92">
        <v>22</v>
      </c>
      <c r="U57" s="93">
        <v>20</v>
      </c>
      <c r="V57" s="94">
        <v>45448</v>
      </c>
      <c r="W57" s="94">
        <v>46220</v>
      </c>
      <c r="X57" s="95">
        <v>9785171629052</v>
      </c>
      <c r="Y57" s="96">
        <v>256</v>
      </c>
      <c r="Z57" s="97">
        <v>0.28899999999999998</v>
      </c>
      <c r="AA57" s="98" t="s">
        <v>145</v>
      </c>
      <c r="AB57" s="98" t="s">
        <v>191</v>
      </c>
      <c r="AC57" s="98" t="s">
        <v>146</v>
      </c>
      <c r="AD57" s="91" t="s">
        <v>110</v>
      </c>
      <c r="AE57" s="135" t="s">
        <v>116</v>
      </c>
      <c r="AF57" s="168"/>
      <c r="AG57" s="98" t="s">
        <v>328</v>
      </c>
      <c r="AH57" s="98"/>
      <c r="AI57" s="86" t="s">
        <v>1169</v>
      </c>
      <c r="AJ57" s="101"/>
      <c r="AK57" s="91"/>
      <c r="AL57" s="100" t="s">
        <v>1170</v>
      </c>
      <c r="AM57" s="86" t="s">
        <v>292</v>
      </c>
      <c r="AN57" s="86" t="s">
        <v>230</v>
      </c>
      <c r="AO57" s="143">
        <f t="shared" si="1"/>
        <v>0</v>
      </c>
      <c r="AP57" s="85" t="s">
        <v>1171</v>
      </c>
      <c r="AQ57" s="100" t="s">
        <v>111</v>
      </c>
      <c r="AR57" s="97" t="s">
        <v>125</v>
      </c>
      <c r="AV57" s="99"/>
      <c r="AW57" s="159" t="s">
        <v>1172</v>
      </c>
      <c r="AX57" s="102"/>
      <c r="AY57" s="157" t="s">
        <v>1173</v>
      </c>
      <c r="AZ57" s="159"/>
      <c r="BF57" s="103">
        <v>46224</v>
      </c>
      <c r="BG57" s="46"/>
      <c r="BH57" s="46"/>
      <c r="BI57" s="46">
        <f t="shared" si="2"/>
        <v>0</v>
      </c>
      <c r="BJ57" s="46">
        <f t="shared" si="3"/>
        <v>0</v>
      </c>
    </row>
    <row r="58" spans="1:62" ht="120" customHeight="1" x14ac:dyDescent="0.2">
      <c r="A58" s="170" t="s">
        <v>179</v>
      </c>
      <c r="B58" s="132"/>
      <c r="C58" s="150">
        <v>0</v>
      </c>
      <c r="D58" s="150">
        <v>0</v>
      </c>
      <c r="E58" s="133">
        <f t="shared" si="0"/>
        <v>0</v>
      </c>
      <c r="F58" s="134" t="s">
        <v>2514</v>
      </c>
      <c r="G58" s="86" t="s">
        <v>2515</v>
      </c>
      <c r="H58" s="86" t="s">
        <v>2516</v>
      </c>
      <c r="I58" s="89"/>
      <c r="J58" s="90" t="s">
        <v>194</v>
      </c>
      <c r="K58" s="86"/>
      <c r="L58" s="86"/>
      <c r="M58" s="92" t="s">
        <v>151</v>
      </c>
      <c r="N58" s="86" t="s">
        <v>108</v>
      </c>
      <c r="O58" s="163" t="s">
        <v>215</v>
      </c>
      <c r="P58" s="163" t="s">
        <v>215</v>
      </c>
      <c r="Q58" s="91" t="s">
        <v>109</v>
      </c>
      <c r="R58" s="91" t="s">
        <v>205</v>
      </c>
      <c r="S58" s="91" t="s">
        <v>2517</v>
      </c>
      <c r="T58" s="92">
        <v>10</v>
      </c>
      <c r="U58" s="93">
        <v>12</v>
      </c>
      <c r="V58" s="94">
        <v>46225</v>
      </c>
      <c r="W58" s="94">
        <v>46225</v>
      </c>
      <c r="X58" s="95">
        <v>9785171756758</v>
      </c>
      <c r="Y58" s="96">
        <v>256</v>
      </c>
      <c r="Z58" s="97">
        <v>0.223</v>
      </c>
      <c r="AA58" s="98" t="s">
        <v>145</v>
      </c>
      <c r="AB58" s="98" t="s">
        <v>160</v>
      </c>
      <c r="AC58" s="98" t="s">
        <v>146</v>
      </c>
      <c r="AD58" s="91">
        <v>3</v>
      </c>
      <c r="AE58" s="169" t="s">
        <v>195</v>
      </c>
      <c r="AF58" s="168"/>
      <c r="AG58" s="98" t="s">
        <v>537</v>
      </c>
      <c r="AH58" s="98"/>
      <c r="AI58" s="86" t="s">
        <v>2518</v>
      </c>
      <c r="AJ58" s="101" t="s">
        <v>154</v>
      </c>
      <c r="AK58" s="91" t="s">
        <v>2519</v>
      </c>
      <c r="AL58" s="100" t="s">
        <v>2520</v>
      </c>
      <c r="AM58" s="86" t="s">
        <v>244</v>
      </c>
      <c r="AN58" s="86" t="s">
        <v>153</v>
      </c>
      <c r="AO58" s="143">
        <f t="shared" si="1"/>
        <v>0</v>
      </c>
      <c r="AP58" s="85" t="s">
        <v>2521</v>
      </c>
      <c r="AQ58" s="100" t="s">
        <v>154</v>
      </c>
      <c r="AR58" s="97" t="s">
        <v>125</v>
      </c>
      <c r="AV58" s="99"/>
      <c r="AW58" s="159" t="s">
        <v>2522</v>
      </c>
      <c r="AX58" s="102" t="s">
        <v>2523</v>
      </c>
      <c r="AY58" s="157" t="s">
        <v>2524</v>
      </c>
      <c r="AZ58" s="159"/>
      <c r="BF58" s="103">
        <v>46227</v>
      </c>
      <c r="BG58" s="46"/>
      <c r="BH58" s="46"/>
      <c r="BI58" s="46">
        <f t="shared" si="2"/>
        <v>0</v>
      </c>
      <c r="BJ58" s="46">
        <f t="shared" si="3"/>
        <v>0</v>
      </c>
    </row>
    <row r="59" spans="1:62" ht="120" customHeight="1" x14ac:dyDescent="0.2">
      <c r="A59" s="170" t="s">
        <v>179</v>
      </c>
      <c r="B59" s="132"/>
      <c r="C59" s="150">
        <v>0</v>
      </c>
      <c r="D59" s="150">
        <v>0</v>
      </c>
      <c r="E59" s="133">
        <f t="shared" si="0"/>
        <v>0</v>
      </c>
      <c r="F59" s="134" t="s">
        <v>3313</v>
      </c>
      <c r="G59" s="86" t="s">
        <v>206</v>
      </c>
      <c r="H59" s="86" t="s">
        <v>408</v>
      </c>
      <c r="I59" s="89"/>
      <c r="J59" s="90" t="s">
        <v>194</v>
      </c>
      <c r="K59" s="86"/>
      <c r="L59" s="86"/>
      <c r="M59" s="92" t="s">
        <v>133</v>
      </c>
      <c r="N59" s="86" t="s">
        <v>108</v>
      </c>
      <c r="O59" s="163" t="s">
        <v>172</v>
      </c>
      <c r="P59" s="163" t="s">
        <v>188</v>
      </c>
      <c r="Q59" s="91" t="s">
        <v>109</v>
      </c>
      <c r="R59" s="91" t="s">
        <v>205</v>
      </c>
      <c r="S59" s="91" t="s">
        <v>3314</v>
      </c>
      <c r="T59" s="92">
        <v>22</v>
      </c>
      <c r="U59" s="93">
        <v>40</v>
      </c>
      <c r="V59" s="94">
        <v>46215</v>
      </c>
      <c r="W59" s="94">
        <v>46215</v>
      </c>
      <c r="X59" s="95">
        <v>9785171850692</v>
      </c>
      <c r="Y59" s="96">
        <v>48</v>
      </c>
      <c r="Z59" s="97">
        <v>8.3000000000000004E-2</v>
      </c>
      <c r="AA59" s="98" t="s">
        <v>174</v>
      </c>
      <c r="AB59" s="98" t="s">
        <v>190</v>
      </c>
      <c r="AC59" s="98" t="s">
        <v>175</v>
      </c>
      <c r="AD59" s="91">
        <v>3</v>
      </c>
      <c r="AE59" s="169" t="s">
        <v>195</v>
      </c>
      <c r="AF59" s="168"/>
      <c r="AG59" s="98" t="s">
        <v>322</v>
      </c>
      <c r="AH59" s="98"/>
      <c r="AI59" s="86" t="s">
        <v>409</v>
      </c>
      <c r="AJ59" s="101"/>
      <c r="AK59" s="91"/>
      <c r="AL59" s="100" t="s">
        <v>3315</v>
      </c>
      <c r="AM59" s="86" t="s">
        <v>263</v>
      </c>
      <c r="AN59" s="86" t="s">
        <v>230</v>
      </c>
      <c r="AO59" s="143">
        <f t="shared" si="1"/>
        <v>0</v>
      </c>
      <c r="AP59" s="85" t="s">
        <v>3316</v>
      </c>
      <c r="AQ59" s="100" t="s">
        <v>143</v>
      </c>
      <c r="AR59" s="97" t="s">
        <v>125</v>
      </c>
      <c r="AV59" s="99"/>
      <c r="AW59" s="159" t="s">
        <v>3317</v>
      </c>
      <c r="AX59" s="102"/>
      <c r="AY59" s="157" t="s">
        <v>3318</v>
      </c>
      <c r="AZ59" s="159"/>
      <c r="BF59" s="103">
        <v>46231</v>
      </c>
      <c r="BG59" s="46"/>
      <c r="BH59" s="46"/>
      <c r="BI59" s="46">
        <f t="shared" si="2"/>
        <v>0</v>
      </c>
      <c r="BJ59" s="46">
        <f t="shared" si="3"/>
        <v>0</v>
      </c>
    </row>
    <row r="60" spans="1:62" ht="120" customHeight="1" x14ac:dyDescent="0.2">
      <c r="A60" s="170" t="s">
        <v>179</v>
      </c>
      <c r="B60" s="132"/>
      <c r="C60" s="150">
        <v>0</v>
      </c>
      <c r="D60" s="150">
        <v>0</v>
      </c>
      <c r="E60" s="133">
        <f t="shared" si="0"/>
        <v>0</v>
      </c>
      <c r="F60" s="134" t="s">
        <v>4409</v>
      </c>
      <c r="G60" s="86" t="s">
        <v>206</v>
      </c>
      <c r="H60" s="86" t="s">
        <v>4410</v>
      </c>
      <c r="I60" s="89"/>
      <c r="J60" s="90">
        <v>2</v>
      </c>
      <c r="K60" s="86"/>
      <c r="L60" s="86"/>
      <c r="M60" s="92" t="s">
        <v>133</v>
      </c>
      <c r="N60" s="86" t="s">
        <v>108</v>
      </c>
      <c r="O60" s="163" t="s">
        <v>381</v>
      </c>
      <c r="P60" s="163" t="s">
        <v>382</v>
      </c>
      <c r="Q60" s="91" t="s">
        <v>109</v>
      </c>
      <c r="R60" s="91" t="s">
        <v>205</v>
      </c>
      <c r="S60" s="91" t="s">
        <v>4411</v>
      </c>
      <c r="T60" s="92">
        <v>10</v>
      </c>
      <c r="U60" s="93">
        <v>24</v>
      </c>
      <c r="V60" s="94">
        <v>45363</v>
      </c>
      <c r="W60" s="94">
        <v>46231</v>
      </c>
      <c r="X60" s="95">
        <v>9785171570170</v>
      </c>
      <c r="Y60" s="96">
        <v>144</v>
      </c>
      <c r="Z60" s="97">
        <v>0.222</v>
      </c>
      <c r="AA60" s="98" t="s">
        <v>2286</v>
      </c>
      <c r="AB60" s="98" t="s">
        <v>159</v>
      </c>
      <c r="AC60" s="98" t="s">
        <v>557</v>
      </c>
      <c r="AD60" s="91">
        <v>3</v>
      </c>
      <c r="AE60" s="135" t="s">
        <v>116</v>
      </c>
      <c r="AF60" s="168"/>
      <c r="AG60" s="98" t="s">
        <v>4412</v>
      </c>
      <c r="AH60" s="98"/>
      <c r="AI60" s="86" t="s">
        <v>4410</v>
      </c>
      <c r="AJ60" s="101"/>
      <c r="AK60" s="91"/>
      <c r="AL60" s="100" t="s">
        <v>4413</v>
      </c>
      <c r="AM60" s="86" t="s">
        <v>286</v>
      </c>
      <c r="AN60" s="86" t="s">
        <v>230</v>
      </c>
      <c r="AO60" s="143">
        <f t="shared" si="1"/>
        <v>0</v>
      </c>
      <c r="AP60" s="85" t="s">
        <v>4414</v>
      </c>
      <c r="AQ60" s="100" t="s">
        <v>143</v>
      </c>
      <c r="AR60" s="97" t="s">
        <v>125</v>
      </c>
      <c r="AV60" s="99"/>
      <c r="AW60" s="159" t="s">
        <v>4415</v>
      </c>
      <c r="AX60" s="102"/>
      <c r="AY60" s="157" t="s">
        <v>4416</v>
      </c>
      <c r="AZ60" s="159"/>
      <c r="BF60" s="103">
        <v>46234</v>
      </c>
      <c r="BG60" s="46"/>
      <c r="BH60" s="46"/>
      <c r="BI60" s="46">
        <f t="shared" si="2"/>
        <v>0</v>
      </c>
      <c r="BJ60" s="46">
        <f t="shared" si="3"/>
        <v>0</v>
      </c>
    </row>
    <row r="61" spans="1:62" ht="120" customHeight="1" x14ac:dyDescent="0.2">
      <c r="A61" s="170" t="s">
        <v>179</v>
      </c>
      <c r="B61" s="132"/>
      <c r="C61" s="150">
        <v>0</v>
      </c>
      <c r="D61" s="150">
        <v>0</v>
      </c>
      <c r="E61" s="133">
        <f t="shared" si="0"/>
        <v>0</v>
      </c>
      <c r="F61" s="134" t="s">
        <v>3896</v>
      </c>
      <c r="G61" s="86" t="s">
        <v>3897</v>
      </c>
      <c r="H61" s="86" t="s">
        <v>3898</v>
      </c>
      <c r="I61" s="89"/>
      <c r="J61" s="90">
        <v>3</v>
      </c>
      <c r="K61" s="86"/>
      <c r="L61" s="86"/>
      <c r="M61" s="92" t="s">
        <v>144</v>
      </c>
      <c r="N61" s="86" t="s">
        <v>108</v>
      </c>
      <c r="O61" s="163" t="s">
        <v>3899</v>
      </c>
      <c r="P61" s="163" t="s">
        <v>3900</v>
      </c>
      <c r="Q61" s="91" t="s">
        <v>109</v>
      </c>
      <c r="R61" s="91" t="s">
        <v>205</v>
      </c>
      <c r="S61" s="91" t="s">
        <v>3901</v>
      </c>
      <c r="T61" s="92">
        <v>10</v>
      </c>
      <c r="U61" s="93">
        <v>8</v>
      </c>
      <c r="V61" s="94">
        <v>41106</v>
      </c>
      <c r="W61" s="94">
        <v>46231</v>
      </c>
      <c r="X61" s="95">
        <v>9785170779093</v>
      </c>
      <c r="Y61" s="96">
        <v>72</v>
      </c>
      <c r="Z61" s="97">
        <v>0.66700000000000004</v>
      </c>
      <c r="AA61" s="98" t="s">
        <v>3902</v>
      </c>
      <c r="AB61" s="98" t="s">
        <v>368</v>
      </c>
      <c r="AC61" s="98" t="s">
        <v>3903</v>
      </c>
      <c r="AD61" s="91" t="s">
        <v>110</v>
      </c>
      <c r="AE61" s="135" t="s">
        <v>116</v>
      </c>
      <c r="AF61" s="168"/>
      <c r="AG61" s="98" t="s">
        <v>431</v>
      </c>
      <c r="AH61" s="98"/>
      <c r="AI61" s="86" t="s">
        <v>3904</v>
      </c>
      <c r="AJ61" s="101"/>
      <c r="AK61" s="91" t="s">
        <v>3905</v>
      </c>
      <c r="AL61" s="100" t="s">
        <v>3906</v>
      </c>
      <c r="AM61" s="86" t="s">
        <v>359</v>
      </c>
      <c r="AN61" s="86" t="s">
        <v>230</v>
      </c>
      <c r="AO61" s="143">
        <f t="shared" si="1"/>
        <v>0</v>
      </c>
      <c r="AP61" s="85" t="s">
        <v>3907</v>
      </c>
      <c r="AQ61" s="100" t="s">
        <v>111</v>
      </c>
      <c r="AR61" s="97" t="s">
        <v>125</v>
      </c>
      <c r="AV61" s="99"/>
      <c r="AW61" s="159" t="s">
        <v>3908</v>
      </c>
      <c r="AX61" s="102" t="s">
        <v>3909</v>
      </c>
      <c r="AY61" s="157" t="s">
        <v>3910</v>
      </c>
      <c r="AZ61" s="159"/>
      <c r="BF61" s="103">
        <v>46233</v>
      </c>
      <c r="BG61" s="46"/>
      <c r="BH61" s="46"/>
      <c r="BI61" s="46">
        <f t="shared" si="2"/>
        <v>0</v>
      </c>
      <c r="BJ61" s="46">
        <f t="shared" si="3"/>
        <v>0</v>
      </c>
    </row>
    <row r="62" spans="1:62" ht="120" customHeight="1" x14ac:dyDescent="0.2">
      <c r="A62" s="170" t="s">
        <v>179</v>
      </c>
      <c r="B62" s="132"/>
      <c r="C62" s="150">
        <v>0</v>
      </c>
      <c r="D62" s="150">
        <v>0</v>
      </c>
      <c r="E62" s="133">
        <f t="shared" si="0"/>
        <v>0</v>
      </c>
      <c r="F62" s="134" t="s">
        <v>689</v>
      </c>
      <c r="G62" s="86" t="s">
        <v>206</v>
      </c>
      <c r="H62" s="86" t="s">
        <v>690</v>
      </c>
      <c r="I62" s="89"/>
      <c r="J62" s="90">
        <v>7</v>
      </c>
      <c r="K62" s="86"/>
      <c r="L62" s="86"/>
      <c r="M62" s="92" t="s">
        <v>144</v>
      </c>
      <c r="N62" s="86" t="s">
        <v>108</v>
      </c>
      <c r="O62" s="163" t="s">
        <v>235</v>
      </c>
      <c r="P62" s="163" t="s">
        <v>376</v>
      </c>
      <c r="Q62" s="91" t="s">
        <v>109</v>
      </c>
      <c r="R62" s="91" t="s">
        <v>205</v>
      </c>
      <c r="S62" s="91" t="s">
        <v>691</v>
      </c>
      <c r="T62" s="92">
        <v>10</v>
      </c>
      <c r="U62" s="93">
        <v>25</v>
      </c>
      <c r="V62" s="94">
        <v>45071</v>
      </c>
      <c r="W62" s="94">
        <v>46217</v>
      </c>
      <c r="X62" s="95">
        <v>9785171568580</v>
      </c>
      <c r="Y62" s="96">
        <v>80</v>
      </c>
      <c r="Z62" s="97">
        <v>8.5999999999999993E-2</v>
      </c>
      <c r="AA62" s="98" t="s">
        <v>517</v>
      </c>
      <c r="AB62" s="98" t="s">
        <v>190</v>
      </c>
      <c r="AC62" s="98" t="s">
        <v>518</v>
      </c>
      <c r="AD62" s="91">
        <v>3</v>
      </c>
      <c r="AE62" s="135" t="s">
        <v>116</v>
      </c>
      <c r="AF62" s="168"/>
      <c r="AG62" s="98" t="s">
        <v>285</v>
      </c>
      <c r="AH62" s="98"/>
      <c r="AI62" s="86" t="s">
        <v>692</v>
      </c>
      <c r="AJ62" s="101"/>
      <c r="AK62" s="91"/>
      <c r="AL62" s="100" t="s">
        <v>693</v>
      </c>
      <c r="AM62" s="86" t="s">
        <v>286</v>
      </c>
      <c r="AN62" s="86" t="s">
        <v>230</v>
      </c>
      <c r="AO62" s="143">
        <f t="shared" si="1"/>
        <v>0</v>
      </c>
      <c r="AP62" s="85" t="s">
        <v>694</v>
      </c>
      <c r="AQ62" s="100" t="s">
        <v>143</v>
      </c>
      <c r="AR62" s="97" t="s">
        <v>125</v>
      </c>
      <c r="AV62" s="99"/>
      <c r="AW62" s="159" t="s">
        <v>689</v>
      </c>
      <c r="AX62" s="102"/>
      <c r="AY62" s="157" t="s">
        <v>695</v>
      </c>
      <c r="AZ62" s="159"/>
      <c r="BF62" s="103">
        <v>46223</v>
      </c>
      <c r="BG62" s="46"/>
      <c r="BH62" s="46"/>
      <c r="BI62" s="46">
        <f t="shared" si="2"/>
        <v>0</v>
      </c>
      <c r="BJ62" s="46">
        <f t="shared" si="3"/>
        <v>0</v>
      </c>
    </row>
    <row r="63" spans="1:62" ht="120" customHeight="1" x14ac:dyDescent="0.2">
      <c r="A63" s="170" t="s">
        <v>179</v>
      </c>
      <c r="B63" s="132"/>
      <c r="C63" s="150">
        <v>0</v>
      </c>
      <c r="D63" s="150">
        <v>0</v>
      </c>
      <c r="E63" s="133">
        <f t="shared" si="0"/>
        <v>0</v>
      </c>
      <c r="F63" s="134" t="s">
        <v>3319</v>
      </c>
      <c r="G63" s="86" t="s">
        <v>3320</v>
      </c>
      <c r="H63" s="86" t="s">
        <v>3321</v>
      </c>
      <c r="I63" s="89"/>
      <c r="J63" s="90" t="s">
        <v>194</v>
      </c>
      <c r="K63" s="86"/>
      <c r="L63" s="86"/>
      <c r="M63" s="92" t="s">
        <v>144</v>
      </c>
      <c r="N63" s="86" t="s">
        <v>108</v>
      </c>
      <c r="O63" s="163" t="s">
        <v>243</v>
      </c>
      <c r="P63" s="163" t="s">
        <v>288</v>
      </c>
      <c r="Q63" s="91" t="s">
        <v>109</v>
      </c>
      <c r="R63" s="91" t="s">
        <v>284</v>
      </c>
      <c r="S63" s="91" t="s">
        <v>3322</v>
      </c>
      <c r="T63" s="92">
        <v>10</v>
      </c>
      <c r="U63" s="93">
        <v>5</v>
      </c>
      <c r="V63" s="94">
        <v>46226</v>
      </c>
      <c r="W63" s="94">
        <v>46226</v>
      </c>
      <c r="X63" s="95">
        <v>9785171688202</v>
      </c>
      <c r="Y63" s="96">
        <v>208</v>
      </c>
      <c r="Z63" s="97">
        <v>1.08</v>
      </c>
      <c r="AA63" s="98" t="s">
        <v>3323</v>
      </c>
      <c r="AB63" s="98" t="s">
        <v>159</v>
      </c>
      <c r="AC63" s="98" t="s">
        <v>3324</v>
      </c>
      <c r="AD63" s="91" t="s">
        <v>110</v>
      </c>
      <c r="AE63" s="169" t="s">
        <v>195</v>
      </c>
      <c r="AF63" s="168"/>
      <c r="AG63" s="98" t="s">
        <v>3325</v>
      </c>
      <c r="AH63" s="98"/>
      <c r="AI63" s="86" t="s">
        <v>3326</v>
      </c>
      <c r="AJ63" s="101"/>
      <c r="AK63" s="91"/>
      <c r="AL63" s="100" t="s">
        <v>3327</v>
      </c>
      <c r="AM63" s="86" t="s">
        <v>268</v>
      </c>
      <c r="AN63" s="86" t="s">
        <v>230</v>
      </c>
      <c r="AO63" s="143">
        <f t="shared" si="1"/>
        <v>0</v>
      </c>
      <c r="AP63" s="85" t="s">
        <v>3328</v>
      </c>
      <c r="AQ63" s="100" t="s">
        <v>157</v>
      </c>
      <c r="AR63" s="97" t="s">
        <v>125</v>
      </c>
      <c r="AV63" s="99"/>
      <c r="AW63" s="159" t="s">
        <v>3329</v>
      </c>
      <c r="AX63" s="102"/>
      <c r="AY63" s="157" t="s">
        <v>3330</v>
      </c>
      <c r="AZ63" s="159"/>
      <c r="BF63" s="103">
        <v>46231</v>
      </c>
      <c r="BG63" s="46"/>
      <c r="BH63" s="46"/>
      <c r="BI63" s="46">
        <f t="shared" si="2"/>
        <v>0</v>
      </c>
      <c r="BJ63" s="46">
        <f t="shared" si="3"/>
        <v>0</v>
      </c>
    </row>
    <row r="64" spans="1:62" ht="120" customHeight="1" x14ac:dyDescent="0.2">
      <c r="A64" s="170" t="s">
        <v>179</v>
      </c>
      <c r="B64" s="132"/>
      <c r="C64" s="150">
        <v>0</v>
      </c>
      <c r="D64" s="150">
        <v>0</v>
      </c>
      <c r="E64" s="133">
        <f t="shared" si="0"/>
        <v>0</v>
      </c>
      <c r="F64" s="134" t="s">
        <v>1634</v>
      </c>
      <c r="G64" s="86" t="s">
        <v>697</v>
      </c>
      <c r="H64" s="86" t="s">
        <v>698</v>
      </c>
      <c r="I64" s="89"/>
      <c r="J64" s="90">
        <v>3</v>
      </c>
      <c r="K64" s="86"/>
      <c r="L64" s="86"/>
      <c r="M64" s="92" t="s">
        <v>151</v>
      </c>
      <c r="N64" s="86" t="s">
        <v>108</v>
      </c>
      <c r="O64" s="163" t="s">
        <v>181</v>
      </c>
      <c r="P64" s="163" t="s">
        <v>181</v>
      </c>
      <c r="Q64" s="91" t="s">
        <v>109</v>
      </c>
      <c r="R64" s="91" t="s">
        <v>205</v>
      </c>
      <c r="S64" s="91" t="s">
        <v>1635</v>
      </c>
      <c r="T64" s="92">
        <v>10</v>
      </c>
      <c r="U64" s="93">
        <v>3</v>
      </c>
      <c r="V64" s="94">
        <v>45062</v>
      </c>
      <c r="W64" s="94">
        <v>46224</v>
      </c>
      <c r="X64" s="95">
        <v>9785171540227</v>
      </c>
      <c r="Y64" s="96">
        <v>480</v>
      </c>
      <c r="Z64" s="97">
        <v>0.53300000000000003</v>
      </c>
      <c r="AA64" s="98" t="s">
        <v>134</v>
      </c>
      <c r="AB64" s="98" t="s">
        <v>160</v>
      </c>
      <c r="AC64" s="98" t="s">
        <v>135</v>
      </c>
      <c r="AD64" s="91" t="s">
        <v>110</v>
      </c>
      <c r="AE64" s="135" t="s">
        <v>116</v>
      </c>
      <c r="AF64" s="168"/>
      <c r="AG64" s="98" t="s">
        <v>371</v>
      </c>
      <c r="AH64" s="98"/>
      <c r="AI64" s="86" t="s">
        <v>700</v>
      </c>
      <c r="AJ64" s="101"/>
      <c r="AK64" s="91"/>
      <c r="AL64" s="100" t="s">
        <v>1636</v>
      </c>
      <c r="AM64" s="86" t="s">
        <v>158</v>
      </c>
      <c r="AN64" s="86" t="s">
        <v>153</v>
      </c>
      <c r="AO64" s="143">
        <f t="shared" si="1"/>
        <v>0</v>
      </c>
      <c r="AP64" s="85" t="s">
        <v>1637</v>
      </c>
      <c r="AQ64" s="100" t="s">
        <v>111</v>
      </c>
      <c r="AR64" s="97" t="s">
        <v>125</v>
      </c>
      <c r="AV64" s="99"/>
      <c r="AW64" s="159" t="s">
        <v>1638</v>
      </c>
      <c r="AX64" s="102" t="s">
        <v>1639</v>
      </c>
      <c r="AY64" s="157" t="s">
        <v>1640</v>
      </c>
      <c r="AZ64" s="159"/>
      <c r="BF64" s="103">
        <v>46226</v>
      </c>
      <c r="BG64" s="46"/>
      <c r="BH64" s="46"/>
      <c r="BI64" s="46">
        <f t="shared" si="2"/>
        <v>0</v>
      </c>
      <c r="BJ64" s="46">
        <f t="shared" si="3"/>
        <v>0</v>
      </c>
    </row>
    <row r="65" spans="1:62" ht="120" customHeight="1" x14ac:dyDescent="0.2">
      <c r="A65" s="170" t="s">
        <v>179</v>
      </c>
      <c r="B65" s="132"/>
      <c r="C65" s="150">
        <v>0</v>
      </c>
      <c r="D65" s="150">
        <v>0</v>
      </c>
      <c r="E65" s="133">
        <f t="shared" si="0"/>
        <v>0</v>
      </c>
      <c r="F65" s="134" t="s">
        <v>696</v>
      </c>
      <c r="G65" s="86" t="s">
        <v>697</v>
      </c>
      <c r="H65" s="86" t="s">
        <v>698</v>
      </c>
      <c r="I65" s="89"/>
      <c r="J65" s="90">
        <v>3</v>
      </c>
      <c r="K65" s="86"/>
      <c r="L65" s="86"/>
      <c r="M65" s="92" t="s">
        <v>151</v>
      </c>
      <c r="N65" s="86" t="s">
        <v>108</v>
      </c>
      <c r="O65" s="163" t="s">
        <v>181</v>
      </c>
      <c r="P65" s="163" t="s">
        <v>181</v>
      </c>
      <c r="Q65" s="91" t="s">
        <v>109</v>
      </c>
      <c r="R65" s="91" t="s">
        <v>205</v>
      </c>
      <c r="S65" s="91" t="s">
        <v>699</v>
      </c>
      <c r="T65" s="92">
        <v>10</v>
      </c>
      <c r="U65" s="93">
        <v>6</v>
      </c>
      <c r="V65" s="94">
        <v>45289</v>
      </c>
      <c r="W65" s="94">
        <v>46214</v>
      </c>
      <c r="X65" s="95">
        <v>9785171598211</v>
      </c>
      <c r="Y65" s="96">
        <v>480</v>
      </c>
      <c r="Z65" s="97">
        <v>0.76300000000000001</v>
      </c>
      <c r="AA65" s="98" t="s">
        <v>134</v>
      </c>
      <c r="AB65" s="98" t="s">
        <v>190</v>
      </c>
      <c r="AC65" s="98" t="s">
        <v>135</v>
      </c>
      <c r="AD65" s="91" t="s">
        <v>110</v>
      </c>
      <c r="AE65" s="135" t="s">
        <v>116</v>
      </c>
      <c r="AF65" s="168"/>
      <c r="AG65" s="98" t="s">
        <v>371</v>
      </c>
      <c r="AH65" s="98"/>
      <c r="AI65" s="86" t="s">
        <v>700</v>
      </c>
      <c r="AJ65" s="101"/>
      <c r="AK65" s="91"/>
      <c r="AL65" s="100" t="s">
        <v>701</v>
      </c>
      <c r="AM65" s="86" t="s">
        <v>158</v>
      </c>
      <c r="AN65" s="86" t="s">
        <v>153</v>
      </c>
      <c r="AO65" s="143">
        <f t="shared" si="1"/>
        <v>0</v>
      </c>
      <c r="AP65" s="85" t="s">
        <v>702</v>
      </c>
      <c r="AQ65" s="100" t="s">
        <v>111</v>
      </c>
      <c r="AR65" s="97" t="s">
        <v>125</v>
      </c>
      <c r="AV65" s="99"/>
      <c r="AW65" s="159" t="s">
        <v>703</v>
      </c>
      <c r="AX65" s="102" t="s">
        <v>704</v>
      </c>
      <c r="AY65" s="157" t="s">
        <v>705</v>
      </c>
      <c r="AZ65" s="159"/>
      <c r="BF65" s="103">
        <v>46223</v>
      </c>
      <c r="BG65" s="46"/>
      <c r="BH65" s="46"/>
      <c r="BI65" s="46">
        <f t="shared" si="2"/>
        <v>0</v>
      </c>
      <c r="BJ65" s="46">
        <f t="shared" si="3"/>
        <v>0</v>
      </c>
    </row>
    <row r="66" spans="1:62" ht="120" customHeight="1" x14ac:dyDescent="0.2">
      <c r="A66" s="170" t="s">
        <v>179</v>
      </c>
      <c r="B66" s="132"/>
      <c r="C66" s="150">
        <v>0</v>
      </c>
      <c r="D66" s="150">
        <v>0</v>
      </c>
      <c r="E66" s="133">
        <f t="shared" si="0"/>
        <v>0</v>
      </c>
      <c r="F66" s="134" t="s">
        <v>3680</v>
      </c>
      <c r="G66" s="86" t="s">
        <v>3681</v>
      </c>
      <c r="H66" s="86" t="s">
        <v>317</v>
      </c>
      <c r="I66" s="89"/>
      <c r="J66" s="90" t="s">
        <v>194</v>
      </c>
      <c r="K66" s="86"/>
      <c r="L66" s="86"/>
      <c r="M66" s="92" t="s">
        <v>151</v>
      </c>
      <c r="N66" s="86" t="s">
        <v>108</v>
      </c>
      <c r="O66" s="163" t="s">
        <v>161</v>
      </c>
      <c r="P66" s="163" t="s">
        <v>161</v>
      </c>
      <c r="Q66" s="91" t="s">
        <v>109</v>
      </c>
      <c r="R66" s="91" t="s">
        <v>205</v>
      </c>
      <c r="S66" s="91" t="s">
        <v>3682</v>
      </c>
      <c r="T66" s="92">
        <v>10</v>
      </c>
      <c r="U66" s="93">
        <v>8</v>
      </c>
      <c r="V66" s="94">
        <v>46225</v>
      </c>
      <c r="W66" s="94">
        <v>46225</v>
      </c>
      <c r="X66" s="95">
        <v>9785171839390</v>
      </c>
      <c r="Y66" s="96">
        <v>768</v>
      </c>
      <c r="Z66" s="97">
        <v>0.7</v>
      </c>
      <c r="AA66" s="98" t="s">
        <v>145</v>
      </c>
      <c r="AB66" s="98" t="s">
        <v>191</v>
      </c>
      <c r="AC66" s="98" t="s">
        <v>146</v>
      </c>
      <c r="AD66" s="91">
        <v>7</v>
      </c>
      <c r="AE66" s="169" t="s">
        <v>195</v>
      </c>
      <c r="AF66" s="168"/>
      <c r="AG66" s="98" t="s">
        <v>2416</v>
      </c>
      <c r="AH66" s="98"/>
      <c r="AI66" s="86" t="s">
        <v>318</v>
      </c>
      <c r="AJ66" s="101"/>
      <c r="AK66" s="91" t="s">
        <v>3683</v>
      </c>
      <c r="AL66" s="100" t="s">
        <v>3684</v>
      </c>
      <c r="AM66" s="86" t="s">
        <v>265</v>
      </c>
      <c r="AN66" s="86" t="s">
        <v>153</v>
      </c>
      <c r="AO66" s="143">
        <f t="shared" si="1"/>
        <v>0</v>
      </c>
      <c r="AP66" s="85" t="s">
        <v>3685</v>
      </c>
      <c r="AQ66" s="100" t="s">
        <v>111</v>
      </c>
      <c r="AR66" s="97" t="s">
        <v>125</v>
      </c>
      <c r="AV66" s="99"/>
      <c r="AW66" s="159" t="s">
        <v>3686</v>
      </c>
      <c r="AX66" s="102"/>
      <c r="AY66" s="157" t="s">
        <v>3687</v>
      </c>
      <c r="AZ66" s="159"/>
      <c r="BF66" s="103">
        <v>46232</v>
      </c>
      <c r="BG66" s="46"/>
      <c r="BH66" s="46"/>
      <c r="BI66" s="46">
        <f t="shared" si="2"/>
        <v>0</v>
      </c>
      <c r="BJ66" s="46">
        <f t="shared" si="3"/>
        <v>0</v>
      </c>
    </row>
    <row r="67" spans="1:62" ht="120" customHeight="1" x14ac:dyDescent="0.2">
      <c r="A67" s="170" t="s">
        <v>179</v>
      </c>
      <c r="B67" s="132"/>
      <c r="C67" s="150">
        <v>0</v>
      </c>
      <c r="D67" s="150">
        <v>0</v>
      </c>
      <c r="E67" s="133">
        <f t="shared" si="0"/>
        <v>0</v>
      </c>
      <c r="F67" s="134" t="s">
        <v>706</v>
      </c>
      <c r="G67" s="86" t="s">
        <v>707</v>
      </c>
      <c r="H67" s="86" t="s">
        <v>317</v>
      </c>
      <c r="I67" s="89"/>
      <c r="J67" s="90">
        <v>3</v>
      </c>
      <c r="K67" s="86"/>
      <c r="L67" s="86"/>
      <c r="M67" s="92" t="s">
        <v>151</v>
      </c>
      <c r="N67" s="86" t="s">
        <v>108</v>
      </c>
      <c r="O67" s="163" t="s">
        <v>161</v>
      </c>
      <c r="P67" s="163" t="s">
        <v>161</v>
      </c>
      <c r="Q67" s="91" t="s">
        <v>109</v>
      </c>
      <c r="R67" s="91" t="s">
        <v>205</v>
      </c>
      <c r="S67" s="91" t="s">
        <v>708</v>
      </c>
      <c r="T67" s="92">
        <v>10</v>
      </c>
      <c r="U67" s="93">
        <v>6</v>
      </c>
      <c r="V67" s="94">
        <v>44053</v>
      </c>
      <c r="W67" s="94">
        <v>46218</v>
      </c>
      <c r="X67" s="95">
        <v>9785171126445</v>
      </c>
      <c r="Y67" s="96">
        <v>768</v>
      </c>
      <c r="Z67" s="97">
        <v>0.65200000000000002</v>
      </c>
      <c r="AA67" s="98" t="s">
        <v>145</v>
      </c>
      <c r="AB67" s="98" t="s">
        <v>201</v>
      </c>
      <c r="AC67" s="98" t="s">
        <v>146</v>
      </c>
      <c r="AD67" s="91">
        <v>7</v>
      </c>
      <c r="AE67" s="135" t="s">
        <v>116</v>
      </c>
      <c r="AF67" s="168"/>
      <c r="AG67" s="98" t="s">
        <v>236</v>
      </c>
      <c r="AH67" s="98"/>
      <c r="AI67" s="86" t="s">
        <v>318</v>
      </c>
      <c r="AJ67" s="101"/>
      <c r="AK67" s="91" t="s">
        <v>709</v>
      </c>
      <c r="AL67" s="100" t="s">
        <v>710</v>
      </c>
      <c r="AM67" s="86" t="s">
        <v>266</v>
      </c>
      <c r="AN67" s="86" t="s">
        <v>153</v>
      </c>
      <c r="AO67" s="143">
        <f t="shared" si="1"/>
        <v>0</v>
      </c>
      <c r="AP67" s="85" t="s">
        <v>711</v>
      </c>
      <c r="AQ67" s="100" t="s">
        <v>154</v>
      </c>
      <c r="AR67" s="97" t="s">
        <v>125</v>
      </c>
      <c r="AV67" s="99"/>
      <c r="AW67" s="159" t="s">
        <v>712</v>
      </c>
      <c r="AX67" s="102"/>
      <c r="AY67" s="157" t="s">
        <v>713</v>
      </c>
      <c r="AZ67" s="159"/>
      <c r="BF67" s="103">
        <v>46223</v>
      </c>
      <c r="BG67" s="46"/>
      <c r="BH67" s="46"/>
      <c r="BI67" s="46">
        <f t="shared" si="2"/>
        <v>0</v>
      </c>
      <c r="BJ67" s="46">
        <f t="shared" si="3"/>
        <v>0</v>
      </c>
    </row>
    <row r="68" spans="1:62" ht="120" customHeight="1" x14ac:dyDescent="0.2">
      <c r="A68" s="170" t="s">
        <v>179</v>
      </c>
      <c r="B68" s="132"/>
      <c r="C68" s="150">
        <v>0</v>
      </c>
      <c r="D68" s="150">
        <v>0</v>
      </c>
      <c r="E68" s="133">
        <f t="shared" si="0"/>
        <v>0</v>
      </c>
      <c r="F68" s="134" t="s">
        <v>714</v>
      </c>
      <c r="G68" s="86" t="s">
        <v>715</v>
      </c>
      <c r="H68" s="86" t="s">
        <v>463</v>
      </c>
      <c r="I68" s="89"/>
      <c r="J68" s="90" t="s">
        <v>194</v>
      </c>
      <c r="K68" s="86"/>
      <c r="L68" s="86"/>
      <c r="M68" s="92" t="s">
        <v>138</v>
      </c>
      <c r="N68" s="86" t="s">
        <v>108</v>
      </c>
      <c r="O68" s="163" t="s">
        <v>165</v>
      </c>
      <c r="P68" s="163" t="s">
        <v>166</v>
      </c>
      <c r="Q68" s="91" t="s">
        <v>109</v>
      </c>
      <c r="R68" s="91" t="s">
        <v>205</v>
      </c>
      <c r="S68" s="91" t="s">
        <v>716</v>
      </c>
      <c r="T68" s="92">
        <v>10</v>
      </c>
      <c r="U68" s="93">
        <v>36</v>
      </c>
      <c r="V68" s="94">
        <v>46205</v>
      </c>
      <c r="W68" s="94">
        <v>46205</v>
      </c>
      <c r="X68" s="95">
        <v>9785171860745</v>
      </c>
      <c r="Y68" s="96">
        <v>80</v>
      </c>
      <c r="Z68" s="97">
        <v>0.186</v>
      </c>
      <c r="AA68" s="98" t="s">
        <v>287</v>
      </c>
      <c r="AB68" s="98" t="s">
        <v>190</v>
      </c>
      <c r="AC68" s="98" t="s">
        <v>135</v>
      </c>
      <c r="AD68" s="91" t="s">
        <v>110</v>
      </c>
      <c r="AE68" s="169" t="s">
        <v>195</v>
      </c>
      <c r="AF68" s="168"/>
      <c r="AG68" s="98" t="s">
        <v>372</v>
      </c>
      <c r="AH68" s="98"/>
      <c r="AI68" s="86" t="s">
        <v>464</v>
      </c>
      <c r="AJ68" s="101" t="s">
        <v>162</v>
      </c>
      <c r="AK68" s="91" t="s">
        <v>717</v>
      </c>
      <c r="AL68" s="100" t="s">
        <v>718</v>
      </c>
      <c r="AM68" s="86" t="s">
        <v>150</v>
      </c>
      <c r="AN68" s="86" t="s">
        <v>142</v>
      </c>
      <c r="AO68" s="143">
        <f t="shared" si="1"/>
        <v>0</v>
      </c>
      <c r="AP68" s="85" t="s">
        <v>719</v>
      </c>
      <c r="AQ68" s="100" t="s">
        <v>147</v>
      </c>
      <c r="AR68" s="97" t="s">
        <v>125</v>
      </c>
      <c r="AV68" s="99"/>
      <c r="AW68" s="159" t="s">
        <v>720</v>
      </c>
      <c r="AX68" s="102" t="s">
        <v>721</v>
      </c>
      <c r="AY68" s="157" t="s">
        <v>722</v>
      </c>
      <c r="AZ68" s="159"/>
      <c r="BF68" s="103">
        <v>46223</v>
      </c>
      <c r="BG68" s="46"/>
      <c r="BH68" s="46"/>
      <c r="BI68" s="46">
        <f t="shared" si="2"/>
        <v>0</v>
      </c>
      <c r="BJ68" s="46">
        <f t="shared" si="3"/>
        <v>0</v>
      </c>
    </row>
    <row r="69" spans="1:62" ht="120" customHeight="1" x14ac:dyDescent="0.2">
      <c r="A69" s="170" t="s">
        <v>179</v>
      </c>
      <c r="B69" s="132"/>
      <c r="C69" s="150">
        <v>0</v>
      </c>
      <c r="D69" s="150">
        <v>0</v>
      </c>
      <c r="E69" s="133">
        <f t="shared" si="0"/>
        <v>0</v>
      </c>
      <c r="F69" s="134" t="s">
        <v>2853</v>
      </c>
      <c r="G69" s="86" t="s">
        <v>2854</v>
      </c>
      <c r="H69" s="86" t="s">
        <v>2855</v>
      </c>
      <c r="I69" s="89"/>
      <c r="J69" s="90" t="s">
        <v>194</v>
      </c>
      <c r="K69" s="86"/>
      <c r="L69" s="86"/>
      <c r="M69" s="92" t="s">
        <v>151</v>
      </c>
      <c r="N69" s="86" t="s">
        <v>108</v>
      </c>
      <c r="O69" s="163" t="s">
        <v>241</v>
      </c>
      <c r="P69" s="163" t="s">
        <v>267</v>
      </c>
      <c r="Q69" s="91" t="s">
        <v>109</v>
      </c>
      <c r="R69" s="91" t="s">
        <v>205</v>
      </c>
      <c r="S69" s="91" t="s">
        <v>2856</v>
      </c>
      <c r="T69" s="92">
        <v>10</v>
      </c>
      <c r="U69" s="93">
        <v>14</v>
      </c>
      <c r="V69" s="94">
        <v>46226</v>
      </c>
      <c r="W69" s="94">
        <v>46226</v>
      </c>
      <c r="X69" s="95">
        <v>9785171881436</v>
      </c>
      <c r="Y69" s="96">
        <v>320</v>
      </c>
      <c r="Z69" s="97">
        <v>0.29299999999999998</v>
      </c>
      <c r="AA69" s="98" t="s">
        <v>170</v>
      </c>
      <c r="AB69" s="98" t="s">
        <v>136</v>
      </c>
      <c r="AC69" s="98" t="s">
        <v>171</v>
      </c>
      <c r="AD69" s="91" t="s">
        <v>110</v>
      </c>
      <c r="AE69" s="169" t="s">
        <v>195</v>
      </c>
      <c r="AF69" s="168"/>
      <c r="AG69" s="98" t="s">
        <v>361</v>
      </c>
      <c r="AH69" s="98"/>
      <c r="AI69" s="86" t="s">
        <v>2857</v>
      </c>
      <c r="AJ69" s="101"/>
      <c r="AK69" s="91"/>
      <c r="AL69" s="100" t="s">
        <v>2858</v>
      </c>
      <c r="AM69" s="86" t="s">
        <v>341</v>
      </c>
      <c r="AN69" s="86" t="s">
        <v>153</v>
      </c>
      <c r="AO69" s="143">
        <f t="shared" si="1"/>
        <v>0</v>
      </c>
      <c r="AP69" s="85" t="s">
        <v>2859</v>
      </c>
      <c r="AQ69" s="100" t="s">
        <v>154</v>
      </c>
      <c r="AR69" s="97" t="s">
        <v>125</v>
      </c>
      <c r="AV69" s="99"/>
      <c r="AW69" s="159" t="s">
        <v>2860</v>
      </c>
      <c r="AX69" s="102" t="s">
        <v>2861</v>
      </c>
      <c r="AY69" s="157" t="s">
        <v>2862</v>
      </c>
      <c r="AZ69" s="159"/>
      <c r="BF69" s="103">
        <v>46230</v>
      </c>
      <c r="BG69" s="46"/>
      <c r="BH69" s="46"/>
      <c r="BI69" s="46">
        <f t="shared" si="2"/>
        <v>0</v>
      </c>
      <c r="BJ69" s="46">
        <f t="shared" si="3"/>
        <v>0</v>
      </c>
    </row>
    <row r="70" spans="1:62" ht="120" customHeight="1" x14ac:dyDescent="0.2">
      <c r="A70" s="170" t="s">
        <v>179</v>
      </c>
      <c r="B70" s="132"/>
      <c r="C70" s="150">
        <v>0</v>
      </c>
      <c r="D70" s="150">
        <v>0</v>
      </c>
      <c r="E70" s="133">
        <f t="shared" si="0"/>
        <v>0</v>
      </c>
      <c r="F70" s="134" t="s">
        <v>3688</v>
      </c>
      <c r="G70" s="86" t="s">
        <v>3689</v>
      </c>
      <c r="H70" s="86" t="s">
        <v>373</v>
      </c>
      <c r="I70" s="89"/>
      <c r="J70" s="90" t="s">
        <v>257</v>
      </c>
      <c r="K70" s="86"/>
      <c r="L70" s="86"/>
      <c r="M70" s="92" t="s">
        <v>151</v>
      </c>
      <c r="N70" s="86" t="s">
        <v>108</v>
      </c>
      <c r="O70" s="163" t="s">
        <v>181</v>
      </c>
      <c r="P70" s="163" t="s">
        <v>181</v>
      </c>
      <c r="Q70" s="91" t="s">
        <v>109</v>
      </c>
      <c r="R70" s="91" t="s">
        <v>205</v>
      </c>
      <c r="S70" s="91" t="s">
        <v>3690</v>
      </c>
      <c r="T70" s="92">
        <v>10</v>
      </c>
      <c r="U70" s="93">
        <v>12</v>
      </c>
      <c r="V70" s="94">
        <v>46212</v>
      </c>
      <c r="W70" s="94">
        <v>46212</v>
      </c>
      <c r="X70" s="95">
        <v>9785171550417</v>
      </c>
      <c r="Y70" s="96">
        <v>352</v>
      </c>
      <c r="Z70" s="97">
        <v>0.29799999999999999</v>
      </c>
      <c r="AA70" s="98" t="s">
        <v>145</v>
      </c>
      <c r="AB70" s="98" t="s">
        <v>173</v>
      </c>
      <c r="AC70" s="98" t="s">
        <v>146</v>
      </c>
      <c r="AD70" s="91" t="s">
        <v>110</v>
      </c>
      <c r="AE70" s="169" t="s">
        <v>195</v>
      </c>
      <c r="AF70" s="168"/>
      <c r="AG70" s="98" t="s">
        <v>3691</v>
      </c>
      <c r="AH70" s="98"/>
      <c r="AI70" s="86" t="s">
        <v>374</v>
      </c>
      <c r="AJ70" s="101"/>
      <c r="AK70" s="91"/>
      <c r="AL70" s="100" t="s">
        <v>3692</v>
      </c>
      <c r="AM70" s="86" t="s">
        <v>226</v>
      </c>
      <c r="AN70" s="86" t="s">
        <v>153</v>
      </c>
      <c r="AO70" s="143">
        <f t="shared" si="1"/>
        <v>0</v>
      </c>
      <c r="AP70" s="85" t="s">
        <v>3693</v>
      </c>
      <c r="AQ70" s="100" t="s">
        <v>111</v>
      </c>
      <c r="AR70" s="97" t="s">
        <v>125</v>
      </c>
      <c r="AV70" s="99"/>
      <c r="AW70" s="159" t="s">
        <v>3694</v>
      </c>
      <c r="AX70" s="102" t="s">
        <v>3695</v>
      </c>
      <c r="AY70" s="157" t="s">
        <v>3696</v>
      </c>
      <c r="AZ70" s="159"/>
      <c r="BF70" s="103">
        <v>46232</v>
      </c>
      <c r="BG70" s="46"/>
      <c r="BH70" s="46"/>
      <c r="BI70" s="46">
        <f t="shared" si="2"/>
        <v>0</v>
      </c>
      <c r="BJ70" s="46">
        <f t="shared" si="3"/>
        <v>0</v>
      </c>
    </row>
    <row r="71" spans="1:62" ht="120" customHeight="1" x14ac:dyDescent="0.2">
      <c r="A71" s="170" t="s">
        <v>179</v>
      </c>
      <c r="B71" s="132"/>
      <c r="C71" s="150">
        <v>0</v>
      </c>
      <c r="D71" s="150">
        <v>0</v>
      </c>
      <c r="E71" s="133">
        <f t="shared" si="0"/>
        <v>0</v>
      </c>
      <c r="F71" s="134" t="s">
        <v>4417</v>
      </c>
      <c r="G71" s="86" t="s">
        <v>363</v>
      </c>
      <c r="H71" s="86" t="s">
        <v>4418</v>
      </c>
      <c r="I71" s="89"/>
      <c r="J71" s="90">
        <v>3</v>
      </c>
      <c r="K71" s="86"/>
      <c r="L71" s="86"/>
      <c r="M71" s="92" t="s">
        <v>138</v>
      </c>
      <c r="N71" s="86" t="s">
        <v>108</v>
      </c>
      <c r="O71" s="163" t="s">
        <v>213</v>
      </c>
      <c r="P71" s="163" t="s">
        <v>214</v>
      </c>
      <c r="Q71" s="91" t="s">
        <v>109</v>
      </c>
      <c r="R71" s="91" t="s">
        <v>205</v>
      </c>
      <c r="S71" s="91" t="s">
        <v>4419</v>
      </c>
      <c r="T71" s="92">
        <v>10</v>
      </c>
      <c r="U71" s="93">
        <v>12</v>
      </c>
      <c r="V71" s="94">
        <v>42472</v>
      </c>
      <c r="W71" s="94">
        <v>46231</v>
      </c>
      <c r="X71" s="95">
        <v>9785170958115</v>
      </c>
      <c r="Y71" s="96">
        <v>160</v>
      </c>
      <c r="Z71" s="97">
        <v>0.54700000000000004</v>
      </c>
      <c r="AA71" s="98" t="s">
        <v>139</v>
      </c>
      <c r="AB71" s="98" t="s">
        <v>159</v>
      </c>
      <c r="AC71" s="98" t="s">
        <v>140</v>
      </c>
      <c r="AD71" s="91" t="s">
        <v>273</v>
      </c>
      <c r="AE71" s="135" t="s">
        <v>116</v>
      </c>
      <c r="AF71" s="168"/>
      <c r="AG71" s="98" t="s">
        <v>326</v>
      </c>
      <c r="AH71" s="98"/>
      <c r="AI71" s="86" t="s">
        <v>4420</v>
      </c>
      <c r="AJ71" s="101" t="s">
        <v>162</v>
      </c>
      <c r="AK71" s="91"/>
      <c r="AL71" s="100" t="s">
        <v>4421</v>
      </c>
      <c r="AM71" s="86" t="s">
        <v>183</v>
      </c>
      <c r="AN71" s="86" t="s">
        <v>142</v>
      </c>
      <c r="AO71" s="143">
        <f t="shared" si="1"/>
        <v>0</v>
      </c>
      <c r="AP71" s="85" t="s">
        <v>4422</v>
      </c>
      <c r="AQ71" s="100" t="s">
        <v>143</v>
      </c>
      <c r="AR71" s="97" t="s">
        <v>125</v>
      </c>
      <c r="AV71" s="99"/>
      <c r="AW71" s="159" t="s">
        <v>4423</v>
      </c>
      <c r="AX71" s="102" t="s">
        <v>4424</v>
      </c>
      <c r="AY71" s="157" t="s">
        <v>4425</v>
      </c>
      <c r="AZ71" s="159"/>
      <c r="BF71" s="103">
        <v>46234</v>
      </c>
      <c r="BG71" s="46"/>
      <c r="BH71" s="46"/>
      <c r="BI71" s="46">
        <f t="shared" si="2"/>
        <v>0</v>
      </c>
      <c r="BJ71" s="46">
        <f t="shared" si="3"/>
        <v>0</v>
      </c>
    </row>
    <row r="72" spans="1:62" ht="120" customHeight="1" x14ac:dyDescent="0.2">
      <c r="A72" s="170" t="s">
        <v>179</v>
      </c>
      <c r="B72" s="132"/>
      <c r="C72" s="150">
        <v>0</v>
      </c>
      <c r="D72" s="150">
        <v>0</v>
      </c>
      <c r="E72" s="133">
        <f t="shared" si="0"/>
        <v>0</v>
      </c>
      <c r="F72" s="134" t="s">
        <v>3331</v>
      </c>
      <c r="G72" s="86" t="s">
        <v>552</v>
      </c>
      <c r="H72" s="86" t="s">
        <v>473</v>
      </c>
      <c r="I72" s="89"/>
      <c r="J72" s="90" t="s">
        <v>194</v>
      </c>
      <c r="K72" s="86"/>
      <c r="L72" s="86"/>
      <c r="M72" s="92" t="s">
        <v>133</v>
      </c>
      <c r="N72" s="86" t="s">
        <v>108</v>
      </c>
      <c r="O72" s="163" t="s">
        <v>445</v>
      </c>
      <c r="P72" s="163" t="s">
        <v>446</v>
      </c>
      <c r="Q72" s="91" t="s">
        <v>109</v>
      </c>
      <c r="R72" s="91" t="s">
        <v>205</v>
      </c>
      <c r="S72" s="91" t="s">
        <v>3332</v>
      </c>
      <c r="T72" s="92">
        <v>22</v>
      </c>
      <c r="U72" s="93">
        <v>18</v>
      </c>
      <c r="V72" s="94">
        <v>46205</v>
      </c>
      <c r="W72" s="94">
        <v>46205</v>
      </c>
      <c r="X72" s="95">
        <v>9785171799472</v>
      </c>
      <c r="Y72" s="96">
        <v>160</v>
      </c>
      <c r="Z72" s="97">
        <v>1.06</v>
      </c>
      <c r="AA72" s="98" t="s">
        <v>139</v>
      </c>
      <c r="AB72" s="98" t="s">
        <v>368</v>
      </c>
      <c r="AC72" s="98" t="s">
        <v>140</v>
      </c>
      <c r="AD72" s="91" t="s">
        <v>110</v>
      </c>
      <c r="AE72" s="169" t="s">
        <v>195</v>
      </c>
      <c r="AF72" s="168"/>
      <c r="AG72" s="98" t="s">
        <v>411</v>
      </c>
      <c r="AH72" s="98"/>
      <c r="AI72" s="86" t="s">
        <v>474</v>
      </c>
      <c r="AJ72" s="101"/>
      <c r="AK72" s="91"/>
      <c r="AL72" s="100" t="s">
        <v>3333</v>
      </c>
      <c r="AM72" s="86" t="s">
        <v>262</v>
      </c>
      <c r="AN72" s="86" t="s">
        <v>230</v>
      </c>
      <c r="AO72" s="143">
        <f t="shared" si="1"/>
        <v>0</v>
      </c>
      <c r="AP72" s="85" t="s">
        <v>3334</v>
      </c>
      <c r="AQ72" s="100" t="s">
        <v>157</v>
      </c>
      <c r="AR72" s="97" t="s">
        <v>125</v>
      </c>
      <c r="AV72" s="99"/>
      <c r="AW72" s="159" t="s">
        <v>3335</v>
      </c>
      <c r="AX72" s="102"/>
      <c r="AY72" s="157" t="s">
        <v>553</v>
      </c>
      <c r="AZ72" s="159"/>
      <c r="BF72" s="103">
        <v>46231</v>
      </c>
      <c r="BG72" s="46"/>
      <c r="BH72" s="46"/>
      <c r="BI72" s="46">
        <f t="shared" si="2"/>
        <v>0</v>
      </c>
      <c r="BJ72" s="46">
        <f t="shared" si="3"/>
        <v>0</v>
      </c>
    </row>
    <row r="73" spans="1:62" ht="120" customHeight="1" x14ac:dyDescent="0.2">
      <c r="A73" s="170" t="s">
        <v>179</v>
      </c>
      <c r="B73" s="132"/>
      <c r="C73" s="150">
        <v>0</v>
      </c>
      <c r="D73" s="150">
        <v>0</v>
      </c>
      <c r="E73" s="133">
        <f t="shared" si="0"/>
        <v>0</v>
      </c>
      <c r="F73" s="134" t="s">
        <v>3336</v>
      </c>
      <c r="G73" s="86" t="s">
        <v>3337</v>
      </c>
      <c r="H73" s="86" t="s">
        <v>539</v>
      </c>
      <c r="I73" s="89"/>
      <c r="J73" s="90" t="s">
        <v>194</v>
      </c>
      <c r="K73" s="86"/>
      <c r="L73" s="86"/>
      <c r="M73" s="92" t="s">
        <v>133</v>
      </c>
      <c r="N73" s="86" t="s">
        <v>108</v>
      </c>
      <c r="O73" s="163" t="s">
        <v>233</v>
      </c>
      <c r="P73" s="163" t="s">
        <v>253</v>
      </c>
      <c r="Q73" s="91" t="s">
        <v>109</v>
      </c>
      <c r="R73" s="91" t="s">
        <v>205</v>
      </c>
      <c r="S73" s="91" t="s">
        <v>3338</v>
      </c>
      <c r="T73" s="92">
        <v>22</v>
      </c>
      <c r="U73" s="93">
        <v>6</v>
      </c>
      <c r="V73" s="94">
        <v>46214</v>
      </c>
      <c r="W73" s="94">
        <v>46214</v>
      </c>
      <c r="X73" s="95">
        <v>9785171799502</v>
      </c>
      <c r="Y73" s="96">
        <v>160</v>
      </c>
      <c r="Z73" s="97">
        <v>1.6</v>
      </c>
      <c r="AA73" s="98" t="s">
        <v>139</v>
      </c>
      <c r="AB73" s="98" t="s">
        <v>368</v>
      </c>
      <c r="AC73" s="98" t="s">
        <v>140</v>
      </c>
      <c r="AD73" s="91" t="s">
        <v>110</v>
      </c>
      <c r="AE73" s="169" t="s">
        <v>195</v>
      </c>
      <c r="AF73" s="168"/>
      <c r="AG73" s="98" t="s">
        <v>411</v>
      </c>
      <c r="AH73" s="98"/>
      <c r="AI73" s="86" t="s">
        <v>3339</v>
      </c>
      <c r="AJ73" s="101"/>
      <c r="AK73" s="91"/>
      <c r="AL73" s="100" t="s">
        <v>3340</v>
      </c>
      <c r="AM73" s="86" t="s">
        <v>262</v>
      </c>
      <c r="AN73" s="86" t="s">
        <v>230</v>
      </c>
      <c r="AO73" s="143">
        <f t="shared" si="1"/>
        <v>0</v>
      </c>
      <c r="AP73" s="85" t="s">
        <v>3341</v>
      </c>
      <c r="AQ73" s="100" t="s">
        <v>157</v>
      </c>
      <c r="AR73" s="97" t="s">
        <v>125</v>
      </c>
      <c r="AV73" s="99"/>
      <c r="AW73" s="159" t="s">
        <v>3342</v>
      </c>
      <c r="AX73" s="102"/>
      <c r="AY73" s="157" t="s">
        <v>3343</v>
      </c>
      <c r="AZ73" s="159"/>
      <c r="BF73" s="103">
        <v>46231</v>
      </c>
      <c r="BG73" s="46"/>
      <c r="BH73" s="46"/>
      <c r="BI73" s="46">
        <f t="shared" si="2"/>
        <v>0</v>
      </c>
      <c r="BJ73" s="46">
        <f t="shared" si="3"/>
        <v>0</v>
      </c>
    </row>
    <row r="74" spans="1:62" ht="120" customHeight="1" x14ac:dyDescent="0.2">
      <c r="A74" s="170" t="s">
        <v>179</v>
      </c>
      <c r="B74" s="132"/>
      <c r="C74" s="150">
        <v>0</v>
      </c>
      <c r="D74" s="150">
        <v>0</v>
      </c>
      <c r="E74" s="133">
        <f t="shared" si="0"/>
        <v>0</v>
      </c>
      <c r="F74" s="134" t="s">
        <v>723</v>
      </c>
      <c r="G74" s="86" t="s">
        <v>238</v>
      </c>
      <c r="H74" s="86" t="s">
        <v>724</v>
      </c>
      <c r="I74" s="89"/>
      <c r="J74" s="90">
        <v>8</v>
      </c>
      <c r="K74" s="86"/>
      <c r="L74" s="86"/>
      <c r="M74" s="92" t="s">
        <v>138</v>
      </c>
      <c r="N74" s="86" t="s">
        <v>108</v>
      </c>
      <c r="O74" s="163" t="s">
        <v>213</v>
      </c>
      <c r="P74" s="163" t="s">
        <v>214</v>
      </c>
      <c r="Q74" s="91" t="s">
        <v>109</v>
      </c>
      <c r="R74" s="91" t="s">
        <v>205</v>
      </c>
      <c r="S74" s="91" t="s">
        <v>725</v>
      </c>
      <c r="T74" s="92">
        <v>10</v>
      </c>
      <c r="U74" s="93">
        <v>30</v>
      </c>
      <c r="V74" s="94">
        <v>44214</v>
      </c>
      <c r="W74" s="94">
        <v>46218</v>
      </c>
      <c r="X74" s="95">
        <v>9785171348229</v>
      </c>
      <c r="Y74" s="96">
        <v>80</v>
      </c>
      <c r="Z74" s="97">
        <v>0.17</v>
      </c>
      <c r="AA74" s="98" t="s">
        <v>139</v>
      </c>
      <c r="AB74" s="98" t="s">
        <v>191</v>
      </c>
      <c r="AC74" s="98" t="s">
        <v>140</v>
      </c>
      <c r="AD74" s="91">
        <v>3</v>
      </c>
      <c r="AE74" s="135" t="s">
        <v>116</v>
      </c>
      <c r="AF74" s="168"/>
      <c r="AG74" s="98" t="s">
        <v>406</v>
      </c>
      <c r="AH74" s="98"/>
      <c r="AI74" s="86" t="s">
        <v>726</v>
      </c>
      <c r="AJ74" s="101" t="s">
        <v>162</v>
      </c>
      <c r="AK74" s="91"/>
      <c r="AL74" s="100" t="s">
        <v>727</v>
      </c>
      <c r="AM74" s="86" t="s">
        <v>183</v>
      </c>
      <c r="AN74" s="86" t="s">
        <v>142</v>
      </c>
      <c r="AO74" s="143">
        <f t="shared" si="1"/>
        <v>0</v>
      </c>
      <c r="AP74" s="85" t="s">
        <v>728</v>
      </c>
      <c r="AQ74" s="100" t="s">
        <v>143</v>
      </c>
      <c r="AR74" s="97" t="s">
        <v>125</v>
      </c>
      <c r="AV74" s="99"/>
      <c r="AW74" s="159" t="s">
        <v>729</v>
      </c>
      <c r="AX74" s="102" t="s">
        <v>730</v>
      </c>
      <c r="AY74" s="157" t="s">
        <v>731</v>
      </c>
      <c r="AZ74" s="159"/>
      <c r="BF74" s="103">
        <v>46223</v>
      </c>
      <c r="BG74" s="46"/>
      <c r="BH74" s="46"/>
      <c r="BI74" s="46">
        <f t="shared" si="2"/>
        <v>0</v>
      </c>
      <c r="BJ74" s="46">
        <f t="shared" si="3"/>
        <v>0</v>
      </c>
    </row>
    <row r="75" spans="1:62" ht="120" customHeight="1" x14ac:dyDescent="0.2">
      <c r="A75" s="170" t="s">
        <v>179</v>
      </c>
      <c r="B75" s="132"/>
      <c r="C75" s="150">
        <v>0</v>
      </c>
      <c r="D75" s="150">
        <v>0</v>
      </c>
      <c r="E75" s="133">
        <f t="shared" si="0"/>
        <v>0</v>
      </c>
      <c r="F75" s="134" t="s">
        <v>1641</v>
      </c>
      <c r="G75" s="86" t="s">
        <v>1642</v>
      </c>
      <c r="H75" s="86" t="s">
        <v>1643</v>
      </c>
      <c r="I75" s="89"/>
      <c r="J75" s="90" t="s">
        <v>194</v>
      </c>
      <c r="K75" s="86"/>
      <c r="L75" s="86"/>
      <c r="M75" s="92" t="s">
        <v>133</v>
      </c>
      <c r="N75" s="86" t="s">
        <v>108</v>
      </c>
      <c r="O75" s="163" t="s">
        <v>306</v>
      </c>
      <c r="P75" s="163" t="s">
        <v>344</v>
      </c>
      <c r="Q75" s="91" t="s">
        <v>109</v>
      </c>
      <c r="R75" s="91" t="s">
        <v>205</v>
      </c>
      <c r="S75" s="91" t="s">
        <v>1644</v>
      </c>
      <c r="T75" s="92">
        <v>10</v>
      </c>
      <c r="U75" s="93">
        <v>14</v>
      </c>
      <c r="V75" s="94">
        <v>46218</v>
      </c>
      <c r="W75" s="94">
        <v>46218</v>
      </c>
      <c r="X75" s="95">
        <v>9785171817145</v>
      </c>
      <c r="Y75" s="96">
        <v>336</v>
      </c>
      <c r="Z75" s="97">
        <v>0.43099999999999999</v>
      </c>
      <c r="AA75" s="98" t="s">
        <v>134</v>
      </c>
      <c r="AB75" s="98" t="s">
        <v>222</v>
      </c>
      <c r="AC75" s="98" t="s">
        <v>135</v>
      </c>
      <c r="AD75" s="91" t="s">
        <v>388</v>
      </c>
      <c r="AE75" s="169" t="s">
        <v>195</v>
      </c>
      <c r="AF75" s="168"/>
      <c r="AG75" s="98" t="s">
        <v>1645</v>
      </c>
      <c r="AH75" s="98"/>
      <c r="AI75" s="86" t="s">
        <v>1646</v>
      </c>
      <c r="AJ75" s="101"/>
      <c r="AK75" s="91" t="s">
        <v>1647</v>
      </c>
      <c r="AL75" s="100" t="s">
        <v>1648</v>
      </c>
      <c r="AM75" s="86" t="s">
        <v>391</v>
      </c>
      <c r="AN75" s="86" t="s">
        <v>230</v>
      </c>
      <c r="AO75" s="143">
        <f t="shared" si="1"/>
        <v>0</v>
      </c>
      <c r="AP75" s="85" t="s">
        <v>1649</v>
      </c>
      <c r="AQ75" s="100" t="s">
        <v>154</v>
      </c>
      <c r="AR75" s="97" t="s">
        <v>125</v>
      </c>
      <c r="AV75" s="99"/>
      <c r="AW75" s="159" t="s">
        <v>1650</v>
      </c>
      <c r="AX75" s="102"/>
      <c r="AY75" s="157" t="s">
        <v>1651</v>
      </c>
      <c r="AZ75" s="159"/>
      <c r="BF75" s="103">
        <v>46226</v>
      </c>
      <c r="BG75" s="46"/>
      <c r="BH75" s="46"/>
      <c r="BI75" s="46">
        <f t="shared" si="2"/>
        <v>0</v>
      </c>
      <c r="BJ75" s="46">
        <f t="shared" si="3"/>
        <v>0</v>
      </c>
    </row>
    <row r="76" spans="1:62" ht="120" customHeight="1" x14ac:dyDescent="0.2">
      <c r="A76" s="170" t="s">
        <v>179</v>
      </c>
      <c r="B76" s="132"/>
      <c r="C76" s="150">
        <v>0</v>
      </c>
      <c r="D76" s="150">
        <v>0</v>
      </c>
      <c r="E76" s="133">
        <f t="shared" si="0"/>
        <v>0</v>
      </c>
      <c r="F76" s="134" t="s">
        <v>4426</v>
      </c>
      <c r="G76" s="86" t="s">
        <v>2864</v>
      </c>
      <c r="H76" s="86" t="s">
        <v>2865</v>
      </c>
      <c r="I76" s="89"/>
      <c r="J76" s="90" t="s">
        <v>194</v>
      </c>
      <c r="K76" s="86"/>
      <c r="L76" s="86"/>
      <c r="M76" s="92" t="s">
        <v>133</v>
      </c>
      <c r="N76" s="86" t="s">
        <v>795</v>
      </c>
      <c r="O76" s="163" t="s">
        <v>218</v>
      </c>
      <c r="P76" s="163" t="s">
        <v>327</v>
      </c>
      <c r="Q76" s="91" t="s">
        <v>109</v>
      </c>
      <c r="R76" s="91" t="s">
        <v>205</v>
      </c>
      <c r="S76" s="91" t="s">
        <v>4427</v>
      </c>
      <c r="T76" s="92">
        <v>22</v>
      </c>
      <c r="U76" s="93">
        <v>25</v>
      </c>
      <c r="V76" s="94">
        <v>46231</v>
      </c>
      <c r="W76" s="94">
        <v>46231</v>
      </c>
      <c r="X76" s="95">
        <v>9785171853464</v>
      </c>
      <c r="Y76" s="96">
        <v>28</v>
      </c>
      <c r="Z76" s="97">
        <v>0.217</v>
      </c>
      <c r="AA76" s="98" t="s">
        <v>4428</v>
      </c>
      <c r="AB76" s="98" t="s">
        <v>368</v>
      </c>
      <c r="AC76" s="98" t="s">
        <v>4429</v>
      </c>
      <c r="AD76" s="91">
        <v>3</v>
      </c>
      <c r="AE76" s="169" t="s">
        <v>195</v>
      </c>
      <c r="AF76" s="168"/>
      <c r="AG76" s="98" t="s">
        <v>2545</v>
      </c>
      <c r="AH76" s="98"/>
      <c r="AI76" s="86" t="s">
        <v>2865</v>
      </c>
      <c r="AJ76" s="101"/>
      <c r="AK76" s="91"/>
      <c r="AL76" s="100" t="s">
        <v>4430</v>
      </c>
      <c r="AM76" s="86" t="s">
        <v>232</v>
      </c>
      <c r="AN76" s="86" t="s">
        <v>230</v>
      </c>
      <c r="AO76" s="143">
        <f t="shared" si="1"/>
        <v>0</v>
      </c>
      <c r="AP76" s="85" t="s">
        <v>4431</v>
      </c>
      <c r="AQ76" s="100" t="s">
        <v>111</v>
      </c>
      <c r="AR76" s="97" t="s">
        <v>125</v>
      </c>
      <c r="AV76" s="99"/>
      <c r="AW76" s="159" t="s">
        <v>4432</v>
      </c>
      <c r="AX76" s="102"/>
      <c r="AY76" s="157" t="s">
        <v>4433</v>
      </c>
      <c r="AZ76" s="159"/>
      <c r="BF76" s="103">
        <v>46234</v>
      </c>
      <c r="BG76" s="46"/>
      <c r="BH76" s="46"/>
      <c r="BI76" s="46">
        <f t="shared" si="2"/>
        <v>0</v>
      </c>
      <c r="BJ76" s="46">
        <f t="shared" si="3"/>
        <v>0</v>
      </c>
    </row>
    <row r="77" spans="1:62" ht="120" customHeight="1" x14ac:dyDescent="0.2">
      <c r="A77" s="170" t="s">
        <v>179</v>
      </c>
      <c r="B77" s="132"/>
      <c r="C77" s="150">
        <v>0</v>
      </c>
      <c r="D77" s="150">
        <v>0</v>
      </c>
      <c r="E77" s="133">
        <f t="shared" si="0"/>
        <v>0</v>
      </c>
      <c r="F77" s="134" t="s">
        <v>2863</v>
      </c>
      <c r="G77" s="86" t="s">
        <v>2864</v>
      </c>
      <c r="H77" s="86" t="s">
        <v>2865</v>
      </c>
      <c r="I77" s="89"/>
      <c r="J77" s="90" t="s">
        <v>194</v>
      </c>
      <c r="K77" s="86"/>
      <c r="L77" s="86"/>
      <c r="M77" s="92" t="s">
        <v>133</v>
      </c>
      <c r="N77" s="86" t="s">
        <v>108</v>
      </c>
      <c r="O77" s="163" t="s">
        <v>218</v>
      </c>
      <c r="P77" s="163" t="s">
        <v>327</v>
      </c>
      <c r="Q77" s="91" t="s">
        <v>109</v>
      </c>
      <c r="R77" s="91" t="s">
        <v>205</v>
      </c>
      <c r="S77" s="91" t="s">
        <v>2866</v>
      </c>
      <c r="T77" s="92">
        <v>22</v>
      </c>
      <c r="U77" s="93">
        <v>12</v>
      </c>
      <c r="V77" s="94">
        <v>46226</v>
      </c>
      <c r="W77" s="94">
        <v>46226</v>
      </c>
      <c r="X77" s="95">
        <v>9785171853365</v>
      </c>
      <c r="Y77" s="96">
        <v>224</v>
      </c>
      <c r="Z77" s="97">
        <v>0.14699999999999999</v>
      </c>
      <c r="AA77" s="98" t="s">
        <v>145</v>
      </c>
      <c r="AB77" s="98" t="s">
        <v>173</v>
      </c>
      <c r="AC77" s="98" t="s">
        <v>146</v>
      </c>
      <c r="AD77" s="91">
        <v>3</v>
      </c>
      <c r="AE77" s="169" t="s">
        <v>195</v>
      </c>
      <c r="AF77" s="168"/>
      <c r="AG77" s="98" t="s">
        <v>1551</v>
      </c>
      <c r="AH77" s="98"/>
      <c r="AI77" s="86" t="s">
        <v>2865</v>
      </c>
      <c r="AJ77" s="101"/>
      <c r="AK77" s="91"/>
      <c r="AL77" s="100" t="s">
        <v>2867</v>
      </c>
      <c r="AM77" s="86" t="s">
        <v>232</v>
      </c>
      <c r="AN77" s="86" t="s">
        <v>230</v>
      </c>
      <c r="AO77" s="143">
        <f t="shared" si="1"/>
        <v>0</v>
      </c>
      <c r="AP77" s="85" t="s">
        <v>2868</v>
      </c>
      <c r="AQ77" s="100" t="s">
        <v>157</v>
      </c>
      <c r="AR77" s="97" t="s">
        <v>125</v>
      </c>
      <c r="AV77" s="99"/>
      <c r="AW77" s="159" t="s">
        <v>2869</v>
      </c>
      <c r="AX77" s="102"/>
      <c r="AY77" s="157" t="s">
        <v>2870</v>
      </c>
      <c r="AZ77" s="159"/>
      <c r="BF77" s="103">
        <v>46230</v>
      </c>
      <c r="BG77" s="46"/>
      <c r="BH77" s="46"/>
      <c r="BI77" s="46">
        <f t="shared" si="2"/>
        <v>0</v>
      </c>
      <c r="BJ77" s="46">
        <f t="shared" si="3"/>
        <v>0</v>
      </c>
    </row>
    <row r="78" spans="1:62" ht="120" customHeight="1" x14ac:dyDescent="0.2">
      <c r="A78" s="170" t="s">
        <v>179</v>
      </c>
      <c r="B78" s="132"/>
      <c r="C78" s="150">
        <v>0</v>
      </c>
      <c r="D78" s="150">
        <v>0</v>
      </c>
      <c r="E78" s="133">
        <f t="shared" si="0"/>
        <v>0</v>
      </c>
      <c r="F78" s="134" t="s">
        <v>2871</v>
      </c>
      <c r="G78" s="86" t="s">
        <v>2864</v>
      </c>
      <c r="H78" s="86" t="s">
        <v>2865</v>
      </c>
      <c r="I78" s="89"/>
      <c r="J78" s="90" t="s">
        <v>194</v>
      </c>
      <c r="K78" s="86"/>
      <c r="L78" s="86"/>
      <c r="M78" s="92" t="s">
        <v>133</v>
      </c>
      <c r="N78" s="86" t="s">
        <v>108</v>
      </c>
      <c r="O78" s="163" t="s">
        <v>218</v>
      </c>
      <c r="P78" s="163" t="s">
        <v>327</v>
      </c>
      <c r="Q78" s="91" t="s">
        <v>109</v>
      </c>
      <c r="R78" s="91" t="s">
        <v>205</v>
      </c>
      <c r="S78" s="91" t="s">
        <v>2872</v>
      </c>
      <c r="T78" s="92">
        <v>22</v>
      </c>
      <c r="U78" s="93">
        <v>8</v>
      </c>
      <c r="V78" s="94">
        <v>46215</v>
      </c>
      <c r="W78" s="94">
        <v>46215</v>
      </c>
      <c r="X78" s="95">
        <v>9785171853358</v>
      </c>
      <c r="Y78" s="96">
        <v>224</v>
      </c>
      <c r="Z78" s="97">
        <v>0.21</v>
      </c>
      <c r="AA78" s="98" t="s">
        <v>145</v>
      </c>
      <c r="AB78" s="98" t="s">
        <v>173</v>
      </c>
      <c r="AC78" s="98" t="s">
        <v>146</v>
      </c>
      <c r="AD78" s="91" t="s">
        <v>110</v>
      </c>
      <c r="AE78" s="169" t="s">
        <v>195</v>
      </c>
      <c r="AF78" s="168"/>
      <c r="AG78" s="98" t="s">
        <v>1551</v>
      </c>
      <c r="AH78" s="98"/>
      <c r="AI78" s="86" t="s">
        <v>2865</v>
      </c>
      <c r="AJ78" s="101"/>
      <c r="AK78" s="91"/>
      <c r="AL78" s="100" t="s">
        <v>2873</v>
      </c>
      <c r="AM78" s="86" t="s">
        <v>232</v>
      </c>
      <c r="AN78" s="86" t="s">
        <v>230</v>
      </c>
      <c r="AO78" s="143">
        <f t="shared" si="1"/>
        <v>0</v>
      </c>
      <c r="AP78" s="85" t="s">
        <v>2874</v>
      </c>
      <c r="AQ78" s="100" t="s">
        <v>157</v>
      </c>
      <c r="AR78" s="97" t="s">
        <v>125</v>
      </c>
      <c r="AV78" s="99"/>
      <c r="AW78" s="159" t="s">
        <v>2875</v>
      </c>
      <c r="AX78" s="102"/>
      <c r="AY78" s="157" t="s">
        <v>2870</v>
      </c>
      <c r="AZ78" s="159"/>
      <c r="BF78" s="103">
        <v>46230</v>
      </c>
      <c r="BG78" s="46"/>
      <c r="BH78" s="46"/>
      <c r="BI78" s="46">
        <f t="shared" si="2"/>
        <v>0</v>
      </c>
      <c r="BJ78" s="46">
        <f t="shared" si="3"/>
        <v>0</v>
      </c>
    </row>
    <row r="79" spans="1:62" ht="120" customHeight="1" x14ac:dyDescent="0.2">
      <c r="A79" s="170" t="s">
        <v>179</v>
      </c>
      <c r="B79" s="132"/>
      <c r="C79" s="150">
        <v>0</v>
      </c>
      <c r="D79" s="150">
        <v>0</v>
      </c>
      <c r="E79" s="133">
        <f t="shared" si="0"/>
        <v>0</v>
      </c>
      <c r="F79" s="134" t="s">
        <v>3697</v>
      </c>
      <c r="G79" s="86" t="s">
        <v>363</v>
      </c>
      <c r="H79" s="86" t="s">
        <v>479</v>
      </c>
      <c r="I79" s="89"/>
      <c r="J79" s="90">
        <v>3</v>
      </c>
      <c r="K79" s="86"/>
      <c r="L79" s="86"/>
      <c r="M79" s="92" t="s">
        <v>138</v>
      </c>
      <c r="N79" s="86" t="s">
        <v>108</v>
      </c>
      <c r="O79" s="163" t="s">
        <v>213</v>
      </c>
      <c r="P79" s="163" t="s">
        <v>214</v>
      </c>
      <c r="Q79" s="91" t="s">
        <v>109</v>
      </c>
      <c r="R79" s="91" t="s">
        <v>205</v>
      </c>
      <c r="S79" s="91" t="s">
        <v>3698</v>
      </c>
      <c r="T79" s="92">
        <v>10</v>
      </c>
      <c r="U79" s="93">
        <v>50</v>
      </c>
      <c r="V79" s="94">
        <v>42775</v>
      </c>
      <c r="W79" s="94">
        <v>46223</v>
      </c>
      <c r="X79" s="95">
        <v>9785171015183</v>
      </c>
      <c r="Y79" s="96">
        <v>48</v>
      </c>
      <c r="Z79" s="97">
        <v>6.7000000000000004E-2</v>
      </c>
      <c r="AA79" s="98" t="s">
        <v>174</v>
      </c>
      <c r="AB79" s="98" t="s">
        <v>222</v>
      </c>
      <c r="AC79" s="98" t="s">
        <v>175</v>
      </c>
      <c r="AD79" s="91">
        <v>3</v>
      </c>
      <c r="AE79" s="135" t="s">
        <v>116</v>
      </c>
      <c r="AF79" s="168"/>
      <c r="AG79" s="98" t="s">
        <v>269</v>
      </c>
      <c r="AH79" s="98"/>
      <c r="AI79" s="86" t="s">
        <v>480</v>
      </c>
      <c r="AJ79" s="101" t="s">
        <v>162</v>
      </c>
      <c r="AK79" s="91"/>
      <c r="AL79" s="100" t="s">
        <v>3699</v>
      </c>
      <c r="AM79" s="86" t="s">
        <v>183</v>
      </c>
      <c r="AN79" s="86" t="s">
        <v>142</v>
      </c>
      <c r="AO79" s="143">
        <f t="shared" si="1"/>
        <v>0</v>
      </c>
      <c r="AP79" s="85" t="s">
        <v>3700</v>
      </c>
      <c r="AQ79" s="100" t="s">
        <v>3701</v>
      </c>
      <c r="AR79" s="97" t="s">
        <v>125</v>
      </c>
      <c r="AV79" s="99"/>
      <c r="AW79" s="159" t="s">
        <v>3702</v>
      </c>
      <c r="AX79" s="102" t="s">
        <v>3703</v>
      </c>
      <c r="AY79" s="157" t="s">
        <v>3704</v>
      </c>
      <c r="AZ79" s="159"/>
      <c r="BF79" s="103">
        <v>46232</v>
      </c>
      <c r="BG79" s="46"/>
      <c r="BH79" s="46"/>
      <c r="BI79" s="46">
        <f t="shared" si="2"/>
        <v>0</v>
      </c>
      <c r="BJ79" s="46">
        <f t="shared" si="3"/>
        <v>0</v>
      </c>
    </row>
    <row r="80" spans="1:62" ht="120" customHeight="1" x14ac:dyDescent="0.2">
      <c r="A80" s="170" t="s">
        <v>179</v>
      </c>
      <c r="B80" s="132"/>
      <c r="C80" s="150">
        <v>0</v>
      </c>
      <c r="D80" s="150">
        <v>0</v>
      </c>
      <c r="E80" s="133">
        <f t="shared" si="0"/>
        <v>0</v>
      </c>
      <c r="F80" s="134" t="s">
        <v>1409</v>
      </c>
      <c r="G80" s="86" t="s">
        <v>363</v>
      </c>
      <c r="H80" s="86" t="s">
        <v>479</v>
      </c>
      <c r="I80" s="89"/>
      <c r="J80" s="90">
        <v>4</v>
      </c>
      <c r="K80" s="86"/>
      <c r="L80" s="86"/>
      <c r="M80" s="92" t="s">
        <v>211</v>
      </c>
      <c r="N80" s="86" t="s">
        <v>108</v>
      </c>
      <c r="O80" s="163" t="s">
        <v>212</v>
      </c>
      <c r="P80" s="163" t="s">
        <v>366</v>
      </c>
      <c r="Q80" s="91" t="s">
        <v>109</v>
      </c>
      <c r="R80" s="91" t="s">
        <v>205</v>
      </c>
      <c r="S80" s="91" t="s">
        <v>1410</v>
      </c>
      <c r="T80" s="92">
        <v>10</v>
      </c>
      <c r="U80" s="93">
        <v>50</v>
      </c>
      <c r="V80" s="94">
        <v>42531</v>
      </c>
      <c r="W80" s="94">
        <v>46211</v>
      </c>
      <c r="X80" s="95">
        <v>9785170967377</v>
      </c>
      <c r="Y80" s="96">
        <v>48</v>
      </c>
      <c r="Z80" s="97">
        <v>6.9000000000000006E-2</v>
      </c>
      <c r="AA80" s="98" t="s">
        <v>174</v>
      </c>
      <c r="AB80" s="98" t="s">
        <v>222</v>
      </c>
      <c r="AC80" s="98" t="s">
        <v>175</v>
      </c>
      <c r="AD80" s="91">
        <v>3</v>
      </c>
      <c r="AE80" s="135" t="s">
        <v>116</v>
      </c>
      <c r="AF80" s="168"/>
      <c r="AG80" s="98" t="s">
        <v>269</v>
      </c>
      <c r="AH80" s="98"/>
      <c r="AI80" s="86" t="s">
        <v>480</v>
      </c>
      <c r="AJ80" s="101" t="s">
        <v>141</v>
      </c>
      <c r="AK80" s="91"/>
      <c r="AL80" s="100" t="s">
        <v>1411</v>
      </c>
      <c r="AM80" s="86" t="s">
        <v>183</v>
      </c>
      <c r="AN80" s="86" t="s">
        <v>142</v>
      </c>
      <c r="AO80" s="143">
        <f t="shared" si="1"/>
        <v>0</v>
      </c>
      <c r="AP80" s="85" t="s">
        <v>1412</v>
      </c>
      <c r="AQ80" s="100" t="s">
        <v>147</v>
      </c>
      <c r="AR80" s="97" t="s">
        <v>125</v>
      </c>
      <c r="AV80" s="99"/>
      <c r="AW80" s="159" t="s">
        <v>1413</v>
      </c>
      <c r="AX80" s="102" t="s">
        <v>1414</v>
      </c>
      <c r="AY80" s="157" t="s">
        <v>1415</v>
      </c>
      <c r="AZ80" s="159"/>
      <c r="BF80" s="103">
        <v>46225</v>
      </c>
      <c r="BG80" s="46"/>
      <c r="BH80" s="46"/>
      <c r="BI80" s="46">
        <f t="shared" si="2"/>
        <v>0</v>
      </c>
      <c r="BJ80" s="46">
        <f t="shared" si="3"/>
        <v>0</v>
      </c>
    </row>
    <row r="81" spans="1:62" ht="120" customHeight="1" x14ac:dyDescent="0.2">
      <c r="A81" s="170" t="s">
        <v>179</v>
      </c>
      <c r="B81" s="132"/>
      <c r="C81" s="150">
        <v>0</v>
      </c>
      <c r="D81" s="150">
        <v>0</v>
      </c>
      <c r="E81" s="133">
        <f t="shared" si="0"/>
        <v>0</v>
      </c>
      <c r="F81" s="134" t="s">
        <v>3705</v>
      </c>
      <c r="G81" s="86" t="s">
        <v>363</v>
      </c>
      <c r="H81" s="86" t="s">
        <v>479</v>
      </c>
      <c r="I81" s="89"/>
      <c r="J81" s="90">
        <v>3</v>
      </c>
      <c r="K81" s="86"/>
      <c r="L81" s="86"/>
      <c r="M81" s="92" t="s">
        <v>211</v>
      </c>
      <c r="N81" s="86" t="s">
        <v>108</v>
      </c>
      <c r="O81" s="163" t="s">
        <v>212</v>
      </c>
      <c r="P81" s="163" t="s">
        <v>366</v>
      </c>
      <c r="Q81" s="91" t="s">
        <v>109</v>
      </c>
      <c r="R81" s="91" t="s">
        <v>205</v>
      </c>
      <c r="S81" s="91" t="s">
        <v>3706</v>
      </c>
      <c r="T81" s="92">
        <v>10</v>
      </c>
      <c r="U81" s="93">
        <v>50</v>
      </c>
      <c r="V81" s="94">
        <v>42821</v>
      </c>
      <c r="W81" s="94">
        <v>46223</v>
      </c>
      <c r="X81" s="95">
        <v>9785171023874</v>
      </c>
      <c r="Y81" s="96">
        <v>48</v>
      </c>
      <c r="Z81" s="97">
        <v>6.7000000000000004E-2</v>
      </c>
      <c r="AA81" s="98" t="s">
        <v>174</v>
      </c>
      <c r="AB81" s="98" t="s">
        <v>222</v>
      </c>
      <c r="AC81" s="98" t="s">
        <v>175</v>
      </c>
      <c r="AD81" s="91">
        <v>3</v>
      </c>
      <c r="AE81" s="135" t="s">
        <v>116</v>
      </c>
      <c r="AF81" s="168"/>
      <c r="AG81" s="98" t="s">
        <v>269</v>
      </c>
      <c r="AH81" s="98"/>
      <c r="AI81" s="86" t="s">
        <v>480</v>
      </c>
      <c r="AJ81" s="101" t="s">
        <v>162</v>
      </c>
      <c r="AK81" s="91"/>
      <c r="AL81" s="100" t="s">
        <v>3707</v>
      </c>
      <c r="AM81" s="86" t="s">
        <v>183</v>
      </c>
      <c r="AN81" s="86" t="s">
        <v>142</v>
      </c>
      <c r="AO81" s="143">
        <f t="shared" si="1"/>
        <v>0</v>
      </c>
      <c r="AP81" s="85" t="s">
        <v>3708</v>
      </c>
      <c r="AQ81" s="100" t="s">
        <v>143</v>
      </c>
      <c r="AR81" s="97" t="s">
        <v>125</v>
      </c>
      <c r="AV81" s="99"/>
      <c r="AW81" s="159" t="s">
        <v>3709</v>
      </c>
      <c r="AX81" s="102" t="s">
        <v>3710</v>
      </c>
      <c r="AY81" s="157" t="s">
        <v>3711</v>
      </c>
      <c r="AZ81" s="159"/>
      <c r="BF81" s="103">
        <v>46232</v>
      </c>
      <c r="BG81" s="46"/>
      <c r="BH81" s="46"/>
      <c r="BI81" s="46">
        <f t="shared" si="2"/>
        <v>0</v>
      </c>
      <c r="BJ81" s="46">
        <f t="shared" si="3"/>
        <v>0</v>
      </c>
    </row>
    <row r="82" spans="1:62" ht="120" customHeight="1" x14ac:dyDescent="0.2">
      <c r="A82" s="170" t="s">
        <v>179</v>
      </c>
      <c r="B82" s="132"/>
      <c r="C82" s="150">
        <v>0</v>
      </c>
      <c r="D82" s="150">
        <v>0</v>
      </c>
      <c r="E82" s="133">
        <f t="shared" ref="E82:E145" si="4">D82*1.05</f>
        <v>0</v>
      </c>
      <c r="F82" s="134" t="s">
        <v>3712</v>
      </c>
      <c r="G82" s="86" t="s">
        <v>363</v>
      </c>
      <c r="H82" s="86" t="s">
        <v>479</v>
      </c>
      <c r="I82" s="89"/>
      <c r="J82" s="90">
        <v>5</v>
      </c>
      <c r="K82" s="86"/>
      <c r="L82" s="86"/>
      <c r="M82" s="92" t="s">
        <v>211</v>
      </c>
      <c r="N82" s="86" t="s">
        <v>108</v>
      </c>
      <c r="O82" s="163" t="s">
        <v>212</v>
      </c>
      <c r="P82" s="163" t="s">
        <v>366</v>
      </c>
      <c r="Q82" s="91" t="s">
        <v>109</v>
      </c>
      <c r="R82" s="91" t="s">
        <v>205</v>
      </c>
      <c r="S82" s="91" t="s">
        <v>3713</v>
      </c>
      <c r="T82" s="92">
        <v>10</v>
      </c>
      <c r="U82" s="93">
        <v>50</v>
      </c>
      <c r="V82" s="94">
        <v>45845</v>
      </c>
      <c r="W82" s="94">
        <v>46223</v>
      </c>
      <c r="X82" s="95">
        <v>9785171759407</v>
      </c>
      <c r="Y82" s="96">
        <v>48</v>
      </c>
      <c r="Z82" s="97">
        <v>6.7000000000000004E-2</v>
      </c>
      <c r="AA82" s="98" t="s">
        <v>174</v>
      </c>
      <c r="AB82" s="98" t="s">
        <v>222</v>
      </c>
      <c r="AC82" s="98" t="s">
        <v>175</v>
      </c>
      <c r="AD82" s="91">
        <v>3</v>
      </c>
      <c r="AE82" s="135" t="s">
        <v>116</v>
      </c>
      <c r="AF82" s="168"/>
      <c r="AG82" s="98" t="s">
        <v>312</v>
      </c>
      <c r="AH82" s="98"/>
      <c r="AI82" s="86" t="s">
        <v>480</v>
      </c>
      <c r="AJ82" s="101" t="s">
        <v>141</v>
      </c>
      <c r="AK82" s="91"/>
      <c r="AL82" s="100" t="s">
        <v>3714</v>
      </c>
      <c r="AM82" s="86" t="s">
        <v>183</v>
      </c>
      <c r="AN82" s="86" t="s">
        <v>142</v>
      </c>
      <c r="AO82" s="143">
        <f t="shared" ref="AO82:AO145" si="5">C82*U82+D82</f>
        <v>0</v>
      </c>
      <c r="AP82" s="85" t="s">
        <v>3715</v>
      </c>
      <c r="AQ82" s="100" t="s">
        <v>147</v>
      </c>
      <c r="AR82" s="97" t="s">
        <v>125</v>
      </c>
      <c r="AV82" s="99"/>
      <c r="AW82" s="159" t="s">
        <v>3716</v>
      </c>
      <c r="AX82" s="102" t="s">
        <v>3717</v>
      </c>
      <c r="AY82" s="157" t="s">
        <v>3718</v>
      </c>
      <c r="AZ82" s="159"/>
      <c r="BF82" s="103">
        <v>46232</v>
      </c>
      <c r="BG82" s="46"/>
      <c r="BH82" s="46"/>
      <c r="BI82" s="46">
        <f t="shared" ref="BI82:BI145" si="6">AO82*E82</f>
        <v>0</v>
      </c>
      <c r="BJ82" s="46">
        <f t="shared" ref="BJ82:BJ145" si="7">AO82*Z82</f>
        <v>0</v>
      </c>
    </row>
    <row r="83" spans="1:62" ht="120" customHeight="1" x14ac:dyDescent="0.2">
      <c r="A83" s="170" t="s">
        <v>179</v>
      </c>
      <c r="B83" s="132"/>
      <c r="C83" s="150">
        <v>0</v>
      </c>
      <c r="D83" s="150">
        <v>0</v>
      </c>
      <c r="E83" s="133">
        <f t="shared" si="4"/>
        <v>0</v>
      </c>
      <c r="F83" s="134" t="s">
        <v>3719</v>
      </c>
      <c r="G83" s="86" t="s">
        <v>363</v>
      </c>
      <c r="H83" s="86" t="s">
        <v>479</v>
      </c>
      <c r="I83" s="89"/>
      <c r="J83" s="90">
        <v>4</v>
      </c>
      <c r="K83" s="86"/>
      <c r="L83" s="86"/>
      <c r="M83" s="92" t="s">
        <v>211</v>
      </c>
      <c r="N83" s="86" t="s">
        <v>108</v>
      </c>
      <c r="O83" s="163" t="s">
        <v>212</v>
      </c>
      <c r="P83" s="163" t="s">
        <v>249</v>
      </c>
      <c r="Q83" s="91" t="s">
        <v>109</v>
      </c>
      <c r="R83" s="91" t="s">
        <v>205</v>
      </c>
      <c r="S83" s="91" t="s">
        <v>3720</v>
      </c>
      <c r="T83" s="92">
        <v>10</v>
      </c>
      <c r="U83" s="93">
        <v>50</v>
      </c>
      <c r="V83" s="94">
        <v>45198</v>
      </c>
      <c r="W83" s="94">
        <v>46223</v>
      </c>
      <c r="X83" s="95">
        <v>9785171542122</v>
      </c>
      <c r="Y83" s="96">
        <v>48</v>
      </c>
      <c r="Z83" s="97">
        <v>6.7000000000000004E-2</v>
      </c>
      <c r="AA83" s="98" t="s">
        <v>174</v>
      </c>
      <c r="AB83" s="98" t="s">
        <v>222</v>
      </c>
      <c r="AC83" s="98" t="s">
        <v>175</v>
      </c>
      <c r="AD83" s="91">
        <v>3</v>
      </c>
      <c r="AE83" s="135" t="s">
        <v>116</v>
      </c>
      <c r="AF83" s="168"/>
      <c r="AG83" s="98" t="s">
        <v>3721</v>
      </c>
      <c r="AH83" s="98"/>
      <c r="AI83" s="86" t="s">
        <v>480</v>
      </c>
      <c r="AJ83" s="101" t="s">
        <v>141</v>
      </c>
      <c r="AK83" s="91"/>
      <c r="AL83" s="100" t="s">
        <v>3722</v>
      </c>
      <c r="AM83" s="86" t="s">
        <v>183</v>
      </c>
      <c r="AN83" s="86" t="s">
        <v>142</v>
      </c>
      <c r="AO83" s="143">
        <f t="shared" si="5"/>
        <v>0</v>
      </c>
      <c r="AP83" s="85" t="s">
        <v>3723</v>
      </c>
      <c r="AQ83" s="100" t="s">
        <v>147</v>
      </c>
      <c r="AR83" s="97" t="s">
        <v>125</v>
      </c>
      <c r="AV83" s="99"/>
      <c r="AW83" s="159" t="s">
        <v>3724</v>
      </c>
      <c r="AX83" s="102" t="s">
        <v>3725</v>
      </c>
      <c r="AY83" s="157" t="s">
        <v>3726</v>
      </c>
      <c r="AZ83" s="159"/>
      <c r="BF83" s="103">
        <v>46232</v>
      </c>
      <c r="BG83" s="46"/>
      <c r="BH83" s="46"/>
      <c r="BI83" s="46">
        <f t="shared" si="6"/>
        <v>0</v>
      </c>
      <c r="BJ83" s="46">
        <f t="shared" si="7"/>
        <v>0</v>
      </c>
    </row>
    <row r="84" spans="1:62" ht="120" customHeight="1" x14ac:dyDescent="0.2">
      <c r="A84" s="170" t="s">
        <v>179</v>
      </c>
      <c r="B84" s="132"/>
      <c r="C84" s="150">
        <v>0</v>
      </c>
      <c r="D84" s="150">
        <v>0</v>
      </c>
      <c r="E84" s="133">
        <f t="shared" si="4"/>
        <v>0</v>
      </c>
      <c r="F84" s="134" t="s">
        <v>3727</v>
      </c>
      <c r="G84" s="86" t="s">
        <v>363</v>
      </c>
      <c r="H84" s="86" t="s">
        <v>479</v>
      </c>
      <c r="I84" s="89"/>
      <c r="J84" s="90" t="s">
        <v>194</v>
      </c>
      <c r="K84" s="86"/>
      <c r="L84" s="86"/>
      <c r="M84" s="92" t="s">
        <v>211</v>
      </c>
      <c r="N84" s="86" t="s">
        <v>108</v>
      </c>
      <c r="O84" s="163" t="s">
        <v>212</v>
      </c>
      <c r="P84" s="163" t="s">
        <v>366</v>
      </c>
      <c r="Q84" s="91" t="s">
        <v>109</v>
      </c>
      <c r="R84" s="91" t="s">
        <v>205</v>
      </c>
      <c r="S84" s="91" t="s">
        <v>3728</v>
      </c>
      <c r="T84" s="92">
        <v>10</v>
      </c>
      <c r="U84" s="93">
        <v>50</v>
      </c>
      <c r="V84" s="94">
        <v>46223</v>
      </c>
      <c r="W84" s="94">
        <v>46223</v>
      </c>
      <c r="X84" s="95">
        <v>9785171872540</v>
      </c>
      <c r="Y84" s="96">
        <v>48</v>
      </c>
      <c r="Z84" s="97">
        <v>6.7000000000000004E-2</v>
      </c>
      <c r="AA84" s="98" t="s">
        <v>174</v>
      </c>
      <c r="AB84" s="98" t="s">
        <v>222</v>
      </c>
      <c r="AC84" s="98" t="s">
        <v>175</v>
      </c>
      <c r="AD84" s="91">
        <v>3</v>
      </c>
      <c r="AE84" s="169" t="s">
        <v>195</v>
      </c>
      <c r="AF84" s="168"/>
      <c r="AG84" s="98" t="s">
        <v>540</v>
      </c>
      <c r="AH84" s="98"/>
      <c r="AI84" s="86" t="s">
        <v>480</v>
      </c>
      <c r="AJ84" s="101" t="s">
        <v>1418</v>
      </c>
      <c r="AK84" s="91"/>
      <c r="AL84" s="100" t="s">
        <v>3729</v>
      </c>
      <c r="AM84" s="86" t="s">
        <v>183</v>
      </c>
      <c r="AN84" s="86" t="s">
        <v>142</v>
      </c>
      <c r="AO84" s="143">
        <f t="shared" si="5"/>
        <v>0</v>
      </c>
      <c r="AP84" s="85" t="s">
        <v>3730</v>
      </c>
      <c r="AQ84" s="100" t="s">
        <v>143</v>
      </c>
      <c r="AR84" s="97" t="s">
        <v>125</v>
      </c>
      <c r="AV84" s="99"/>
      <c r="AW84" s="159" t="s">
        <v>3731</v>
      </c>
      <c r="AX84" s="102" t="s">
        <v>3732</v>
      </c>
      <c r="AY84" s="157" t="s">
        <v>3733</v>
      </c>
      <c r="AZ84" s="159"/>
      <c r="BF84" s="103">
        <v>46232</v>
      </c>
      <c r="BG84" s="46"/>
      <c r="BH84" s="46"/>
      <c r="BI84" s="46">
        <f t="shared" si="6"/>
        <v>0</v>
      </c>
      <c r="BJ84" s="46">
        <f t="shared" si="7"/>
        <v>0</v>
      </c>
    </row>
    <row r="85" spans="1:62" ht="120" customHeight="1" x14ac:dyDescent="0.2">
      <c r="A85" s="170" t="s">
        <v>179</v>
      </c>
      <c r="B85" s="132"/>
      <c r="C85" s="150">
        <v>0</v>
      </c>
      <c r="D85" s="150">
        <v>0</v>
      </c>
      <c r="E85" s="133">
        <f t="shared" si="4"/>
        <v>0</v>
      </c>
      <c r="F85" s="134" t="s">
        <v>1416</v>
      </c>
      <c r="G85" s="86" t="s">
        <v>363</v>
      </c>
      <c r="H85" s="86" t="s">
        <v>479</v>
      </c>
      <c r="I85" s="89"/>
      <c r="J85" s="90" t="s">
        <v>194</v>
      </c>
      <c r="K85" s="86"/>
      <c r="L85" s="86"/>
      <c r="M85" s="92" t="s">
        <v>211</v>
      </c>
      <c r="N85" s="86" t="s">
        <v>108</v>
      </c>
      <c r="O85" s="163" t="s">
        <v>212</v>
      </c>
      <c r="P85" s="163" t="s">
        <v>366</v>
      </c>
      <c r="Q85" s="91" t="s">
        <v>109</v>
      </c>
      <c r="R85" s="91" t="s">
        <v>205</v>
      </c>
      <c r="S85" s="91" t="s">
        <v>1417</v>
      </c>
      <c r="T85" s="92">
        <v>10</v>
      </c>
      <c r="U85" s="93">
        <v>40</v>
      </c>
      <c r="V85" s="94">
        <v>46217</v>
      </c>
      <c r="W85" s="94">
        <v>46217</v>
      </c>
      <c r="X85" s="95">
        <v>9785171872557</v>
      </c>
      <c r="Y85" s="96">
        <v>64</v>
      </c>
      <c r="Z85" s="97">
        <v>8.6999999999999994E-2</v>
      </c>
      <c r="AA85" s="98" t="s">
        <v>174</v>
      </c>
      <c r="AB85" s="98" t="s">
        <v>222</v>
      </c>
      <c r="AC85" s="98" t="s">
        <v>175</v>
      </c>
      <c r="AD85" s="91">
        <v>3</v>
      </c>
      <c r="AE85" s="169" t="s">
        <v>195</v>
      </c>
      <c r="AF85" s="168"/>
      <c r="AG85" s="98" t="s">
        <v>406</v>
      </c>
      <c r="AH85" s="98"/>
      <c r="AI85" s="86" t="s">
        <v>480</v>
      </c>
      <c r="AJ85" s="101" t="s">
        <v>1418</v>
      </c>
      <c r="AK85" s="91"/>
      <c r="AL85" s="100" t="s">
        <v>1419</v>
      </c>
      <c r="AM85" s="86" t="s">
        <v>183</v>
      </c>
      <c r="AN85" s="86" t="s">
        <v>142</v>
      </c>
      <c r="AO85" s="143">
        <f t="shared" si="5"/>
        <v>0</v>
      </c>
      <c r="AP85" s="85" t="s">
        <v>1420</v>
      </c>
      <c r="AQ85" s="100" t="s">
        <v>143</v>
      </c>
      <c r="AR85" s="97" t="s">
        <v>125</v>
      </c>
      <c r="AV85" s="99"/>
      <c r="AW85" s="159" t="s">
        <v>1421</v>
      </c>
      <c r="AX85" s="102" t="s">
        <v>1422</v>
      </c>
      <c r="AY85" s="157" t="s">
        <v>1423</v>
      </c>
      <c r="AZ85" s="159"/>
      <c r="BF85" s="103">
        <v>46225</v>
      </c>
      <c r="BG85" s="46"/>
      <c r="BH85" s="46"/>
      <c r="BI85" s="46">
        <f t="shared" si="6"/>
        <v>0</v>
      </c>
      <c r="BJ85" s="46">
        <f t="shared" si="7"/>
        <v>0</v>
      </c>
    </row>
    <row r="86" spans="1:62" ht="120" customHeight="1" x14ac:dyDescent="0.2">
      <c r="A86" s="170" t="s">
        <v>179</v>
      </c>
      <c r="B86" s="132"/>
      <c r="C86" s="150">
        <v>0</v>
      </c>
      <c r="D86" s="150">
        <v>0</v>
      </c>
      <c r="E86" s="133">
        <f t="shared" si="4"/>
        <v>0</v>
      </c>
      <c r="F86" s="134" t="s">
        <v>3734</v>
      </c>
      <c r="G86" s="86" t="s">
        <v>363</v>
      </c>
      <c r="H86" s="86" t="s">
        <v>479</v>
      </c>
      <c r="I86" s="89"/>
      <c r="J86" s="90" t="s">
        <v>194</v>
      </c>
      <c r="K86" s="86"/>
      <c r="L86" s="86"/>
      <c r="M86" s="92" t="s">
        <v>211</v>
      </c>
      <c r="N86" s="86" t="s">
        <v>108</v>
      </c>
      <c r="O86" s="163" t="s">
        <v>212</v>
      </c>
      <c r="P86" s="163" t="s">
        <v>249</v>
      </c>
      <c r="Q86" s="91" t="s">
        <v>109</v>
      </c>
      <c r="R86" s="91" t="s">
        <v>205</v>
      </c>
      <c r="S86" s="91" t="s">
        <v>3735</v>
      </c>
      <c r="T86" s="92">
        <v>10</v>
      </c>
      <c r="U86" s="93">
        <v>50</v>
      </c>
      <c r="V86" s="94">
        <v>46224</v>
      </c>
      <c r="W86" s="94">
        <v>46224</v>
      </c>
      <c r="X86" s="95">
        <v>9785171872533</v>
      </c>
      <c r="Y86" s="96">
        <v>48</v>
      </c>
      <c r="Z86" s="97">
        <v>6.7000000000000004E-2</v>
      </c>
      <c r="AA86" s="98" t="s">
        <v>174</v>
      </c>
      <c r="AB86" s="98" t="s">
        <v>222</v>
      </c>
      <c r="AC86" s="98" t="s">
        <v>175</v>
      </c>
      <c r="AD86" s="91">
        <v>3</v>
      </c>
      <c r="AE86" s="169" t="s">
        <v>195</v>
      </c>
      <c r="AF86" s="168"/>
      <c r="AG86" s="98" t="s">
        <v>406</v>
      </c>
      <c r="AH86" s="98"/>
      <c r="AI86" s="86" t="s">
        <v>480</v>
      </c>
      <c r="AJ86" s="101" t="s">
        <v>1418</v>
      </c>
      <c r="AK86" s="91"/>
      <c r="AL86" s="100" t="s">
        <v>3736</v>
      </c>
      <c r="AM86" s="86" t="s">
        <v>183</v>
      </c>
      <c r="AN86" s="86" t="s">
        <v>142</v>
      </c>
      <c r="AO86" s="143">
        <f t="shared" si="5"/>
        <v>0</v>
      </c>
      <c r="AP86" s="85" t="s">
        <v>3737</v>
      </c>
      <c r="AQ86" s="100" t="s">
        <v>147</v>
      </c>
      <c r="AR86" s="97" t="s">
        <v>125</v>
      </c>
      <c r="AV86" s="99"/>
      <c r="AW86" s="159" t="s">
        <v>3738</v>
      </c>
      <c r="AX86" s="102" t="s">
        <v>3739</v>
      </c>
      <c r="AY86" s="157" t="s">
        <v>3740</v>
      </c>
      <c r="AZ86" s="159"/>
      <c r="BF86" s="103">
        <v>46232</v>
      </c>
      <c r="BG86" s="46"/>
      <c r="BH86" s="46"/>
      <c r="BI86" s="46">
        <f t="shared" si="6"/>
        <v>0</v>
      </c>
      <c r="BJ86" s="46">
        <f t="shared" si="7"/>
        <v>0</v>
      </c>
    </row>
    <row r="87" spans="1:62" ht="120" customHeight="1" x14ac:dyDescent="0.2">
      <c r="A87" s="170" t="s">
        <v>179</v>
      </c>
      <c r="B87" s="132"/>
      <c r="C87" s="150">
        <v>0</v>
      </c>
      <c r="D87" s="150">
        <v>0</v>
      </c>
      <c r="E87" s="133">
        <f t="shared" si="4"/>
        <v>0</v>
      </c>
      <c r="F87" s="134" t="s">
        <v>3741</v>
      </c>
      <c r="G87" s="86" t="s">
        <v>363</v>
      </c>
      <c r="H87" s="86" t="s">
        <v>479</v>
      </c>
      <c r="I87" s="89"/>
      <c r="J87" s="90">
        <v>3</v>
      </c>
      <c r="K87" s="86"/>
      <c r="L87" s="86"/>
      <c r="M87" s="92" t="s">
        <v>211</v>
      </c>
      <c r="N87" s="86" t="s">
        <v>108</v>
      </c>
      <c r="O87" s="163" t="s">
        <v>212</v>
      </c>
      <c r="P87" s="163" t="s">
        <v>249</v>
      </c>
      <c r="Q87" s="91" t="s">
        <v>109</v>
      </c>
      <c r="R87" s="91" t="s">
        <v>205</v>
      </c>
      <c r="S87" s="91" t="s">
        <v>3742</v>
      </c>
      <c r="T87" s="92">
        <v>10</v>
      </c>
      <c r="U87" s="93">
        <v>50</v>
      </c>
      <c r="V87" s="94">
        <v>42870</v>
      </c>
      <c r="W87" s="94">
        <v>46224</v>
      </c>
      <c r="X87" s="95">
        <v>9785171024123</v>
      </c>
      <c r="Y87" s="96">
        <v>48</v>
      </c>
      <c r="Z87" s="97">
        <v>6.7000000000000004E-2</v>
      </c>
      <c r="AA87" s="98" t="s">
        <v>174</v>
      </c>
      <c r="AB87" s="98" t="s">
        <v>222</v>
      </c>
      <c r="AC87" s="98" t="s">
        <v>175</v>
      </c>
      <c r="AD87" s="91">
        <v>3</v>
      </c>
      <c r="AE87" s="135" t="s">
        <v>116</v>
      </c>
      <c r="AF87" s="168"/>
      <c r="AG87" s="98" t="s">
        <v>269</v>
      </c>
      <c r="AH87" s="98"/>
      <c r="AI87" s="86" t="s">
        <v>480</v>
      </c>
      <c r="AJ87" s="101" t="s">
        <v>141</v>
      </c>
      <c r="AK87" s="91"/>
      <c r="AL87" s="100" t="s">
        <v>3743</v>
      </c>
      <c r="AM87" s="86" t="s">
        <v>183</v>
      </c>
      <c r="AN87" s="86" t="s">
        <v>142</v>
      </c>
      <c r="AO87" s="143">
        <f t="shared" si="5"/>
        <v>0</v>
      </c>
      <c r="AP87" s="85" t="s">
        <v>3744</v>
      </c>
      <c r="AQ87" s="100" t="s">
        <v>147</v>
      </c>
      <c r="AR87" s="97" t="s">
        <v>125</v>
      </c>
      <c r="AV87" s="99"/>
      <c r="AW87" s="159" t="s">
        <v>3745</v>
      </c>
      <c r="AX87" s="102" t="s">
        <v>3746</v>
      </c>
      <c r="AY87" s="157" t="s">
        <v>3747</v>
      </c>
      <c r="AZ87" s="159"/>
      <c r="BF87" s="103">
        <v>46232</v>
      </c>
      <c r="BG87" s="46"/>
      <c r="BH87" s="46"/>
      <c r="BI87" s="46">
        <f t="shared" si="6"/>
        <v>0</v>
      </c>
      <c r="BJ87" s="46">
        <f t="shared" si="7"/>
        <v>0</v>
      </c>
    </row>
    <row r="88" spans="1:62" ht="120" customHeight="1" x14ac:dyDescent="0.2">
      <c r="A88" s="170" t="s">
        <v>179</v>
      </c>
      <c r="B88" s="132"/>
      <c r="C88" s="150">
        <v>0</v>
      </c>
      <c r="D88" s="150">
        <v>0</v>
      </c>
      <c r="E88" s="133">
        <f t="shared" si="4"/>
        <v>0</v>
      </c>
      <c r="F88" s="134" t="s">
        <v>1424</v>
      </c>
      <c r="G88" s="86" t="s">
        <v>363</v>
      </c>
      <c r="H88" s="86" t="s">
        <v>479</v>
      </c>
      <c r="I88" s="89"/>
      <c r="J88" s="90">
        <v>5</v>
      </c>
      <c r="K88" s="86"/>
      <c r="L88" s="86"/>
      <c r="M88" s="92" t="s">
        <v>211</v>
      </c>
      <c r="N88" s="86" t="s">
        <v>108</v>
      </c>
      <c r="O88" s="163" t="s">
        <v>212</v>
      </c>
      <c r="P88" s="163" t="s">
        <v>249</v>
      </c>
      <c r="Q88" s="91" t="s">
        <v>109</v>
      </c>
      <c r="R88" s="91" t="s">
        <v>205</v>
      </c>
      <c r="S88" s="91" t="s">
        <v>1425</v>
      </c>
      <c r="T88" s="92">
        <v>10</v>
      </c>
      <c r="U88" s="93">
        <v>50</v>
      </c>
      <c r="V88" s="94">
        <v>44960</v>
      </c>
      <c r="W88" s="94">
        <v>46206</v>
      </c>
      <c r="X88" s="95">
        <v>9785171522438</v>
      </c>
      <c r="Y88" s="96">
        <v>48</v>
      </c>
      <c r="Z88" s="97">
        <v>7.0999999999999994E-2</v>
      </c>
      <c r="AA88" s="98" t="s">
        <v>174</v>
      </c>
      <c r="AB88" s="98" t="s">
        <v>222</v>
      </c>
      <c r="AC88" s="98" t="s">
        <v>175</v>
      </c>
      <c r="AD88" s="91">
        <v>3</v>
      </c>
      <c r="AE88" s="135" t="s">
        <v>116</v>
      </c>
      <c r="AF88" s="168"/>
      <c r="AG88" s="98" t="s">
        <v>364</v>
      </c>
      <c r="AH88" s="98"/>
      <c r="AI88" s="86" t="s">
        <v>480</v>
      </c>
      <c r="AJ88" s="101" t="s">
        <v>488</v>
      </c>
      <c r="AK88" s="91"/>
      <c r="AL88" s="100" t="s">
        <v>1426</v>
      </c>
      <c r="AM88" s="86" t="s">
        <v>184</v>
      </c>
      <c r="AN88" s="86" t="s">
        <v>142</v>
      </c>
      <c r="AO88" s="143">
        <f t="shared" si="5"/>
        <v>0</v>
      </c>
      <c r="AP88" s="85" t="s">
        <v>1427</v>
      </c>
      <c r="AQ88" s="100" t="s">
        <v>147</v>
      </c>
      <c r="AR88" s="97" t="s">
        <v>125</v>
      </c>
      <c r="AV88" s="99"/>
      <c r="AW88" s="159" t="s">
        <v>1428</v>
      </c>
      <c r="AX88" s="102" t="s">
        <v>1429</v>
      </c>
      <c r="AY88" s="157" t="s">
        <v>1430</v>
      </c>
      <c r="AZ88" s="159"/>
      <c r="BF88" s="103">
        <v>46225</v>
      </c>
      <c r="BG88" s="46"/>
      <c r="BH88" s="46"/>
      <c r="BI88" s="46">
        <f t="shared" si="6"/>
        <v>0</v>
      </c>
      <c r="BJ88" s="46">
        <f t="shared" si="7"/>
        <v>0</v>
      </c>
    </row>
    <row r="89" spans="1:62" ht="120" customHeight="1" x14ac:dyDescent="0.2">
      <c r="A89" s="170" t="s">
        <v>179</v>
      </c>
      <c r="B89" s="132"/>
      <c r="C89" s="150">
        <v>0</v>
      </c>
      <c r="D89" s="150">
        <v>0</v>
      </c>
      <c r="E89" s="133">
        <f t="shared" si="4"/>
        <v>0</v>
      </c>
      <c r="F89" s="134" t="s">
        <v>3748</v>
      </c>
      <c r="G89" s="86" t="s">
        <v>363</v>
      </c>
      <c r="H89" s="86" t="s">
        <v>479</v>
      </c>
      <c r="I89" s="89"/>
      <c r="J89" s="90">
        <v>3</v>
      </c>
      <c r="K89" s="86"/>
      <c r="L89" s="86"/>
      <c r="M89" s="92" t="s">
        <v>211</v>
      </c>
      <c r="N89" s="86" t="s">
        <v>108</v>
      </c>
      <c r="O89" s="163" t="s">
        <v>212</v>
      </c>
      <c r="P89" s="163" t="s">
        <v>249</v>
      </c>
      <c r="Q89" s="91" t="s">
        <v>109</v>
      </c>
      <c r="R89" s="91" t="s">
        <v>205</v>
      </c>
      <c r="S89" s="91" t="s">
        <v>3749</v>
      </c>
      <c r="T89" s="92">
        <v>10</v>
      </c>
      <c r="U89" s="93">
        <v>50</v>
      </c>
      <c r="V89" s="94">
        <v>44305</v>
      </c>
      <c r="W89" s="94">
        <v>46226</v>
      </c>
      <c r="X89" s="95">
        <v>9785171373726</v>
      </c>
      <c r="Y89" s="96">
        <v>48</v>
      </c>
      <c r="Z89" s="97">
        <v>6.7000000000000004E-2</v>
      </c>
      <c r="AA89" s="98" t="s">
        <v>174</v>
      </c>
      <c r="AB89" s="98" t="s">
        <v>222</v>
      </c>
      <c r="AC89" s="98" t="s">
        <v>175</v>
      </c>
      <c r="AD89" s="91">
        <v>3</v>
      </c>
      <c r="AE89" s="135" t="s">
        <v>116</v>
      </c>
      <c r="AF89" s="168"/>
      <c r="AG89" s="98" t="s">
        <v>312</v>
      </c>
      <c r="AH89" s="98"/>
      <c r="AI89" s="86" t="s">
        <v>480</v>
      </c>
      <c r="AJ89" s="101" t="s">
        <v>141</v>
      </c>
      <c r="AK89" s="91"/>
      <c r="AL89" s="100" t="s">
        <v>3750</v>
      </c>
      <c r="AM89" s="86" t="s">
        <v>183</v>
      </c>
      <c r="AN89" s="86" t="s">
        <v>142</v>
      </c>
      <c r="AO89" s="143">
        <f t="shared" si="5"/>
        <v>0</v>
      </c>
      <c r="AP89" s="85" t="s">
        <v>3751</v>
      </c>
      <c r="AQ89" s="100" t="s">
        <v>147</v>
      </c>
      <c r="AR89" s="97" t="s">
        <v>125</v>
      </c>
      <c r="AV89" s="99"/>
      <c r="AW89" s="159" t="s">
        <v>3752</v>
      </c>
      <c r="AX89" s="102" t="s">
        <v>3753</v>
      </c>
      <c r="AY89" s="157" t="s">
        <v>3754</v>
      </c>
      <c r="AZ89" s="159"/>
      <c r="BF89" s="103">
        <v>46232</v>
      </c>
      <c r="BG89" s="46"/>
      <c r="BH89" s="46"/>
      <c r="BI89" s="46">
        <f t="shared" si="6"/>
        <v>0</v>
      </c>
      <c r="BJ89" s="46">
        <f t="shared" si="7"/>
        <v>0</v>
      </c>
    </row>
    <row r="90" spans="1:62" ht="120" customHeight="1" x14ac:dyDescent="0.2">
      <c r="A90" s="170" t="s">
        <v>179</v>
      </c>
      <c r="B90" s="132"/>
      <c r="C90" s="150">
        <v>0</v>
      </c>
      <c r="D90" s="150">
        <v>0</v>
      </c>
      <c r="E90" s="133">
        <f t="shared" si="4"/>
        <v>0</v>
      </c>
      <c r="F90" s="134" t="s">
        <v>3755</v>
      </c>
      <c r="G90" s="86" t="s">
        <v>363</v>
      </c>
      <c r="H90" s="86" t="s">
        <v>479</v>
      </c>
      <c r="I90" s="89"/>
      <c r="J90" s="90">
        <v>2</v>
      </c>
      <c r="K90" s="86"/>
      <c r="L90" s="86"/>
      <c r="M90" s="92" t="s">
        <v>211</v>
      </c>
      <c r="N90" s="86" t="s">
        <v>108</v>
      </c>
      <c r="O90" s="163" t="s">
        <v>212</v>
      </c>
      <c r="P90" s="163" t="s">
        <v>249</v>
      </c>
      <c r="Q90" s="91" t="s">
        <v>109</v>
      </c>
      <c r="R90" s="91" t="s">
        <v>205</v>
      </c>
      <c r="S90" s="91" t="s">
        <v>3756</v>
      </c>
      <c r="T90" s="92">
        <v>10</v>
      </c>
      <c r="U90" s="93">
        <v>50</v>
      </c>
      <c r="V90" s="94">
        <v>43755</v>
      </c>
      <c r="W90" s="94">
        <v>46223</v>
      </c>
      <c r="X90" s="95">
        <v>9785171171704</v>
      </c>
      <c r="Y90" s="96">
        <v>48</v>
      </c>
      <c r="Z90" s="97">
        <v>6.7000000000000004E-2</v>
      </c>
      <c r="AA90" s="98" t="s">
        <v>174</v>
      </c>
      <c r="AB90" s="98" t="s">
        <v>222</v>
      </c>
      <c r="AC90" s="98" t="s">
        <v>175</v>
      </c>
      <c r="AD90" s="91">
        <v>3</v>
      </c>
      <c r="AE90" s="135" t="s">
        <v>116</v>
      </c>
      <c r="AF90" s="168"/>
      <c r="AG90" s="98" t="s">
        <v>406</v>
      </c>
      <c r="AH90" s="98"/>
      <c r="AI90" s="86" t="s">
        <v>480</v>
      </c>
      <c r="AJ90" s="101" t="s">
        <v>141</v>
      </c>
      <c r="AK90" s="91"/>
      <c r="AL90" s="100" t="s">
        <v>3757</v>
      </c>
      <c r="AM90" s="86" t="s">
        <v>183</v>
      </c>
      <c r="AN90" s="86" t="s">
        <v>142</v>
      </c>
      <c r="AO90" s="143">
        <f t="shared" si="5"/>
        <v>0</v>
      </c>
      <c r="AP90" s="85" t="s">
        <v>3758</v>
      </c>
      <c r="AQ90" s="100" t="s">
        <v>143</v>
      </c>
      <c r="AR90" s="97" t="s">
        <v>125</v>
      </c>
      <c r="AV90" s="99"/>
      <c r="AW90" s="159" t="s">
        <v>3759</v>
      </c>
      <c r="AX90" s="102" t="s">
        <v>3760</v>
      </c>
      <c r="AY90" s="157" t="s">
        <v>3761</v>
      </c>
      <c r="AZ90" s="159"/>
      <c r="BF90" s="103">
        <v>46232</v>
      </c>
      <c r="BG90" s="46"/>
      <c r="BH90" s="46"/>
      <c r="BI90" s="46">
        <f t="shared" si="6"/>
        <v>0</v>
      </c>
      <c r="BJ90" s="46">
        <f t="shared" si="7"/>
        <v>0</v>
      </c>
    </row>
    <row r="91" spans="1:62" ht="120" customHeight="1" x14ac:dyDescent="0.2">
      <c r="A91" s="170" t="s">
        <v>179</v>
      </c>
      <c r="B91" s="132"/>
      <c r="C91" s="150">
        <v>0</v>
      </c>
      <c r="D91" s="150">
        <v>0</v>
      </c>
      <c r="E91" s="133">
        <f t="shared" si="4"/>
        <v>0</v>
      </c>
      <c r="F91" s="134" t="s">
        <v>1652</v>
      </c>
      <c r="G91" s="86" t="s">
        <v>1653</v>
      </c>
      <c r="H91" s="86" t="s">
        <v>1654</v>
      </c>
      <c r="I91" s="89"/>
      <c r="J91" s="90" t="s">
        <v>194</v>
      </c>
      <c r="K91" s="86"/>
      <c r="L91" s="86"/>
      <c r="M91" s="92" t="s">
        <v>151</v>
      </c>
      <c r="N91" s="86" t="s">
        <v>108</v>
      </c>
      <c r="O91" s="163" t="s">
        <v>185</v>
      </c>
      <c r="P91" s="163" t="s">
        <v>185</v>
      </c>
      <c r="Q91" s="91" t="s">
        <v>109</v>
      </c>
      <c r="R91" s="91" t="s">
        <v>205</v>
      </c>
      <c r="S91" s="91" t="s">
        <v>1655</v>
      </c>
      <c r="T91" s="92">
        <v>10</v>
      </c>
      <c r="U91" s="93">
        <v>14</v>
      </c>
      <c r="V91" s="94">
        <v>46220</v>
      </c>
      <c r="W91" s="94">
        <v>46220</v>
      </c>
      <c r="X91" s="95">
        <v>9785171860967</v>
      </c>
      <c r="Y91" s="96">
        <v>416</v>
      </c>
      <c r="Z91" s="97">
        <v>0.44500000000000001</v>
      </c>
      <c r="AA91" s="98" t="s">
        <v>145</v>
      </c>
      <c r="AB91" s="98" t="s">
        <v>222</v>
      </c>
      <c r="AC91" s="98" t="s">
        <v>146</v>
      </c>
      <c r="AD91" s="91" t="s">
        <v>110</v>
      </c>
      <c r="AE91" s="169" t="s">
        <v>195</v>
      </c>
      <c r="AF91" s="168"/>
      <c r="AG91" s="98" t="s">
        <v>1656</v>
      </c>
      <c r="AH91" s="98"/>
      <c r="AI91" s="86" t="s">
        <v>1657</v>
      </c>
      <c r="AJ91" s="101" t="s">
        <v>111</v>
      </c>
      <c r="AK91" s="91"/>
      <c r="AL91" s="100" t="s">
        <v>1658</v>
      </c>
      <c r="AM91" s="86" t="s">
        <v>340</v>
      </c>
      <c r="AN91" s="86" t="s">
        <v>153</v>
      </c>
      <c r="AO91" s="143">
        <f t="shared" si="5"/>
        <v>0</v>
      </c>
      <c r="AP91" s="85" t="s">
        <v>1659</v>
      </c>
      <c r="AQ91" s="100" t="s">
        <v>111</v>
      </c>
      <c r="AR91" s="97" t="s">
        <v>125</v>
      </c>
      <c r="AV91" s="99"/>
      <c r="AW91" s="159" t="s">
        <v>1660</v>
      </c>
      <c r="AX91" s="102"/>
      <c r="AY91" s="157" t="s">
        <v>1661</v>
      </c>
      <c r="AZ91" s="159"/>
      <c r="BF91" s="103">
        <v>46226</v>
      </c>
      <c r="BG91" s="46"/>
      <c r="BH91" s="46"/>
      <c r="BI91" s="46">
        <f t="shared" si="6"/>
        <v>0</v>
      </c>
      <c r="BJ91" s="46">
        <f t="shared" si="7"/>
        <v>0</v>
      </c>
    </row>
    <row r="92" spans="1:62" ht="120" customHeight="1" x14ac:dyDescent="0.2">
      <c r="A92" s="170" t="s">
        <v>179</v>
      </c>
      <c r="B92" s="132"/>
      <c r="C92" s="150">
        <v>0</v>
      </c>
      <c r="D92" s="150">
        <v>0</v>
      </c>
      <c r="E92" s="133">
        <f t="shared" si="4"/>
        <v>0</v>
      </c>
      <c r="F92" s="134" t="s">
        <v>2876</v>
      </c>
      <c r="G92" s="86" t="s">
        <v>2877</v>
      </c>
      <c r="H92" s="86" t="s">
        <v>2878</v>
      </c>
      <c r="I92" s="89"/>
      <c r="J92" s="90" t="s">
        <v>194</v>
      </c>
      <c r="K92" s="86"/>
      <c r="L92" s="86"/>
      <c r="M92" s="92" t="s">
        <v>144</v>
      </c>
      <c r="N92" s="86" t="s">
        <v>108</v>
      </c>
      <c r="O92" s="163" t="s">
        <v>243</v>
      </c>
      <c r="P92" s="163" t="s">
        <v>288</v>
      </c>
      <c r="Q92" s="91" t="s">
        <v>109</v>
      </c>
      <c r="R92" s="91" t="s">
        <v>205</v>
      </c>
      <c r="S92" s="91" t="s">
        <v>2879</v>
      </c>
      <c r="T92" s="92">
        <v>10</v>
      </c>
      <c r="U92" s="93">
        <v>5</v>
      </c>
      <c r="V92" s="94">
        <v>46218</v>
      </c>
      <c r="W92" s="94">
        <v>46218</v>
      </c>
      <c r="X92" s="95">
        <v>9785171530648</v>
      </c>
      <c r="Y92" s="96">
        <v>512</v>
      </c>
      <c r="Z92" s="97">
        <v>0.77200000000000002</v>
      </c>
      <c r="AA92" s="98" t="s">
        <v>186</v>
      </c>
      <c r="AB92" s="98" t="s">
        <v>1964</v>
      </c>
      <c r="AC92" s="98" t="s">
        <v>187</v>
      </c>
      <c r="AD92" s="91" t="s">
        <v>110</v>
      </c>
      <c r="AE92" s="169" t="s">
        <v>195</v>
      </c>
      <c r="AF92" s="168"/>
      <c r="AG92" s="98" t="s">
        <v>447</v>
      </c>
      <c r="AH92" s="98"/>
      <c r="AI92" s="86" t="s">
        <v>2880</v>
      </c>
      <c r="AJ92" s="101" t="s">
        <v>154</v>
      </c>
      <c r="AK92" s="91"/>
      <c r="AL92" s="100" t="s">
        <v>2881</v>
      </c>
      <c r="AM92" s="86" t="s">
        <v>303</v>
      </c>
      <c r="AN92" s="86" t="s">
        <v>230</v>
      </c>
      <c r="AO92" s="143">
        <f t="shared" si="5"/>
        <v>0</v>
      </c>
      <c r="AP92" s="85" t="s">
        <v>2882</v>
      </c>
      <c r="AQ92" s="100" t="s">
        <v>154</v>
      </c>
      <c r="AR92" s="97" t="s">
        <v>125</v>
      </c>
      <c r="AV92" s="99"/>
      <c r="AW92" s="159" t="s">
        <v>2883</v>
      </c>
      <c r="AX92" s="102"/>
      <c r="AY92" s="157" t="s">
        <v>2884</v>
      </c>
      <c r="AZ92" s="159"/>
      <c r="BF92" s="103">
        <v>46230</v>
      </c>
      <c r="BG92" s="46"/>
      <c r="BH92" s="46"/>
      <c r="BI92" s="46">
        <f t="shared" si="6"/>
        <v>0</v>
      </c>
      <c r="BJ92" s="46">
        <f t="shared" si="7"/>
        <v>0</v>
      </c>
    </row>
    <row r="93" spans="1:62" ht="120" customHeight="1" x14ac:dyDescent="0.2">
      <c r="A93" s="170" t="s">
        <v>179</v>
      </c>
      <c r="B93" s="132"/>
      <c r="C93" s="150">
        <v>0</v>
      </c>
      <c r="D93" s="150">
        <v>0</v>
      </c>
      <c r="E93" s="133">
        <f t="shared" si="4"/>
        <v>0</v>
      </c>
      <c r="F93" s="134" t="s">
        <v>2885</v>
      </c>
      <c r="G93" s="86" t="s">
        <v>2886</v>
      </c>
      <c r="H93" s="86" t="s">
        <v>2887</v>
      </c>
      <c r="I93" s="89"/>
      <c r="J93" s="90">
        <v>9</v>
      </c>
      <c r="K93" s="86"/>
      <c r="L93" s="86"/>
      <c r="M93" s="92" t="s">
        <v>151</v>
      </c>
      <c r="N93" s="86" t="s">
        <v>108</v>
      </c>
      <c r="O93" s="163" t="s">
        <v>198</v>
      </c>
      <c r="P93" s="163" t="s">
        <v>199</v>
      </c>
      <c r="Q93" s="91" t="s">
        <v>109</v>
      </c>
      <c r="R93" s="91" t="s">
        <v>2888</v>
      </c>
      <c r="S93" s="91" t="s">
        <v>2889</v>
      </c>
      <c r="T93" s="92">
        <v>10</v>
      </c>
      <c r="U93" s="93">
        <v>2</v>
      </c>
      <c r="V93" s="94">
        <v>43083</v>
      </c>
      <c r="W93" s="94">
        <v>46224</v>
      </c>
      <c r="X93" s="95">
        <v>9785170980864</v>
      </c>
      <c r="Y93" s="96">
        <v>496</v>
      </c>
      <c r="Z93" s="97">
        <v>2.2149999999999999</v>
      </c>
      <c r="AA93" s="98" t="s">
        <v>346</v>
      </c>
      <c r="AB93" s="98" t="s">
        <v>219</v>
      </c>
      <c r="AC93" s="98" t="s">
        <v>156</v>
      </c>
      <c r="AD93" s="91" t="s">
        <v>110</v>
      </c>
      <c r="AE93" s="135" t="s">
        <v>116</v>
      </c>
      <c r="AF93" s="168"/>
      <c r="AG93" s="98" t="s">
        <v>2890</v>
      </c>
      <c r="AH93" s="98"/>
      <c r="AI93" s="86" t="s">
        <v>2887</v>
      </c>
      <c r="AJ93" s="101"/>
      <c r="AK93" s="91"/>
      <c r="AL93" s="100" t="s">
        <v>2891</v>
      </c>
      <c r="AM93" s="86" t="s">
        <v>150</v>
      </c>
      <c r="AN93" s="86" t="s">
        <v>142</v>
      </c>
      <c r="AO93" s="143">
        <f t="shared" si="5"/>
        <v>0</v>
      </c>
      <c r="AP93" s="85" t="s">
        <v>2892</v>
      </c>
      <c r="AQ93" s="100" t="s">
        <v>157</v>
      </c>
      <c r="AR93" s="97" t="s">
        <v>125</v>
      </c>
      <c r="AV93" s="99"/>
      <c r="AW93" s="159" t="s">
        <v>2893</v>
      </c>
      <c r="AX93" s="102"/>
      <c r="AY93" s="157" t="s">
        <v>2894</v>
      </c>
      <c r="AZ93" s="159"/>
      <c r="BF93" s="103">
        <v>46230</v>
      </c>
      <c r="BG93" s="46"/>
      <c r="BH93" s="46"/>
      <c r="BI93" s="46">
        <f t="shared" si="6"/>
        <v>0</v>
      </c>
      <c r="BJ93" s="46">
        <f t="shared" si="7"/>
        <v>0</v>
      </c>
    </row>
    <row r="94" spans="1:62" ht="120" customHeight="1" x14ac:dyDescent="0.2">
      <c r="A94" s="170" t="s">
        <v>179</v>
      </c>
      <c r="B94" s="132"/>
      <c r="C94" s="150">
        <v>0</v>
      </c>
      <c r="D94" s="150">
        <v>0</v>
      </c>
      <c r="E94" s="133">
        <f t="shared" si="4"/>
        <v>0</v>
      </c>
      <c r="F94" s="134" t="s">
        <v>3911</v>
      </c>
      <c r="G94" s="86" t="s">
        <v>3912</v>
      </c>
      <c r="H94" s="86" t="s">
        <v>3913</v>
      </c>
      <c r="I94" s="89"/>
      <c r="J94" s="90" t="s">
        <v>194</v>
      </c>
      <c r="K94" s="86"/>
      <c r="L94" s="86"/>
      <c r="M94" s="92" t="s">
        <v>133</v>
      </c>
      <c r="N94" s="86" t="s">
        <v>108</v>
      </c>
      <c r="O94" s="163" t="s">
        <v>445</v>
      </c>
      <c r="P94" s="163" t="s">
        <v>446</v>
      </c>
      <c r="Q94" s="91" t="s">
        <v>109</v>
      </c>
      <c r="R94" s="91" t="s">
        <v>205</v>
      </c>
      <c r="S94" s="91" t="s">
        <v>3914</v>
      </c>
      <c r="T94" s="92">
        <v>10</v>
      </c>
      <c r="U94" s="93">
        <v>20</v>
      </c>
      <c r="V94" s="94">
        <v>46230</v>
      </c>
      <c r="W94" s="94">
        <v>46230</v>
      </c>
      <c r="X94" s="95">
        <v>9785171869823</v>
      </c>
      <c r="Y94" s="96">
        <v>192</v>
      </c>
      <c r="Z94" s="97">
        <v>0.23799999999999999</v>
      </c>
      <c r="AA94" s="98" t="s">
        <v>3915</v>
      </c>
      <c r="AB94" s="98" t="s">
        <v>190</v>
      </c>
      <c r="AC94" s="98" t="s">
        <v>3916</v>
      </c>
      <c r="AD94" s="91" t="s">
        <v>110</v>
      </c>
      <c r="AE94" s="169" t="s">
        <v>195</v>
      </c>
      <c r="AF94" s="168"/>
      <c r="AG94" s="98" t="s">
        <v>357</v>
      </c>
      <c r="AH94" s="98"/>
      <c r="AI94" s="86" t="s">
        <v>3917</v>
      </c>
      <c r="AJ94" s="101"/>
      <c r="AK94" s="91"/>
      <c r="AL94" s="100" t="s">
        <v>3918</v>
      </c>
      <c r="AM94" s="86" t="s">
        <v>323</v>
      </c>
      <c r="AN94" s="86" t="s">
        <v>230</v>
      </c>
      <c r="AO94" s="143">
        <f t="shared" si="5"/>
        <v>0</v>
      </c>
      <c r="AP94" s="85" t="s">
        <v>3919</v>
      </c>
      <c r="AQ94" s="100" t="s">
        <v>157</v>
      </c>
      <c r="AR94" s="97" t="s">
        <v>125</v>
      </c>
      <c r="AV94" s="99"/>
      <c r="AW94" s="159" t="s">
        <v>3920</v>
      </c>
      <c r="AX94" s="102"/>
      <c r="AY94" s="157" t="s">
        <v>3921</v>
      </c>
      <c r="AZ94" s="159"/>
      <c r="BF94" s="103">
        <v>46233</v>
      </c>
      <c r="BG94" s="46"/>
      <c r="BH94" s="46"/>
      <c r="BI94" s="46">
        <f t="shared" si="6"/>
        <v>0</v>
      </c>
      <c r="BJ94" s="46">
        <f t="shared" si="7"/>
        <v>0</v>
      </c>
    </row>
    <row r="95" spans="1:62" ht="120" customHeight="1" x14ac:dyDescent="0.2">
      <c r="A95" s="170" t="s">
        <v>179</v>
      </c>
      <c r="B95" s="132"/>
      <c r="C95" s="150">
        <v>0</v>
      </c>
      <c r="D95" s="150">
        <v>0</v>
      </c>
      <c r="E95" s="133">
        <f t="shared" si="4"/>
        <v>0</v>
      </c>
      <c r="F95" s="134" t="s">
        <v>732</v>
      </c>
      <c r="G95" s="86" t="s">
        <v>733</v>
      </c>
      <c r="H95" s="86" t="s">
        <v>734</v>
      </c>
      <c r="I95" s="89"/>
      <c r="J95" s="90" t="s">
        <v>197</v>
      </c>
      <c r="K95" s="86"/>
      <c r="L95" s="86"/>
      <c r="M95" s="92" t="s">
        <v>151</v>
      </c>
      <c r="N95" s="86" t="s">
        <v>108</v>
      </c>
      <c r="O95" s="163" t="s">
        <v>207</v>
      </c>
      <c r="P95" s="163" t="s">
        <v>207</v>
      </c>
      <c r="Q95" s="91" t="s">
        <v>109</v>
      </c>
      <c r="R95" s="91" t="s">
        <v>205</v>
      </c>
      <c r="S95" s="91" t="s">
        <v>735</v>
      </c>
      <c r="T95" s="92">
        <v>10</v>
      </c>
      <c r="U95" s="93">
        <v>16</v>
      </c>
      <c r="V95" s="94">
        <v>46220</v>
      </c>
      <c r="W95" s="94">
        <v>46220</v>
      </c>
      <c r="X95" s="95">
        <v>9785171845827</v>
      </c>
      <c r="Y95" s="96">
        <v>320</v>
      </c>
      <c r="Z95" s="97">
        <v>0.33600000000000002</v>
      </c>
      <c r="AA95" s="98" t="s">
        <v>145</v>
      </c>
      <c r="AB95" s="98" t="s">
        <v>164</v>
      </c>
      <c r="AC95" s="98" t="s">
        <v>146</v>
      </c>
      <c r="AD95" s="91" t="s">
        <v>110</v>
      </c>
      <c r="AE95" s="169" t="s">
        <v>195</v>
      </c>
      <c r="AF95" s="168"/>
      <c r="AG95" s="98" t="s">
        <v>736</v>
      </c>
      <c r="AH95" s="98"/>
      <c r="AI95" s="86" t="s">
        <v>737</v>
      </c>
      <c r="AJ95" s="101"/>
      <c r="AK95" s="91"/>
      <c r="AL95" s="100" t="s">
        <v>738</v>
      </c>
      <c r="AM95" s="86" t="s">
        <v>158</v>
      </c>
      <c r="AN95" s="86" t="s">
        <v>153</v>
      </c>
      <c r="AO95" s="143">
        <f t="shared" si="5"/>
        <v>0</v>
      </c>
      <c r="AP95" s="85" t="s">
        <v>739</v>
      </c>
      <c r="AQ95" s="100" t="s">
        <v>111</v>
      </c>
      <c r="AR95" s="97" t="s">
        <v>125</v>
      </c>
      <c r="AV95" s="99"/>
      <c r="AW95" s="159" t="s">
        <v>740</v>
      </c>
      <c r="AX95" s="102"/>
      <c r="AY95" s="157" t="s">
        <v>741</v>
      </c>
      <c r="AZ95" s="159"/>
      <c r="BF95" s="103">
        <v>46223</v>
      </c>
      <c r="BG95" s="46"/>
      <c r="BH95" s="46"/>
      <c r="BI95" s="46">
        <f t="shared" si="6"/>
        <v>0</v>
      </c>
      <c r="BJ95" s="46">
        <f t="shared" si="7"/>
        <v>0</v>
      </c>
    </row>
    <row r="96" spans="1:62" ht="120" customHeight="1" x14ac:dyDescent="0.2">
      <c r="A96" s="170" t="s">
        <v>179</v>
      </c>
      <c r="B96" s="132"/>
      <c r="C96" s="150">
        <v>0</v>
      </c>
      <c r="D96" s="150">
        <v>0</v>
      </c>
      <c r="E96" s="133">
        <f t="shared" si="4"/>
        <v>0</v>
      </c>
      <c r="F96" s="134" t="s">
        <v>3922</v>
      </c>
      <c r="G96" s="86" t="s">
        <v>733</v>
      </c>
      <c r="H96" s="86" t="s">
        <v>3923</v>
      </c>
      <c r="I96" s="89"/>
      <c r="J96" s="90">
        <v>7</v>
      </c>
      <c r="K96" s="86"/>
      <c r="L96" s="86"/>
      <c r="M96" s="92" t="s">
        <v>151</v>
      </c>
      <c r="N96" s="86" t="s">
        <v>108</v>
      </c>
      <c r="O96" s="163" t="s">
        <v>207</v>
      </c>
      <c r="P96" s="163" t="s">
        <v>207</v>
      </c>
      <c r="Q96" s="91" t="s">
        <v>109</v>
      </c>
      <c r="R96" s="91" t="s">
        <v>205</v>
      </c>
      <c r="S96" s="91" t="s">
        <v>3924</v>
      </c>
      <c r="T96" s="92">
        <v>10</v>
      </c>
      <c r="U96" s="93">
        <v>10</v>
      </c>
      <c r="V96" s="94">
        <v>42163</v>
      </c>
      <c r="W96" s="94">
        <v>46228</v>
      </c>
      <c r="X96" s="95">
        <v>9785170907809</v>
      </c>
      <c r="Y96" s="96">
        <v>320</v>
      </c>
      <c r="Z96" s="97">
        <v>0.14199999999999999</v>
      </c>
      <c r="AA96" s="98" t="s">
        <v>275</v>
      </c>
      <c r="AB96" s="98" t="s">
        <v>173</v>
      </c>
      <c r="AC96" s="98" t="s">
        <v>276</v>
      </c>
      <c r="AD96" s="91">
        <v>3</v>
      </c>
      <c r="AE96" s="135" t="s">
        <v>116</v>
      </c>
      <c r="AF96" s="168"/>
      <c r="AG96" s="98" t="s">
        <v>736</v>
      </c>
      <c r="AH96" s="98"/>
      <c r="AI96" s="86" t="s">
        <v>3925</v>
      </c>
      <c r="AJ96" s="101"/>
      <c r="AK96" s="91"/>
      <c r="AL96" s="100" t="s">
        <v>3926</v>
      </c>
      <c r="AM96" s="86" t="s">
        <v>158</v>
      </c>
      <c r="AN96" s="86" t="s">
        <v>153</v>
      </c>
      <c r="AO96" s="143">
        <f t="shared" si="5"/>
        <v>0</v>
      </c>
      <c r="AP96" s="85" t="s">
        <v>3927</v>
      </c>
      <c r="AQ96" s="100" t="s">
        <v>111</v>
      </c>
      <c r="AR96" s="97" t="s">
        <v>125</v>
      </c>
      <c r="AV96" s="99"/>
      <c r="AW96" s="159" t="s">
        <v>3928</v>
      </c>
      <c r="AX96" s="102"/>
      <c r="AY96" s="157" t="s">
        <v>3929</v>
      </c>
      <c r="AZ96" s="159"/>
      <c r="BF96" s="103">
        <v>46233</v>
      </c>
      <c r="BG96" s="46"/>
      <c r="BH96" s="46"/>
      <c r="BI96" s="46">
        <f t="shared" si="6"/>
        <v>0</v>
      </c>
      <c r="BJ96" s="46">
        <f t="shared" si="7"/>
        <v>0</v>
      </c>
    </row>
    <row r="97" spans="1:62" ht="120" customHeight="1" x14ac:dyDescent="0.2">
      <c r="A97" s="170" t="s">
        <v>179</v>
      </c>
      <c r="B97" s="132"/>
      <c r="C97" s="150">
        <v>0</v>
      </c>
      <c r="D97" s="150">
        <v>0</v>
      </c>
      <c r="E97" s="133">
        <f t="shared" si="4"/>
        <v>0</v>
      </c>
      <c r="F97" s="134" t="s">
        <v>2525</v>
      </c>
      <c r="G97" s="86" t="s">
        <v>733</v>
      </c>
      <c r="H97" s="86" t="s">
        <v>2526</v>
      </c>
      <c r="I97" s="89"/>
      <c r="J97" s="90" t="s">
        <v>194</v>
      </c>
      <c r="K97" s="86"/>
      <c r="L97" s="86"/>
      <c r="M97" s="92" t="s">
        <v>138</v>
      </c>
      <c r="N97" s="86" t="s">
        <v>108</v>
      </c>
      <c r="O97" s="163" t="s">
        <v>148</v>
      </c>
      <c r="P97" s="163" t="s">
        <v>439</v>
      </c>
      <c r="Q97" s="91" t="s">
        <v>109</v>
      </c>
      <c r="R97" s="91" t="s">
        <v>205</v>
      </c>
      <c r="S97" s="91" t="s">
        <v>2527</v>
      </c>
      <c r="T97" s="92">
        <v>10</v>
      </c>
      <c r="U97" s="93">
        <v>12</v>
      </c>
      <c r="V97" s="94">
        <v>46223</v>
      </c>
      <c r="W97" s="94">
        <v>46223</v>
      </c>
      <c r="X97" s="95">
        <v>9785171880408</v>
      </c>
      <c r="Y97" s="96">
        <v>320</v>
      </c>
      <c r="Z97" s="97">
        <v>0.33200000000000002</v>
      </c>
      <c r="AA97" s="98" t="s">
        <v>145</v>
      </c>
      <c r="AB97" s="98" t="s">
        <v>160</v>
      </c>
      <c r="AC97" s="98" t="s">
        <v>146</v>
      </c>
      <c r="AD97" s="91" t="s">
        <v>110</v>
      </c>
      <c r="AE97" s="169" t="s">
        <v>195</v>
      </c>
      <c r="AF97" s="168"/>
      <c r="AG97" s="98" t="s">
        <v>736</v>
      </c>
      <c r="AH97" s="98"/>
      <c r="AI97" s="86" t="s">
        <v>2528</v>
      </c>
      <c r="AJ97" s="101"/>
      <c r="AK97" s="91"/>
      <c r="AL97" s="100" t="s">
        <v>2529</v>
      </c>
      <c r="AM97" s="86" t="s">
        <v>158</v>
      </c>
      <c r="AN97" s="86" t="s">
        <v>153</v>
      </c>
      <c r="AO97" s="143">
        <f t="shared" si="5"/>
        <v>0</v>
      </c>
      <c r="AP97" s="85" t="s">
        <v>2530</v>
      </c>
      <c r="AQ97" s="100" t="s">
        <v>111</v>
      </c>
      <c r="AR97" s="97" t="s">
        <v>125</v>
      </c>
      <c r="AV97" s="99"/>
      <c r="AW97" s="159" t="s">
        <v>2531</v>
      </c>
      <c r="AX97" s="102"/>
      <c r="AY97" s="157" t="s">
        <v>2532</v>
      </c>
      <c r="AZ97" s="159"/>
      <c r="BF97" s="103">
        <v>46227</v>
      </c>
      <c r="BG97" s="46"/>
      <c r="BH97" s="46"/>
      <c r="BI97" s="46">
        <f t="shared" si="6"/>
        <v>0</v>
      </c>
      <c r="BJ97" s="46">
        <f t="shared" si="7"/>
        <v>0</v>
      </c>
    </row>
    <row r="98" spans="1:62" ht="120" customHeight="1" x14ac:dyDescent="0.2">
      <c r="A98" s="170" t="s">
        <v>179</v>
      </c>
      <c r="B98" s="132"/>
      <c r="C98" s="150">
        <v>0</v>
      </c>
      <c r="D98" s="150">
        <v>0</v>
      </c>
      <c r="E98" s="133">
        <f t="shared" si="4"/>
        <v>0</v>
      </c>
      <c r="F98" s="134" t="s">
        <v>742</v>
      </c>
      <c r="G98" s="86" t="s">
        <v>238</v>
      </c>
      <c r="H98" s="86" t="s">
        <v>743</v>
      </c>
      <c r="I98" s="89"/>
      <c r="J98" s="90" t="s">
        <v>194</v>
      </c>
      <c r="K98" s="86"/>
      <c r="L98" s="86"/>
      <c r="M98" s="92" t="s">
        <v>138</v>
      </c>
      <c r="N98" s="86" t="s">
        <v>108</v>
      </c>
      <c r="O98" s="163" t="s">
        <v>744</v>
      </c>
      <c r="P98" s="163" t="s">
        <v>745</v>
      </c>
      <c r="Q98" s="91" t="s">
        <v>109</v>
      </c>
      <c r="R98" s="91" t="s">
        <v>205</v>
      </c>
      <c r="S98" s="91" t="s">
        <v>746</v>
      </c>
      <c r="T98" s="92">
        <v>10</v>
      </c>
      <c r="U98" s="93">
        <v>8</v>
      </c>
      <c r="V98" s="94">
        <v>46220</v>
      </c>
      <c r="W98" s="94">
        <v>46220</v>
      </c>
      <c r="X98" s="95">
        <v>9785171859688</v>
      </c>
      <c r="Y98" s="96">
        <v>160</v>
      </c>
      <c r="Z98" s="97">
        <v>0.81499999999999995</v>
      </c>
      <c r="AA98" s="98" t="s">
        <v>139</v>
      </c>
      <c r="AB98" s="98" t="s">
        <v>219</v>
      </c>
      <c r="AC98" s="98" t="s">
        <v>140</v>
      </c>
      <c r="AD98" s="91" t="s">
        <v>110</v>
      </c>
      <c r="AE98" s="169" t="s">
        <v>195</v>
      </c>
      <c r="AF98" s="168"/>
      <c r="AG98" s="98" t="s">
        <v>326</v>
      </c>
      <c r="AH98" s="98"/>
      <c r="AI98" s="86" t="s">
        <v>747</v>
      </c>
      <c r="AJ98" s="101" t="s">
        <v>499</v>
      </c>
      <c r="AK98" s="91"/>
      <c r="AL98" s="100" t="s">
        <v>748</v>
      </c>
      <c r="AM98" s="86" t="s">
        <v>183</v>
      </c>
      <c r="AN98" s="86" t="s">
        <v>142</v>
      </c>
      <c r="AO98" s="143">
        <f t="shared" si="5"/>
        <v>0</v>
      </c>
      <c r="AP98" s="85" t="s">
        <v>749</v>
      </c>
      <c r="AQ98" s="100" t="s">
        <v>143</v>
      </c>
      <c r="AR98" s="97" t="s">
        <v>125</v>
      </c>
      <c r="AV98" s="99"/>
      <c r="AW98" s="159" t="s">
        <v>750</v>
      </c>
      <c r="AX98" s="102" t="s">
        <v>751</v>
      </c>
      <c r="AY98" s="157" t="s">
        <v>752</v>
      </c>
      <c r="AZ98" s="159"/>
      <c r="BF98" s="103">
        <v>46223</v>
      </c>
      <c r="BG98" s="46"/>
      <c r="BH98" s="46"/>
      <c r="BI98" s="46">
        <f t="shared" si="6"/>
        <v>0</v>
      </c>
      <c r="BJ98" s="46">
        <f t="shared" si="7"/>
        <v>0</v>
      </c>
    </row>
    <row r="99" spans="1:62" ht="120" customHeight="1" x14ac:dyDescent="0.2">
      <c r="A99" s="170" t="s">
        <v>179</v>
      </c>
      <c r="B99" s="132"/>
      <c r="C99" s="150">
        <v>0</v>
      </c>
      <c r="D99" s="150">
        <v>0</v>
      </c>
      <c r="E99" s="133">
        <f t="shared" si="4"/>
        <v>0</v>
      </c>
      <c r="F99" s="134" t="s">
        <v>2895</v>
      </c>
      <c r="G99" s="86" t="s">
        <v>238</v>
      </c>
      <c r="H99" s="86" t="s">
        <v>2896</v>
      </c>
      <c r="I99" s="89"/>
      <c r="J99" s="90" t="s">
        <v>194</v>
      </c>
      <c r="K99" s="86"/>
      <c r="L99" s="86"/>
      <c r="M99" s="92" t="s">
        <v>138</v>
      </c>
      <c r="N99" s="86" t="s">
        <v>108</v>
      </c>
      <c r="O99" s="163" t="s">
        <v>744</v>
      </c>
      <c r="P99" s="163" t="s">
        <v>745</v>
      </c>
      <c r="Q99" s="91" t="s">
        <v>109</v>
      </c>
      <c r="R99" s="91" t="s">
        <v>205</v>
      </c>
      <c r="S99" s="91" t="s">
        <v>2897</v>
      </c>
      <c r="T99" s="92">
        <v>10</v>
      </c>
      <c r="U99" s="93">
        <v>12</v>
      </c>
      <c r="V99" s="94">
        <v>46225</v>
      </c>
      <c r="W99" s="94">
        <v>46225</v>
      </c>
      <c r="X99" s="95">
        <v>9785171859671</v>
      </c>
      <c r="Y99" s="96">
        <v>80</v>
      </c>
      <c r="Z99" s="97">
        <v>0.51500000000000001</v>
      </c>
      <c r="AA99" s="98" t="s">
        <v>139</v>
      </c>
      <c r="AB99" s="98" t="s">
        <v>219</v>
      </c>
      <c r="AC99" s="98" t="s">
        <v>140</v>
      </c>
      <c r="AD99" s="91" t="s">
        <v>110</v>
      </c>
      <c r="AE99" s="169" t="s">
        <v>195</v>
      </c>
      <c r="AF99" s="168"/>
      <c r="AG99" s="98" t="s">
        <v>326</v>
      </c>
      <c r="AH99" s="98"/>
      <c r="AI99" s="86" t="s">
        <v>2898</v>
      </c>
      <c r="AJ99" s="101" t="s">
        <v>499</v>
      </c>
      <c r="AK99" s="91"/>
      <c r="AL99" s="100" t="s">
        <v>2899</v>
      </c>
      <c r="AM99" s="86" t="s">
        <v>183</v>
      </c>
      <c r="AN99" s="86" t="s">
        <v>142</v>
      </c>
      <c r="AO99" s="143">
        <f t="shared" si="5"/>
        <v>0</v>
      </c>
      <c r="AP99" s="85" t="s">
        <v>2900</v>
      </c>
      <c r="AQ99" s="100" t="s">
        <v>143</v>
      </c>
      <c r="AR99" s="97" t="s">
        <v>125</v>
      </c>
      <c r="AV99" s="99"/>
      <c r="AW99" s="159" t="s">
        <v>2901</v>
      </c>
      <c r="AX99" s="102" t="s">
        <v>2902</v>
      </c>
      <c r="AY99" s="157" t="s">
        <v>2903</v>
      </c>
      <c r="AZ99" s="159"/>
      <c r="BF99" s="103">
        <v>46230</v>
      </c>
      <c r="BG99" s="46"/>
      <c r="BH99" s="46"/>
      <c r="BI99" s="46">
        <f t="shared" si="6"/>
        <v>0</v>
      </c>
      <c r="BJ99" s="46">
        <f t="shared" si="7"/>
        <v>0</v>
      </c>
    </row>
    <row r="100" spans="1:62" ht="120" customHeight="1" x14ac:dyDescent="0.2">
      <c r="A100" s="170" t="s">
        <v>179</v>
      </c>
      <c r="B100" s="132"/>
      <c r="C100" s="150">
        <v>0</v>
      </c>
      <c r="D100" s="150">
        <v>0</v>
      </c>
      <c r="E100" s="133">
        <f t="shared" si="4"/>
        <v>0</v>
      </c>
      <c r="F100" s="134" t="s">
        <v>2904</v>
      </c>
      <c r="G100" s="86" t="s">
        <v>238</v>
      </c>
      <c r="H100" s="86" t="s">
        <v>2896</v>
      </c>
      <c r="I100" s="89"/>
      <c r="J100" s="90" t="s">
        <v>194</v>
      </c>
      <c r="K100" s="86"/>
      <c r="L100" s="86"/>
      <c r="M100" s="92" t="s">
        <v>138</v>
      </c>
      <c r="N100" s="86" t="s">
        <v>108</v>
      </c>
      <c r="O100" s="163" t="s">
        <v>744</v>
      </c>
      <c r="P100" s="163" t="s">
        <v>745</v>
      </c>
      <c r="Q100" s="91" t="s">
        <v>109</v>
      </c>
      <c r="R100" s="91" t="s">
        <v>205</v>
      </c>
      <c r="S100" s="91" t="s">
        <v>2905</v>
      </c>
      <c r="T100" s="92">
        <v>10</v>
      </c>
      <c r="U100" s="93">
        <v>12</v>
      </c>
      <c r="V100" s="94">
        <v>46225</v>
      </c>
      <c r="W100" s="94">
        <v>46225</v>
      </c>
      <c r="X100" s="95">
        <v>9785171859664</v>
      </c>
      <c r="Y100" s="96">
        <v>80</v>
      </c>
      <c r="Z100" s="97">
        <v>0.51</v>
      </c>
      <c r="AA100" s="98" t="s">
        <v>139</v>
      </c>
      <c r="AB100" s="98" t="s">
        <v>219</v>
      </c>
      <c r="AC100" s="98" t="s">
        <v>140</v>
      </c>
      <c r="AD100" s="91" t="s">
        <v>110</v>
      </c>
      <c r="AE100" s="169" t="s">
        <v>195</v>
      </c>
      <c r="AF100" s="168"/>
      <c r="AG100" s="98" t="s">
        <v>1210</v>
      </c>
      <c r="AH100" s="98"/>
      <c r="AI100" s="86" t="s">
        <v>2898</v>
      </c>
      <c r="AJ100" s="101" t="s">
        <v>499</v>
      </c>
      <c r="AK100" s="91"/>
      <c r="AL100" s="100" t="s">
        <v>2906</v>
      </c>
      <c r="AM100" s="86" t="s">
        <v>183</v>
      </c>
      <c r="AN100" s="86" t="s">
        <v>142</v>
      </c>
      <c r="AO100" s="143">
        <f t="shared" si="5"/>
        <v>0</v>
      </c>
      <c r="AP100" s="85" t="s">
        <v>2907</v>
      </c>
      <c r="AQ100" s="100" t="s">
        <v>143</v>
      </c>
      <c r="AR100" s="97" t="s">
        <v>125</v>
      </c>
      <c r="AV100" s="99"/>
      <c r="AW100" s="159" t="s">
        <v>2908</v>
      </c>
      <c r="AX100" s="102" t="s">
        <v>2909</v>
      </c>
      <c r="AY100" s="157" t="s">
        <v>2910</v>
      </c>
      <c r="AZ100" s="159"/>
      <c r="BF100" s="103">
        <v>46230</v>
      </c>
      <c r="BG100" s="46"/>
      <c r="BH100" s="46"/>
      <c r="BI100" s="46">
        <f t="shared" si="6"/>
        <v>0</v>
      </c>
      <c r="BJ100" s="46">
        <f t="shared" si="7"/>
        <v>0</v>
      </c>
    </row>
    <row r="101" spans="1:62" ht="120" customHeight="1" x14ac:dyDescent="0.2">
      <c r="A101" s="170" t="s">
        <v>179</v>
      </c>
      <c r="B101" s="132"/>
      <c r="C101" s="150">
        <v>0</v>
      </c>
      <c r="D101" s="150">
        <v>0</v>
      </c>
      <c r="E101" s="133">
        <f t="shared" si="4"/>
        <v>0</v>
      </c>
      <c r="F101" s="134" t="s">
        <v>2533</v>
      </c>
      <c r="G101" s="86" t="s">
        <v>2534</v>
      </c>
      <c r="H101" s="86" t="s">
        <v>309</v>
      </c>
      <c r="I101" s="89"/>
      <c r="J101" s="90" t="s">
        <v>197</v>
      </c>
      <c r="K101" s="86"/>
      <c r="L101" s="86"/>
      <c r="M101" s="92" t="s">
        <v>151</v>
      </c>
      <c r="N101" s="86" t="s">
        <v>108</v>
      </c>
      <c r="O101" s="163" t="s">
        <v>241</v>
      </c>
      <c r="P101" s="163" t="s">
        <v>267</v>
      </c>
      <c r="Q101" s="91" t="s">
        <v>109</v>
      </c>
      <c r="R101" s="91" t="s">
        <v>205</v>
      </c>
      <c r="S101" s="91" t="s">
        <v>2535</v>
      </c>
      <c r="T101" s="92">
        <v>22</v>
      </c>
      <c r="U101" s="93">
        <v>10</v>
      </c>
      <c r="V101" s="94">
        <v>46213</v>
      </c>
      <c r="W101" s="94">
        <v>46213</v>
      </c>
      <c r="X101" s="95">
        <v>9785171633066</v>
      </c>
      <c r="Y101" s="96">
        <v>352</v>
      </c>
      <c r="Z101" s="97">
        <v>0.37</v>
      </c>
      <c r="AA101" s="98" t="s">
        <v>145</v>
      </c>
      <c r="AB101" s="98" t="s">
        <v>160</v>
      </c>
      <c r="AC101" s="98" t="s">
        <v>146</v>
      </c>
      <c r="AD101" s="91" t="s">
        <v>110</v>
      </c>
      <c r="AE101" s="169" t="s">
        <v>195</v>
      </c>
      <c r="AF101" s="168"/>
      <c r="AG101" s="98" t="s">
        <v>227</v>
      </c>
      <c r="AH101" s="98"/>
      <c r="AI101" s="86" t="s">
        <v>310</v>
      </c>
      <c r="AJ101" s="101"/>
      <c r="AK101" s="91"/>
      <c r="AL101" s="100" t="s">
        <v>2536</v>
      </c>
      <c r="AM101" s="86" t="s">
        <v>226</v>
      </c>
      <c r="AN101" s="86" t="s">
        <v>153</v>
      </c>
      <c r="AO101" s="143">
        <f t="shared" si="5"/>
        <v>0</v>
      </c>
      <c r="AP101" s="85" t="s">
        <v>2537</v>
      </c>
      <c r="AQ101" s="100" t="s">
        <v>154</v>
      </c>
      <c r="AR101" s="97" t="s">
        <v>125</v>
      </c>
      <c r="AV101" s="99"/>
      <c r="AW101" s="159" t="s">
        <v>2538</v>
      </c>
      <c r="AX101" s="102" t="s">
        <v>2539</v>
      </c>
      <c r="AY101" s="157" t="s">
        <v>2540</v>
      </c>
      <c r="AZ101" s="159"/>
      <c r="BF101" s="103">
        <v>46227</v>
      </c>
      <c r="BG101" s="46"/>
      <c r="BH101" s="46"/>
      <c r="BI101" s="46">
        <f t="shared" si="6"/>
        <v>0</v>
      </c>
      <c r="BJ101" s="46">
        <f t="shared" si="7"/>
        <v>0</v>
      </c>
    </row>
    <row r="102" spans="1:62" ht="120" customHeight="1" x14ac:dyDescent="0.2">
      <c r="A102" s="170" t="s">
        <v>179</v>
      </c>
      <c r="B102" s="132"/>
      <c r="C102" s="150">
        <v>0</v>
      </c>
      <c r="D102" s="150">
        <v>0</v>
      </c>
      <c r="E102" s="133">
        <f t="shared" si="4"/>
        <v>0</v>
      </c>
      <c r="F102" s="134" t="s">
        <v>1431</v>
      </c>
      <c r="G102" s="86" t="s">
        <v>1432</v>
      </c>
      <c r="H102" s="86" t="s">
        <v>1433</v>
      </c>
      <c r="I102" s="89"/>
      <c r="J102" s="90" t="s">
        <v>194</v>
      </c>
      <c r="K102" s="86"/>
      <c r="L102" s="86"/>
      <c r="M102" s="92" t="s">
        <v>144</v>
      </c>
      <c r="N102" s="86" t="s">
        <v>108</v>
      </c>
      <c r="O102" s="163" t="s">
        <v>176</v>
      </c>
      <c r="P102" s="163" t="s">
        <v>189</v>
      </c>
      <c r="Q102" s="91" t="s">
        <v>109</v>
      </c>
      <c r="R102" s="91" t="s">
        <v>205</v>
      </c>
      <c r="S102" s="91" t="s">
        <v>1434</v>
      </c>
      <c r="T102" s="92">
        <v>10</v>
      </c>
      <c r="U102" s="93">
        <v>14</v>
      </c>
      <c r="V102" s="94">
        <v>46220</v>
      </c>
      <c r="W102" s="94">
        <v>46220</v>
      </c>
      <c r="X102" s="95">
        <v>9785171852672</v>
      </c>
      <c r="Y102" s="96">
        <v>400</v>
      </c>
      <c r="Z102" s="97">
        <v>0.40500000000000003</v>
      </c>
      <c r="AA102" s="98" t="s">
        <v>134</v>
      </c>
      <c r="AB102" s="98" t="s">
        <v>222</v>
      </c>
      <c r="AC102" s="98" t="s">
        <v>135</v>
      </c>
      <c r="AD102" s="91">
        <v>3</v>
      </c>
      <c r="AE102" s="169" t="s">
        <v>195</v>
      </c>
      <c r="AF102" s="168"/>
      <c r="AG102" s="98" t="s">
        <v>477</v>
      </c>
      <c r="AH102" s="98"/>
      <c r="AI102" s="86" t="s">
        <v>1435</v>
      </c>
      <c r="AJ102" s="101"/>
      <c r="AK102" s="91"/>
      <c r="AL102" s="100" t="s">
        <v>1436</v>
      </c>
      <c r="AM102" s="86" t="s">
        <v>260</v>
      </c>
      <c r="AN102" s="86" t="s">
        <v>230</v>
      </c>
      <c r="AO102" s="143">
        <f t="shared" si="5"/>
        <v>0</v>
      </c>
      <c r="AP102" s="85" t="s">
        <v>1437</v>
      </c>
      <c r="AQ102" s="100" t="s">
        <v>157</v>
      </c>
      <c r="AR102" s="97" t="s">
        <v>125</v>
      </c>
      <c r="AV102" s="99"/>
      <c r="AW102" s="159" t="s">
        <v>1438</v>
      </c>
      <c r="AX102" s="102"/>
      <c r="AY102" s="157" t="s">
        <v>1439</v>
      </c>
      <c r="AZ102" s="159"/>
      <c r="BF102" s="103">
        <v>46225</v>
      </c>
      <c r="BG102" s="46"/>
      <c r="BH102" s="46"/>
      <c r="BI102" s="46">
        <f t="shared" si="6"/>
        <v>0</v>
      </c>
      <c r="BJ102" s="46">
        <f t="shared" si="7"/>
        <v>0</v>
      </c>
    </row>
    <row r="103" spans="1:62" ht="120" customHeight="1" x14ac:dyDescent="0.2">
      <c r="A103" s="170" t="s">
        <v>179</v>
      </c>
      <c r="B103" s="132"/>
      <c r="C103" s="150">
        <v>0</v>
      </c>
      <c r="D103" s="150">
        <v>0</v>
      </c>
      <c r="E103" s="133">
        <f t="shared" si="4"/>
        <v>0</v>
      </c>
      <c r="F103" s="134" t="s">
        <v>3930</v>
      </c>
      <c r="G103" s="86" t="s">
        <v>3931</v>
      </c>
      <c r="H103" s="86" t="s">
        <v>3932</v>
      </c>
      <c r="I103" s="89"/>
      <c r="J103" s="90">
        <v>7</v>
      </c>
      <c r="K103" s="86"/>
      <c r="L103" s="86"/>
      <c r="M103" s="92" t="s">
        <v>144</v>
      </c>
      <c r="N103" s="86" t="s">
        <v>108</v>
      </c>
      <c r="O103" s="163" t="s">
        <v>176</v>
      </c>
      <c r="P103" s="163" t="s">
        <v>189</v>
      </c>
      <c r="Q103" s="91" t="s">
        <v>109</v>
      </c>
      <c r="R103" s="91" t="s">
        <v>205</v>
      </c>
      <c r="S103" s="91" t="s">
        <v>3933</v>
      </c>
      <c r="T103" s="92">
        <v>10</v>
      </c>
      <c r="U103" s="93">
        <v>25</v>
      </c>
      <c r="V103" s="94">
        <v>43937</v>
      </c>
      <c r="W103" s="94">
        <v>46226</v>
      </c>
      <c r="X103" s="95">
        <v>9785171216160</v>
      </c>
      <c r="Y103" s="96">
        <v>128</v>
      </c>
      <c r="Z103" s="97">
        <v>0.104</v>
      </c>
      <c r="AA103" s="98" t="s">
        <v>444</v>
      </c>
      <c r="AB103" s="98" t="s">
        <v>159</v>
      </c>
      <c r="AC103" s="98" t="s">
        <v>352</v>
      </c>
      <c r="AD103" s="91" t="s">
        <v>324</v>
      </c>
      <c r="AE103" s="135" t="s">
        <v>116</v>
      </c>
      <c r="AF103" s="168"/>
      <c r="AG103" s="98" t="s">
        <v>3934</v>
      </c>
      <c r="AH103" s="98"/>
      <c r="AI103" s="86" t="s">
        <v>3935</v>
      </c>
      <c r="AJ103" s="101"/>
      <c r="AK103" s="91"/>
      <c r="AL103" s="100" t="s">
        <v>3936</v>
      </c>
      <c r="AM103" s="86" t="s">
        <v>261</v>
      </c>
      <c r="AN103" s="86" t="s">
        <v>230</v>
      </c>
      <c r="AO103" s="143">
        <f t="shared" si="5"/>
        <v>0</v>
      </c>
      <c r="AP103" s="85" t="s">
        <v>3937</v>
      </c>
      <c r="AQ103" s="100" t="s">
        <v>157</v>
      </c>
      <c r="AR103" s="97" t="s">
        <v>125</v>
      </c>
      <c r="AV103" s="99"/>
      <c r="AW103" s="159" t="s">
        <v>3938</v>
      </c>
      <c r="AX103" s="102"/>
      <c r="AY103" s="157" t="s">
        <v>3939</v>
      </c>
      <c r="AZ103" s="159"/>
      <c r="BF103" s="103">
        <v>46233</v>
      </c>
      <c r="BG103" s="46"/>
      <c r="BH103" s="46"/>
      <c r="BI103" s="46">
        <f t="shared" si="6"/>
        <v>0</v>
      </c>
      <c r="BJ103" s="46">
        <f t="shared" si="7"/>
        <v>0</v>
      </c>
    </row>
    <row r="104" spans="1:62" ht="120" customHeight="1" x14ac:dyDescent="0.2">
      <c r="A104" s="170" t="s">
        <v>179</v>
      </c>
      <c r="B104" s="132"/>
      <c r="C104" s="150">
        <v>0</v>
      </c>
      <c r="D104" s="150">
        <v>0</v>
      </c>
      <c r="E104" s="133">
        <f t="shared" si="4"/>
        <v>0</v>
      </c>
      <c r="F104" s="134" t="s">
        <v>2911</v>
      </c>
      <c r="G104" s="86" t="s">
        <v>491</v>
      </c>
      <c r="H104" s="86" t="s">
        <v>2912</v>
      </c>
      <c r="I104" s="89"/>
      <c r="J104" s="90" t="s">
        <v>194</v>
      </c>
      <c r="K104" s="86"/>
      <c r="L104" s="86"/>
      <c r="M104" s="92" t="s">
        <v>151</v>
      </c>
      <c r="N104" s="86" t="s">
        <v>108</v>
      </c>
      <c r="O104" s="163" t="s">
        <v>296</v>
      </c>
      <c r="P104" s="163" t="s">
        <v>296</v>
      </c>
      <c r="Q104" s="91" t="s">
        <v>109</v>
      </c>
      <c r="R104" s="91" t="s">
        <v>205</v>
      </c>
      <c r="S104" s="91" t="s">
        <v>2913</v>
      </c>
      <c r="T104" s="92">
        <v>10</v>
      </c>
      <c r="U104" s="93">
        <v>12</v>
      </c>
      <c r="V104" s="94">
        <v>46226</v>
      </c>
      <c r="W104" s="94">
        <v>46226</v>
      </c>
      <c r="X104" s="95">
        <v>9785171880910</v>
      </c>
      <c r="Y104" s="96">
        <v>416</v>
      </c>
      <c r="Z104" s="97">
        <v>0.50800000000000001</v>
      </c>
      <c r="AA104" s="98" t="s">
        <v>134</v>
      </c>
      <c r="AB104" s="98" t="s">
        <v>430</v>
      </c>
      <c r="AC104" s="98" t="s">
        <v>135</v>
      </c>
      <c r="AD104" s="91" t="s">
        <v>110</v>
      </c>
      <c r="AE104" s="169" t="s">
        <v>195</v>
      </c>
      <c r="AF104" s="168"/>
      <c r="AG104" s="98" t="s">
        <v>2914</v>
      </c>
      <c r="AH104" s="98"/>
      <c r="AI104" s="86" t="s">
        <v>2915</v>
      </c>
      <c r="AJ104" s="101"/>
      <c r="AK104" s="91"/>
      <c r="AL104" s="100" t="s">
        <v>2916</v>
      </c>
      <c r="AM104" s="86" t="s">
        <v>248</v>
      </c>
      <c r="AN104" s="86" t="s">
        <v>230</v>
      </c>
      <c r="AO104" s="143">
        <f t="shared" si="5"/>
        <v>0</v>
      </c>
      <c r="AP104" s="85" t="s">
        <v>2917</v>
      </c>
      <c r="AQ104" s="100" t="s">
        <v>111</v>
      </c>
      <c r="AR104" s="97" t="s">
        <v>125</v>
      </c>
      <c r="AV104" s="99"/>
      <c r="AW104" s="159" t="s">
        <v>2918</v>
      </c>
      <c r="AX104" s="102"/>
      <c r="AY104" s="157" t="s">
        <v>2919</v>
      </c>
      <c r="AZ104" s="159"/>
      <c r="BF104" s="103">
        <v>46230</v>
      </c>
      <c r="BG104" s="46"/>
      <c r="BH104" s="46"/>
      <c r="BI104" s="46">
        <f t="shared" si="6"/>
        <v>0</v>
      </c>
      <c r="BJ104" s="46">
        <f t="shared" si="7"/>
        <v>0</v>
      </c>
    </row>
    <row r="105" spans="1:62" ht="120" customHeight="1" x14ac:dyDescent="0.2">
      <c r="A105" s="170" t="s">
        <v>179</v>
      </c>
      <c r="B105" s="132"/>
      <c r="C105" s="150">
        <v>0</v>
      </c>
      <c r="D105" s="150">
        <v>0</v>
      </c>
      <c r="E105" s="133">
        <f t="shared" si="4"/>
        <v>0</v>
      </c>
      <c r="F105" s="134" t="s">
        <v>1440</v>
      </c>
      <c r="G105" s="86" t="s">
        <v>1441</v>
      </c>
      <c r="H105" s="86" t="s">
        <v>1442</v>
      </c>
      <c r="I105" s="89"/>
      <c r="J105" s="90" t="s">
        <v>194</v>
      </c>
      <c r="K105" s="86"/>
      <c r="L105" s="86"/>
      <c r="M105" s="92" t="s">
        <v>133</v>
      </c>
      <c r="N105" s="86" t="s">
        <v>108</v>
      </c>
      <c r="O105" s="163" t="s">
        <v>218</v>
      </c>
      <c r="P105" s="163" t="s">
        <v>234</v>
      </c>
      <c r="Q105" s="91" t="s">
        <v>109</v>
      </c>
      <c r="R105" s="91" t="s">
        <v>205</v>
      </c>
      <c r="S105" s="91" t="s">
        <v>1443</v>
      </c>
      <c r="T105" s="92">
        <v>22</v>
      </c>
      <c r="U105" s="93">
        <v>18</v>
      </c>
      <c r="V105" s="94">
        <v>46222</v>
      </c>
      <c r="W105" s="94">
        <v>46222</v>
      </c>
      <c r="X105" s="95">
        <v>9785171861971</v>
      </c>
      <c r="Y105" s="96">
        <v>288</v>
      </c>
      <c r="Z105" s="97">
        <v>0.38500000000000001</v>
      </c>
      <c r="AA105" s="98" t="s">
        <v>134</v>
      </c>
      <c r="AB105" s="98" t="s">
        <v>222</v>
      </c>
      <c r="AC105" s="98" t="s">
        <v>135</v>
      </c>
      <c r="AD105" s="91" t="s">
        <v>110</v>
      </c>
      <c r="AE105" s="169" t="s">
        <v>195</v>
      </c>
      <c r="AF105" s="168"/>
      <c r="AG105" s="98" t="s">
        <v>468</v>
      </c>
      <c r="AH105" s="98"/>
      <c r="AI105" s="86" t="s">
        <v>1444</v>
      </c>
      <c r="AJ105" s="101"/>
      <c r="AK105" s="91"/>
      <c r="AL105" s="100" t="s">
        <v>1445</v>
      </c>
      <c r="AM105" s="86" t="s">
        <v>292</v>
      </c>
      <c r="AN105" s="86" t="s">
        <v>230</v>
      </c>
      <c r="AO105" s="143">
        <f t="shared" si="5"/>
        <v>0</v>
      </c>
      <c r="AP105" s="85" t="s">
        <v>1446</v>
      </c>
      <c r="AQ105" s="100" t="s">
        <v>154</v>
      </c>
      <c r="AR105" s="97" t="s">
        <v>125</v>
      </c>
      <c r="AV105" s="99"/>
      <c r="AW105" s="159" t="s">
        <v>1447</v>
      </c>
      <c r="AX105" s="102"/>
      <c r="AY105" s="157" t="s">
        <v>1448</v>
      </c>
      <c r="AZ105" s="159"/>
      <c r="BF105" s="103">
        <v>46225</v>
      </c>
      <c r="BG105" s="46"/>
      <c r="BH105" s="46"/>
      <c r="BI105" s="46">
        <f t="shared" si="6"/>
        <v>0</v>
      </c>
      <c r="BJ105" s="46">
        <f t="shared" si="7"/>
        <v>0</v>
      </c>
    </row>
    <row r="106" spans="1:62" ht="120" customHeight="1" x14ac:dyDescent="0.2">
      <c r="A106" s="170" t="s">
        <v>179</v>
      </c>
      <c r="B106" s="132"/>
      <c r="C106" s="150">
        <v>0</v>
      </c>
      <c r="D106" s="150">
        <v>0</v>
      </c>
      <c r="E106" s="133">
        <f t="shared" si="4"/>
        <v>0</v>
      </c>
      <c r="F106" s="134" t="s">
        <v>3940</v>
      </c>
      <c r="G106" s="86" t="s">
        <v>3941</v>
      </c>
      <c r="H106" s="86" t="s">
        <v>3942</v>
      </c>
      <c r="I106" s="89"/>
      <c r="J106" s="90">
        <v>5</v>
      </c>
      <c r="K106" s="86"/>
      <c r="L106" s="86"/>
      <c r="M106" s="92" t="s">
        <v>151</v>
      </c>
      <c r="N106" s="86" t="s">
        <v>108</v>
      </c>
      <c r="O106" s="163" t="s">
        <v>250</v>
      </c>
      <c r="P106" s="163" t="s">
        <v>250</v>
      </c>
      <c r="Q106" s="91" t="s">
        <v>109</v>
      </c>
      <c r="R106" s="91" t="s">
        <v>205</v>
      </c>
      <c r="S106" s="91" t="s">
        <v>3943</v>
      </c>
      <c r="T106" s="92">
        <v>10</v>
      </c>
      <c r="U106" s="93">
        <v>28</v>
      </c>
      <c r="V106" s="94">
        <v>44386</v>
      </c>
      <c r="W106" s="94">
        <v>46229</v>
      </c>
      <c r="X106" s="95">
        <v>9785171374488</v>
      </c>
      <c r="Y106" s="96">
        <v>128</v>
      </c>
      <c r="Z106" s="97">
        <v>9.8000000000000004E-2</v>
      </c>
      <c r="AA106" s="98" t="s">
        <v>170</v>
      </c>
      <c r="AB106" s="98" t="s">
        <v>136</v>
      </c>
      <c r="AC106" s="98" t="s">
        <v>171</v>
      </c>
      <c r="AD106" s="91">
        <v>3</v>
      </c>
      <c r="AE106" s="135" t="s">
        <v>116</v>
      </c>
      <c r="AF106" s="168"/>
      <c r="AG106" s="98" t="s">
        <v>3944</v>
      </c>
      <c r="AH106" s="98"/>
      <c r="AI106" s="86" t="s">
        <v>3945</v>
      </c>
      <c r="AJ106" s="101"/>
      <c r="AK106" s="91" t="s">
        <v>3946</v>
      </c>
      <c r="AL106" s="100" t="s">
        <v>3947</v>
      </c>
      <c r="AM106" s="86" t="s">
        <v>158</v>
      </c>
      <c r="AN106" s="86" t="s">
        <v>153</v>
      </c>
      <c r="AO106" s="143">
        <f t="shared" si="5"/>
        <v>0</v>
      </c>
      <c r="AP106" s="85" t="s">
        <v>3948</v>
      </c>
      <c r="AQ106" s="100" t="s">
        <v>111</v>
      </c>
      <c r="AR106" s="97" t="s">
        <v>125</v>
      </c>
      <c r="AV106" s="99"/>
      <c r="AW106" s="159" t="s">
        <v>3949</v>
      </c>
      <c r="AX106" s="102"/>
      <c r="AY106" s="157" t="s">
        <v>3950</v>
      </c>
      <c r="AZ106" s="159"/>
      <c r="BF106" s="103">
        <v>46233</v>
      </c>
      <c r="BG106" s="46"/>
      <c r="BH106" s="46"/>
      <c r="BI106" s="46">
        <f t="shared" si="6"/>
        <v>0</v>
      </c>
      <c r="BJ106" s="46">
        <f t="shared" si="7"/>
        <v>0</v>
      </c>
    </row>
    <row r="107" spans="1:62" ht="120" customHeight="1" x14ac:dyDescent="0.2">
      <c r="A107" s="170" t="s">
        <v>179</v>
      </c>
      <c r="B107" s="132"/>
      <c r="C107" s="150">
        <v>0</v>
      </c>
      <c r="D107" s="150">
        <v>0</v>
      </c>
      <c r="E107" s="133">
        <f t="shared" si="4"/>
        <v>0</v>
      </c>
      <c r="F107" s="134" t="s">
        <v>2920</v>
      </c>
      <c r="G107" s="86" t="s">
        <v>2921</v>
      </c>
      <c r="H107" s="86" t="s">
        <v>2922</v>
      </c>
      <c r="I107" s="89"/>
      <c r="J107" s="90" t="s">
        <v>194</v>
      </c>
      <c r="K107" s="86"/>
      <c r="L107" s="86"/>
      <c r="M107" s="92" t="s">
        <v>133</v>
      </c>
      <c r="N107" s="86" t="s">
        <v>108</v>
      </c>
      <c r="O107" s="163" t="s">
        <v>233</v>
      </c>
      <c r="P107" s="163" t="s">
        <v>253</v>
      </c>
      <c r="Q107" s="91" t="s">
        <v>109</v>
      </c>
      <c r="R107" s="91" t="s">
        <v>205</v>
      </c>
      <c r="S107" s="91" t="s">
        <v>2923</v>
      </c>
      <c r="T107" s="92">
        <v>10</v>
      </c>
      <c r="U107" s="93">
        <v>8</v>
      </c>
      <c r="V107" s="94">
        <v>46226</v>
      </c>
      <c r="W107" s="94">
        <v>46226</v>
      </c>
      <c r="X107" s="95">
        <v>9785171726850</v>
      </c>
      <c r="Y107" s="96">
        <v>160</v>
      </c>
      <c r="Z107" s="97">
        <v>0.505</v>
      </c>
      <c r="AA107" s="98" t="s">
        <v>174</v>
      </c>
      <c r="AB107" s="98" t="s">
        <v>200</v>
      </c>
      <c r="AC107" s="98" t="s">
        <v>175</v>
      </c>
      <c r="AD107" s="91" t="s">
        <v>110</v>
      </c>
      <c r="AE107" s="169" t="s">
        <v>195</v>
      </c>
      <c r="AF107" s="168"/>
      <c r="AG107" s="98" t="s">
        <v>411</v>
      </c>
      <c r="AH107" s="98"/>
      <c r="AI107" s="86" t="s">
        <v>2924</v>
      </c>
      <c r="AJ107" s="101"/>
      <c r="AK107" s="91"/>
      <c r="AL107" s="100" t="s">
        <v>2925</v>
      </c>
      <c r="AM107" s="86" t="s">
        <v>262</v>
      </c>
      <c r="AN107" s="86" t="s">
        <v>230</v>
      </c>
      <c r="AO107" s="143">
        <f t="shared" si="5"/>
        <v>0</v>
      </c>
      <c r="AP107" s="85" t="s">
        <v>2926</v>
      </c>
      <c r="AQ107" s="100" t="s">
        <v>111</v>
      </c>
      <c r="AR107" s="97" t="s">
        <v>125</v>
      </c>
      <c r="AV107" s="99"/>
      <c r="AW107" s="159" t="s">
        <v>2927</v>
      </c>
      <c r="AX107" s="102"/>
      <c r="AY107" s="157" t="s">
        <v>2928</v>
      </c>
      <c r="AZ107" s="159"/>
      <c r="BF107" s="103">
        <v>46230</v>
      </c>
      <c r="BG107" s="46"/>
      <c r="BH107" s="46"/>
      <c r="BI107" s="46">
        <f t="shared" si="6"/>
        <v>0</v>
      </c>
      <c r="BJ107" s="46">
        <f t="shared" si="7"/>
        <v>0</v>
      </c>
    </row>
    <row r="108" spans="1:62" ht="120" customHeight="1" x14ac:dyDescent="0.2">
      <c r="A108" s="170" t="s">
        <v>179</v>
      </c>
      <c r="B108" s="132"/>
      <c r="C108" s="150">
        <v>0</v>
      </c>
      <c r="D108" s="150">
        <v>0</v>
      </c>
      <c r="E108" s="133">
        <f t="shared" si="4"/>
        <v>0</v>
      </c>
      <c r="F108" s="134" t="s">
        <v>3344</v>
      </c>
      <c r="G108" s="86" t="s">
        <v>3345</v>
      </c>
      <c r="H108" s="86" t="s">
        <v>554</v>
      </c>
      <c r="I108" s="89"/>
      <c r="J108" s="90" t="s">
        <v>197</v>
      </c>
      <c r="K108" s="86"/>
      <c r="L108" s="86"/>
      <c r="M108" s="92" t="s">
        <v>151</v>
      </c>
      <c r="N108" s="86" t="s">
        <v>108</v>
      </c>
      <c r="O108" s="163" t="s">
        <v>198</v>
      </c>
      <c r="P108" s="163" t="s">
        <v>199</v>
      </c>
      <c r="Q108" s="91" t="s">
        <v>109</v>
      </c>
      <c r="R108" s="91" t="s">
        <v>205</v>
      </c>
      <c r="S108" s="91" t="s">
        <v>3346</v>
      </c>
      <c r="T108" s="92">
        <v>10</v>
      </c>
      <c r="U108" s="93">
        <v>16</v>
      </c>
      <c r="V108" s="94">
        <v>46226</v>
      </c>
      <c r="W108" s="94">
        <v>46226</v>
      </c>
      <c r="X108" s="95">
        <v>9785171868734</v>
      </c>
      <c r="Y108" s="96">
        <v>256</v>
      </c>
      <c r="Z108" s="97">
        <v>0.41299999999999998</v>
      </c>
      <c r="AA108" s="98" t="s">
        <v>134</v>
      </c>
      <c r="AB108" s="98" t="s">
        <v>297</v>
      </c>
      <c r="AC108" s="98" t="s">
        <v>135</v>
      </c>
      <c r="AD108" s="91" t="s">
        <v>110</v>
      </c>
      <c r="AE108" s="169" t="s">
        <v>195</v>
      </c>
      <c r="AF108" s="168"/>
      <c r="AG108" s="98" t="s">
        <v>3347</v>
      </c>
      <c r="AH108" s="98"/>
      <c r="AI108" s="86" t="s">
        <v>555</v>
      </c>
      <c r="AJ108" s="101"/>
      <c r="AK108" s="91"/>
      <c r="AL108" s="100" t="s">
        <v>3348</v>
      </c>
      <c r="AM108" s="86" t="s">
        <v>268</v>
      </c>
      <c r="AN108" s="86" t="s">
        <v>230</v>
      </c>
      <c r="AO108" s="143">
        <f t="shared" si="5"/>
        <v>0</v>
      </c>
      <c r="AP108" s="85" t="s">
        <v>3349</v>
      </c>
      <c r="AQ108" s="100" t="s">
        <v>111</v>
      </c>
      <c r="AR108" s="97" t="s">
        <v>125</v>
      </c>
      <c r="AV108" s="99"/>
      <c r="AW108" s="159" t="s">
        <v>3350</v>
      </c>
      <c r="AX108" s="102"/>
      <c r="AY108" s="157" t="s">
        <v>3351</v>
      </c>
      <c r="AZ108" s="159"/>
      <c r="BF108" s="103">
        <v>46231</v>
      </c>
      <c r="BG108" s="46"/>
      <c r="BH108" s="46"/>
      <c r="BI108" s="46">
        <f t="shared" si="6"/>
        <v>0</v>
      </c>
      <c r="BJ108" s="46">
        <f t="shared" si="7"/>
        <v>0</v>
      </c>
    </row>
    <row r="109" spans="1:62" ht="120" customHeight="1" x14ac:dyDescent="0.2">
      <c r="A109" s="170" t="s">
        <v>179</v>
      </c>
      <c r="B109" s="132"/>
      <c r="C109" s="150">
        <v>0</v>
      </c>
      <c r="D109" s="150">
        <v>0</v>
      </c>
      <c r="E109" s="133">
        <f t="shared" si="4"/>
        <v>0</v>
      </c>
      <c r="F109" s="134" t="s">
        <v>1662</v>
      </c>
      <c r="G109" s="86" t="s">
        <v>1663</v>
      </c>
      <c r="H109" s="86" t="s">
        <v>1664</v>
      </c>
      <c r="I109" s="89"/>
      <c r="J109" s="90" t="s">
        <v>194</v>
      </c>
      <c r="K109" s="86"/>
      <c r="L109" s="86"/>
      <c r="M109" s="92" t="s">
        <v>151</v>
      </c>
      <c r="N109" s="86" t="s">
        <v>108</v>
      </c>
      <c r="O109" s="163" t="s">
        <v>202</v>
      </c>
      <c r="P109" s="163" t="s">
        <v>202</v>
      </c>
      <c r="Q109" s="91" t="s">
        <v>109</v>
      </c>
      <c r="R109" s="91" t="s">
        <v>205</v>
      </c>
      <c r="S109" s="91" t="s">
        <v>1665</v>
      </c>
      <c r="T109" s="92">
        <v>10</v>
      </c>
      <c r="U109" s="93">
        <v>20</v>
      </c>
      <c r="V109" s="94">
        <v>46220</v>
      </c>
      <c r="W109" s="94">
        <v>46220</v>
      </c>
      <c r="X109" s="95">
        <v>9785171779153</v>
      </c>
      <c r="Y109" s="96">
        <v>240</v>
      </c>
      <c r="Z109" s="97">
        <v>0.32100000000000001</v>
      </c>
      <c r="AA109" s="98" t="s">
        <v>168</v>
      </c>
      <c r="AB109" s="98" t="s">
        <v>297</v>
      </c>
      <c r="AC109" s="98" t="s">
        <v>169</v>
      </c>
      <c r="AD109" s="91" t="s">
        <v>110</v>
      </c>
      <c r="AE109" s="169" t="s">
        <v>195</v>
      </c>
      <c r="AF109" s="168"/>
      <c r="AG109" s="98" t="s">
        <v>509</v>
      </c>
      <c r="AH109" s="98"/>
      <c r="AI109" s="86" t="s">
        <v>1666</v>
      </c>
      <c r="AJ109" s="101"/>
      <c r="AK109" s="91"/>
      <c r="AL109" s="100" t="s">
        <v>1667</v>
      </c>
      <c r="AM109" s="86" t="s">
        <v>347</v>
      </c>
      <c r="AN109" s="86" t="s">
        <v>230</v>
      </c>
      <c r="AO109" s="143">
        <f t="shared" si="5"/>
        <v>0</v>
      </c>
      <c r="AP109" s="85" t="s">
        <v>1668</v>
      </c>
      <c r="AQ109" s="100" t="s">
        <v>111</v>
      </c>
      <c r="AR109" s="97" t="s">
        <v>125</v>
      </c>
      <c r="AV109" s="99"/>
      <c r="AW109" s="159" t="s">
        <v>1669</v>
      </c>
      <c r="AX109" s="102"/>
      <c r="AY109" s="157" t="s">
        <v>1670</v>
      </c>
      <c r="AZ109" s="159"/>
      <c r="BF109" s="103">
        <v>46226</v>
      </c>
      <c r="BG109" s="46"/>
      <c r="BH109" s="46"/>
      <c r="BI109" s="46">
        <f t="shared" si="6"/>
        <v>0</v>
      </c>
      <c r="BJ109" s="46">
        <f t="shared" si="7"/>
        <v>0</v>
      </c>
    </row>
    <row r="110" spans="1:62" ht="120" customHeight="1" x14ac:dyDescent="0.2">
      <c r="A110" s="170" t="s">
        <v>179</v>
      </c>
      <c r="B110" s="132"/>
      <c r="C110" s="150">
        <v>0</v>
      </c>
      <c r="D110" s="150">
        <v>0</v>
      </c>
      <c r="E110" s="133">
        <f t="shared" si="4"/>
        <v>0</v>
      </c>
      <c r="F110" s="134" t="s">
        <v>1174</v>
      </c>
      <c r="G110" s="86" t="s">
        <v>1175</v>
      </c>
      <c r="H110" s="86" t="s">
        <v>1176</v>
      </c>
      <c r="I110" s="89"/>
      <c r="J110" s="90" t="s">
        <v>197</v>
      </c>
      <c r="K110" s="86"/>
      <c r="L110" s="86"/>
      <c r="M110" s="92" t="s">
        <v>151</v>
      </c>
      <c r="N110" s="86" t="s">
        <v>108</v>
      </c>
      <c r="O110" s="163" t="s">
        <v>251</v>
      </c>
      <c r="P110" s="163" t="s">
        <v>251</v>
      </c>
      <c r="Q110" s="91" t="s">
        <v>109</v>
      </c>
      <c r="R110" s="91" t="s">
        <v>205</v>
      </c>
      <c r="S110" s="91" t="s">
        <v>1177</v>
      </c>
      <c r="T110" s="92">
        <v>22</v>
      </c>
      <c r="U110" s="93">
        <v>14</v>
      </c>
      <c r="V110" s="94">
        <v>46216</v>
      </c>
      <c r="W110" s="94">
        <v>46216</v>
      </c>
      <c r="X110" s="95">
        <v>9785171879679</v>
      </c>
      <c r="Y110" s="96">
        <v>320</v>
      </c>
      <c r="Z110" s="97">
        <v>0.27500000000000002</v>
      </c>
      <c r="AA110" s="98" t="s">
        <v>145</v>
      </c>
      <c r="AB110" s="98" t="s">
        <v>173</v>
      </c>
      <c r="AC110" s="98" t="s">
        <v>146</v>
      </c>
      <c r="AD110" s="91" t="s">
        <v>110</v>
      </c>
      <c r="AE110" s="169" t="s">
        <v>195</v>
      </c>
      <c r="AF110" s="168"/>
      <c r="AG110" s="98" t="s">
        <v>506</v>
      </c>
      <c r="AH110" s="98"/>
      <c r="AI110" s="86" t="s">
        <v>1176</v>
      </c>
      <c r="AJ110" s="101" t="s">
        <v>154</v>
      </c>
      <c r="AK110" s="91"/>
      <c r="AL110" s="100" t="s">
        <v>1178</v>
      </c>
      <c r="AM110" s="86" t="s">
        <v>158</v>
      </c>
      <c r="AN110" s="86" t="s">
        <v>153</v>
      </c>
      <c r="AO110" s="143">
        <f t="shared" si="5"/>
        <v>0</v>
      </c>
      <c r="AP110" s="85" t="s">
        <v>1179</v>
      </c>
      <c r="AQ110" s="100" t="s">
        <v>154</v>
      </c>
      <c r="AR110" s="97" t="s">
        <v>125</v>
      </c>
      <c r="AV110" s="99"/>
      <c r="AW110" s="159" t="s">
        <v>1180</v>
      </c>
      <c r="AX110" s="102"/>
      <c r="AY110" s="157" t="s">
        <v>1181</v>
      </c>
      <c r="AZ110" s="159"/>
      <c r="BF110" s="103">
        <v>46224</v>
      </c>
      <c r="BG110" s="46"/>
      <c r="BH110" s="46"/>
      <c r="BI110" s="46">
        <f t="shared" si="6"/>
        <v>0</v>
      </c>
      <c r="BJ110" s="46">
        <f t="shared" si="7"/>
        <v>0</v>
      </c>
    </row>
    <row r="111" spans="1:62" ht="120" customHeight="1" x14ac:dyDescent="0.2">
      <c r="A111" s="170" t="s">
        <v>179</v>
      </c>
      <c r="B111" s="132"/>
      <c r="C111" s="150">
        <v>0</v>
      </c>
      <c r="D111" s="150">
        <v>0</v>
      </c>
      <c r="E111" s="133">
        <f t="shared" si="4"/>
        <v>0</v>
      </c>
      <c r="F111" s="134" t="s">
        <v>3352</v>
      </c>
      <c r="G111" s="86" t="s">
        <v>3353</v>
      </c>
      <c r="H111" s="86" t="s">
        <v>3354</v>
      </c>
      <c r="I111" s="89"/>
      <c r="J111" s="90">
        <v>4</v>
      </c>
      <c r="K111" s="86"/>
      <c r="L111" s="86"/>
      <c r="M111" s="92" t="s">
        <v>138</v>
      </c>
      <c r="N111" s="86" t="s">
        <v>108</v>
      </c>
      <c r="O111" s="163" t="s">
        <v>148</v>
      </c>
      <c r="P111" s="163" t="s">
        <v>510</v>
      </c>
      <c r="Q111" s="91" t="s">
        <v>109</v>
      </c>
      <c r="R111" s="91" t="s">
        <v>205</v>
      </c>
      <c r="S111" s="91" t="s">
        <v>3355</v>
      </c>
      <c r="T111" s="92">
        <v>10</v>
      </c>
      <c r="U111" s="93">
        <v>14</v>
      </c>
      <c r="V111" s="94">
        <v>44935</v>
      </c>
      <c r="W111" s="94">
        <v>46227</v>
      </c>
      <c r="X111" s="95">
        <v>9785171486389</v>
      </c>
      <c r="Y111" s="96">
        <v>320</v>
      </c>
      <c r="Z111" s="97">
        <v>0.43</v>
      </c>
      <c r="AA111" s="98" t="s">
        <v>134</v>
      </c>
      <c r="AB111" s="98" t="s">
        <v>136</v>
      </c>
      <c r="AC111" s="98" t="s">
        <v>135</v>
      </c>
      <c r="AD111" s="91" t="s">
        <v>110</v>
      </c>
      <c r="AE111" s="135" t="s">
        <v>116</v>
      </c>
      <c r="AF111" s="168"/>
      <c r="AG111" s="98" t="s">
        <v>407</v>
      </c>
      <c r="AH111" s="98"/>
      <c r="AI111" s="86" t="s">
        <v>3356</v>
      </c>
      <c r="AJ111" s="101" t="s">
        <v>141</v>
      </c>
      <c r="AK111" s="91" t="s">
        <v>3357</v>
      </c>
      <c r="AL111" s="100" t="s">
        <v>3358</v>
      </c>
      <c r="AM111" s="86" t="s">
        <v>301</v>
      </c>
      <c r="AN111" s="86" t="s">
        <v>142</v>
      </c>
      <c r="AO111" s="143">
        <f t="shared" si="5"/>
        <v>0</v>
      </c>
      <c r="AP111" s="85" t="s">
        <v>3359</v>
      </c>
      <c r="AQ111" s="100" t="s">
        <v>147</v>
      </c>
      <c r="AR111" s="97" t="s">
        <v>125</v>
      </c>
      <c r="AV111" s="99"/>
      <c r="AW111" s="159" t="s">
        <v>3360</v>
      </c>
      <c r="AX111" s="102"/>
      <c r="AY111" s="157" t="s">
        <v>3361</v>
      </c>
      <c r="AZ111" s="159"/>
      <c r="BF111" s="103">
        <v>46231</v>
      </c>
      <c r="BG111" s="46"/>
      <c r="BH111" s="46"/>
      <c r="BI111" s="46">
        <f t="shared" si="6"/>
        <v>0</v>
      </c>
      <c r="BJ111" s="46">
        <f t="shared" si="7"/>
        <v>0</v>
      </c>
    </row>
    <row r="112" spans="1:62" ht="120" customHeight="1" x14ac:dyDescent="0.2">
      <c r="A112" s="170" t="s">
        <v>179</v>
      </c>
      <c r="B112" s="132"/>
      <c r="C112" s="150">
        <v>0</v>
      </c>
      <c r="D112" s="150">
        <v>0</v>
      </c>
      <c r="E112" s="133">
        <f t="shared" si="4"/>
        <v>0</v>
      </c>
      <c r="F112" s="134" t="s">
        <v>2541</v>
      </c>
      <c r="G112" s="86" t="s">
        <v>2542</v>
      </c>
      <c r="H112" s="86" t="s">
        <v>2543</v>
      </c>
      <c r="I112" s="89"/>
      <c r="J112" s="90" t="s">
        <v>194</v>
      </c>
      <c r="K112" s="86"/>
      <c r="L112" s="86"/>
      <c r="M112" s="92" t="s">
        <v>133</v>
      </c>
      <c r="N112" s="86" t="s">
        <v>108</v>
      </c>
      <c r="O112" s="163" t="s">
        <v>172</v>
      </c>
      <c r="P112" s="163" t="s">
        <v>375</v>
      </c>
      <c r="Q112" s="91" t="s">
        <v>109</v>
      </c>
      <c r="R112" s="91" t="s">
        <v>205</v>
      </c>
      <c r="S112" s="91" t="s">
        <v>2544</v>
      </c>
      <c r="T112" s="92">
        <v>10</v>
      </c>
      <c r="U112" s="93">
        <v>16</v>
      </c>
      <c r="V112" s="94">
        <v>46220</v>
      </c>
      <c r="W112" s="94">
        <v>46220</v>
      </c>
      <c r="X112" s="95">
        <v>9785171868260</v>
      </c>
      <c r="Y112" s="96">
        <v>192</v>
      </c>
      <c r="Z112" s="97">
        <v>0.24</v>
      </c>
      <c r="AA112" s="98" t="s">
        <v>145</v>
      </c>
      <c r="AB112" s="98" t="s">
        <v>237</v>
      </c>
      <c r="AC112" s="98" t="s">
        <v>146</v>
      </c>
      <c r="AD112" s="91" t="s">
        <v>110</v>
      </c>
      <c r="AE112" s="169" t="s">
        <v>195</v>
      </c>
      <c r="AF112" s="168"/>
      <c r="AG112" s="98" t="s">
        <v>2545</v>
      </c>
      <c r="AH112" s="98"/>
      <c r="AI112" s="86" t="s">
        <v>2546</v>
      </c>
      <c r="AJ112" s="101" t="s">
        <v>111</v>
      </c>
      <c r="AK112" s="91"/>
      <c r="AL112" s="100" t="s">
        <v>2547</v>
      </c>
      <c r="AM112" s="86" t="s">
        <v>232</v>
      </c>
      <c r="AN112" s="86" t="s">
        <v>230</v>
      </c>
      <c r="AO112" s="143">
        <f t="shared" si="5"/>
        <v>0</v>
      </c>
      <c r="AP112" s="85" t="s">
        <v>2548</v>
      </c>
      <c r="AQ112" s="100" t="s">
        <v>111</v>
      </c>
      <c r="AR112" s="97" t="s">
        <v>125</v>
      </c>
      <c r="AV112" s="99"/>
      <c r="AW112" s="159" t="s">
        <v>2549</v>
      </c>
      <c r="AX112" s="102"/>
      <c r="AY112" s="157" t="s">
        <v>2550</v>
      </c>
      <c r="AZ112" s="159"/>
      <c r="BF112" s="103">
        <v>46227</v>
      </c>
      <c r="BG112" s="46"/>
      <c r="BH112" s="46"/>
      <c r="BI112" s="46">
        <f t="shared" si="6"/>
        <v>0</v>
      </c>
      <c r="BJ112" s="46">
        <f t="shared" si="7"/>
        <v>0</v>
      </c>
    </row>
    <row r="113" spans="1:62" ht="120" customHeight="1" x14ac:dyDescent="0.2">
      <c r="A113" s="170" t="s">
        <v>179</v>
      </c>
      <c r="B113" s="132"/>
      <c r="C113" s="150">
        <v>0</v>
      </c>
      <c r="D113" s="150">
        <v>0</v>
      </c>
      <c r="E113" s="133">
        <f t="shared" si="4"/>
        <v>0</v>
      </c>
      <c r="F113" s="134" t="s">
        <v>1352</v>
      </c>
      <c r="G113" s="86" t="s">
        <v>1671</v>
      </c>
      <c r="H113" s="86" t="s">
        <v>313</v>
      </c>
      <c r="I113" s="89"/>
      <c r="J113" s="90" t="s">
        <v>194</v>
      </c>
      <c r="K113" s="86"/>
      <c r="L113" s="86"/>
      <c r="M113" s="92" t="s">
        <v>138</v>
      </c>
      <c r="N113" s="86" t="s">
        <v>108</v>
      </c>
      <c r="O113" s="163" t="s">
        <v>165</v>
      </c>
      <c r="P113" s="163" t="s">
        <v>325</v>
      </c>
      <c r="Q113" s="91" t="s">
        <v>109</v>
      </c>
      <c r="R113" s="91" t="s">
        <v>205</v>
      </c>
      <c r="S113" s="91" t="s">
        <v>1672</v>
      </c>
      <c r="T113" s="92">
        <v>10</v>
      </c>
      <c r="U113" s="93">
        <v>18</v>
      </c>
      <c r="V113" s="94">
        <v>46209</v>
      </c>
      <c r="W113" s="94">
        <v>46209</v>
      </c>
      <c r="X113" s="95">
        <v>9785171872656</v>
      </c>
      <c r="Y113" s="96">
        <v>320</v>
      </c>
      <c r="Z113" s="97">
        <v>0.374</v>
      </c>
      <c r="AA113" s="98" t="s">
        <v>145</v>
      </c>
      <c r="AB113" s="98" t="s">
        <v>222</v>
      </c>
      <c r="AC113" s="98" t="s">
        <v>146</v>
      </c>
      <c r="AD113" s="91" t="s">
        <v>110</v>
      </c>
      <c r="AE113" s="169" t="s">
        <v>195</v>
      </c>
      <c r="AF113" s="168"/>
      <c r="AG113" s="98" t="s">
        <v>360</v>
      </c>
      <c r="AH113" s="98"/>
      <c r="AI113" s="86" t="s">
        <v>314</v>
      </c>
      <c r="AJ113" s="101" t="s">
        <v>149</v>
      </c>
      <c r="AK113" s="91"/>
      <c r="AL113" s="100" t="s">
        <v>1673</v>
      </c>
      <c r="AM113" s="86" t="s">
        <v>150</v>
      </c>
      <c r="AN113" s="86" t="s">
        <v>142</v>
      </c>
      <c r="AO113" s="143">
        <f t="shared" si="5"/>
        <v>0</v>
      </c>
      <c r="AP113" s="85" t="s">
        <v>1674</v>
      </c>
      <c r="AQ113" s="100" t="s">
        <v>157</v>
      </c>
      <c r="AR113" s="97" t="s">
        <v>125</v>
      </c>
      <c r="AV113" s="99"/>
      <c r="AW113" s="159" t="s">
        <v>1675</v>
      </c>
      <c r="AX113" s="102" t="s">
        <v>1676</v>
      </c>
      <c r="AY113" s="157" t="s">
        <v>1677</v>
      </c>
      <c r="AZ113" s="159"/>
      <c r="BF113" s="103">
        <v>46226</v>
      </c>
      <c r="BG113" s="46"/>
      <c r="BH113" s="46"/>
      <c r="BI113" s="46">
        <f t="shared" si="6"/>
        <v>0</v>
      </c>
      <c r="BJ113" s="46">
        <f t="shared" si="7"/>
        <v>0</v>
      </c>
    </row>
    <row r="114" spans="1:62" ht="120" customHeight="1" x14ac:dyDescent="0.2">
      <c r="A114" s="170" t="s">
        <v>179</v>
      </c>
      <c r="B114" s="132"/>
      <c r="C114" s="150">
        <v>0</v>
      </c>
      <c r="D114" s="150">
        <v>0</v>
      </c>
      <c r="E114" s="133">
        <f t="shared" si="4"/>
        <v>0</v>
      </c>
      <c r="F114" s="134" t="s">
        <v>3362</v>
      </c>
      <c r="G114" s="86" t="s">
        <v>3363</v>
      </c>
      <c r="H114" s="86" t="s">
        <v>313</v>
      </c>
      <c r="I114" s="89"/>
      <c r="J114" s="90">
        <v>7</v>
      </c>
      <c r="K114" s="86"/>
      <c r="L114" s="86"/>
      <c r="M114" s="92" t="s">
        <v>138</v>
      </c>
      <c r="N114" s="86" t="s">
        <v>108</v>
      </c>
      <c r="O114" s="163" t="s">
        <v>165</v>
      </c>
      <c r="P114" s="163" t="s">
        <v>325</v>
      </c>
      <c r="Q114" s="91" t="s">
        <v>109</v>
      </c>
      <c r="R114" s="91" t="s">
        <v>205</v>
      </c>
      <c r="S114" s="91" t="s">
        <v>3364</v>
      </c>
      <c r="T114" s="92">
        <v>10</v>
      </c>
      <c r="U114" s="93">
        <v>30</v>
      </c>
      <c r="V114" s="94">
        <v>45086</v>
      </c>
      <c r="W114" s="94">
        <v>46224</v>
      </c>
      <c r="X114" s="95">
        <v>9785171548988</v>
      </c>
      <c r="Y114" s="96">
        <v>144</v>
      </c>
      <c r="Z114" s="97">
        <v>0.216</v>
      </c>
      <c r="AA114" s="98" t="s">
        <v>145</v>
      </c>
      <c r="AB114" s="98" t="s">
        <v>222</v>
      </c>
      <c r="AC114" s="98" t="s">
        <v>146</v>
      </c>
      <c r="AD114" s="91" t="s">
        <v>110</v>
      </c>
      <c r="AE114" s="135" t="s">
        <v>116</v>
      </c>
      <c r="AF114" s="168"/>
      <c r="AG114" s="98" t="s">
        <v>316</v>
      </c>
      <c r="AH114" s="98"/>
      <c r="AI114" s="86" t="s">
        <v>314</v>
      </c>
      <c r="AJ114" s="101" t="s">
        <v>149</v>
      </c>
      <c r="AK114" s="91"/>
      <c r="AL114" s="100" t="s">
        <v>3365</v>
      </c>
      <c r="AM114" s="86" t="s">
        <v>150</v>
      </c>
      <c r="AN114" s="86" t="s">
        <v>142</v>
      </c>
      <c r="AO114" s="143">
        <f t="shared" si="5"/>
        <v>0</v>
      </c>
      <c r="AP114" s="85" t="s">
        <v>3366</v>
      </c>
      <c r="AQ114" s="100" t="s">
        <v>147</v>
      </c>
      <c r="AR114" s="97" t="s">
        <v>125</v>
      </c>
      <c r="AV114" s="99"/>
      <c r="AW114" s="159" t="s">
        <v>3367</v>
      </c>
      <c r="AX114" s="102" t="s">
        <v>3368</v>
      </c>
      <c r="AY114" s="157" t="s">
        <v>3369</v>
      </c>
      <c r="AZ114" s="159"/>
      <c r="BF114" s="103">
        <v>46231</v>
      </c>
      <c r="BG114" s="46"/>
      <c r="BH114" s="46"/>
      <c r="BI114" s="46">
        <f t="shared" si="6"/>
        <v>0</v>
      </c>
      <c r="BJ114" s="46">
        <f t="shared" si="7"/>
        <v>0</v>
      </c>
    </row>
    <row r="115" spans="1:62" ht="120" customHeight="1" x14ac:dyDescent="0.2">
      <c r="A115" s="170" t="s">
        <v>179</v>
      </c>
      <c r="B115" s="132"/>
      <c r="C115" s="150">
        <v>0</v>
      </c>
      <c r="D115" s="150">
        <v>0</v>
      </c>
      <c r="E115" s="133">
        <f t="shared" si="4"/>
        <v>0</v>
      </c>
      <c r="F115" s="134" t="s">
        <v>2929</v>
      </c>
      <c r="G115" s="86" t="s">
        <v>2930</v>
      </c>
      <c r="H115" s="86" t="s">
        <v>313</v>
      </c>
      <c r="I115" s="89"/>
      <c r="J115" s="90">
        <v>3</v>
      </c>
      <c r="K115" s="86"/>
      <c r="L115" s="86"/>
      <c r="M115" s="92" t="s">
        <v>138</v>
      </c>
      <c r="N115" s="86" t="s">
        <v>108</v>
      </c>
      <c r="O115" s="163" t="s">
        <v>165</v>
      </c>
      <c r="P115" s="163" t="s">
        <v>325</v>
      </c>
      <c r="Q115" s="91" t="s">
        <v>109</v>
      </c>
      <c r="R115" s="91" t="s">
        <v>205</v>
      </c>
      <c r="S115" s="91" t="s">
        <v>2931</v>
      </c>
      <c r="T115" s="92">
        <v>10</v>
      </c>
      <c r="U115" s="93">
        <v>36</v>
      </c>
      <c r="V115" s="94">
        <v>44498</v>
      </c>
      <c r="W115" s="94">
        <v>46226</v>
      </c>
      <c r="X115" s="95">
        <v>9785171446154</v>
      </c>
      <c r="Y115" s="96">
        <v>96</v>
      </c>
      <c r="Z115" s="97">
        <v>0.159</v>
      </c>
      <c r="AA115" s="98" t="s">
        <v>2932</v>
      </c>
      <c r="AB115" s="98" t="s">
        <v>222</v>
      </c>
      <c r="AC115" s="98" t="s">
        <v>146</v>
      </c>
      <c r="AD115" s="91" t="s">
        <v>110</v>
      </c>
      <c r="AE115" s="135" t="s">
        <v>116</v>
      </c>
      <c r="AF115" s="168"/>
      <c r="AG115" s="98" t="s">
        <v>316</v>
      </c>
      <c r="AH115" s="98"/>
      <c r="AI115" s="86" t="s">
        <v>314</v>
      </c>
      <c r="AJ115" s="101" t="s">
        <v>149</v>
      </c>
      <c r="AK115" s="91"/>
      <c r="AL115" s="100" t="s">
        <v>2933</v>
      </c>
      <c r="AM115" s="86" t="s">
        <v>2934</v>
      </c>
      <c r="AN115" s="86" t="s">
        <v>142</v>
      </c>
      <c r="AO115" s="143">
        <f t="shared" si="5"/>
        <v>0</v>
      </c>
      <c r="AP115" s="85" t="s">
        <v>2935</v>
      </c>
      <c r="AQ115" s="100" t="s">
        <v>147</v>
      </c>
      <c r="AR115" s="97" t="s">
        <v>125</v>
      </c>
      <c r="AV115" s="99"/>
      <c r="AW115" s="159" t="s">
        <v>2936</v>
      </c>
      <c r="AX115" s="102" t="s">
        <v>2937</v>
      </c>
      <c r="AY115" s="157" t="s">
        <v>2938</v>
      </c>
      <c r="AZ115" s="159"/>
      <c r="BF115" s="103">
        <v>46230</v>
      </c>
      <c r="BG115" s="46"/>
      <c r="BH115" s="46"/>
      <c r="BI115" s="46">
        <f t="shared" si="6"/>
        <v>0</v>
      </c>
      <c r="BJ115" s="46">
        <f t="shared" si="7"/>
        <v>0</v>
      </c>
    </row>
    <row r="116" spans="1:62" ht="120" customHeight="1" x14ac:dyDescent="0.2">
      <c r="A116" s="170" t="s">
        <v>179</v>
      </c>
      <c r="B116" s="132"/>
      <c r="C116" s="150">
        <v>0</v>
      </c>
      <c r="D116" s="150">
        <v>0</v>
      </c>
      <c r="E116" s="133">
        <f t="shared" si="4"/>
        <v>0</v>
      </c>
      <c r="F116" s="134" t="s">
        <v>3951</v>
      </c>
      <c r="G116" s="86" t="s">
        <v>353</v>
      </c>
      <c r="H116" s="86" t="s">
        <v>313</v>
      </c>
      <c r="I116" s="89"/>
      <c r="J116" s="90" t="s">
        <v>194</v>
      </c>
      <c r="K116" s="86"/>
      <c r="L116" s="86"/>
      <c r="M116" s="92" t="s">
        <v>138</v>
      </c>
      <c r="N116" s="86" t="s">
        <v>108</v>
      </c>
      <c r="O116" s="163" t="s">
        <v>165</v>
      </c>
      <c r="P116" s="163" t="s">
        <v>166</v>
      </c>
      <c r="Q116" s="91" t="s">
        <v>109</v>
      </c>
      <c r="R116" s="91" t="s">
        <v>205</v>
      </c>
      <c r="S116" s="91" t="s">
        <v>3952</v>
      </c>
      <c r="T116" s="92">
        <v>10</v>
      </c>
      <c r="U116" s="93">
        <v>40</v>
      </c>
      <c r="V116" s="94">
        <v>46205</v>
      </c>
      <c r="W116" s="94">
        <v>46205</v>
      </c>
      <c r="X116" s="95">
        <v>9785171872359</v>
      </c>
      <c r="Y116" s="96">
        <v>96</v>
      </c>
      <c r="Z116" s="97">
        <v>0.16900000000000001</v>
      </c>
      <c r="AA116" s="98" t="s">
        <v>2932</v>
      </c>
      <c r="AB116" s="98" t="s">
        <v>222</v>
      </c>
      <c r="AC116" s="98" t="s">
        <v>146</v>
      </c>
      <c r="AD116" s="91" t="s">
        <v>110</v>
      </c>
      <c r="AE116" s="169" t="s">
        <v>195</v>
      </c>
      <c r="AF116" s="168"/>
      <c r="AG116" s="98" t="s">
        <v>383</v>
      </c>
      <c r="AH116" s="98"/>
      <c r="AI116" s="86" t="s">
        <v>314</v>
      </c>
      <c r="AJ116" s="101" t="s">
        <v>162</v>
      </c>
      <c r="AK116" s="91"/>
      <c r="AL116" s="100" t="s">
        <v>3953</v>
      </c>
      <c r="AM116" s="86" t="s">
        <v>150</v>
      </c>
      <c r="AN116" s="86" t="s">
        <v>142</v>
      </c>
      <c r="AO116" s="143">
        <f t="shared" si="5"/>
        <v>0</v>
      </c>
      <c r="AP116" s="85" t="s">
        <v>3954</v>
      </c>
      <c r="AQ116" s="100" t="s">
        <v>143</v>
      </c>
      <c r="AR116" s="97" t="s">
        <v>125</v>
      </c>
      <c r="AV116" s="99"/>
      <c r="AW116" s="159" t="s">
        <v>3955</v>
      </c>
      <c r="AX116" s="102" t="s">
        <v>3956</v>
      </c>
      <c r="AY116" s="157" t="s">
        <v>3957</v>
      </c>
      <c r="AZ116" s="159"/>
      <c r="BF116" s="103">
        <v>46233</v>
      </c>
      <c r="BG116" s="46"/>
      <c r="BH116" s="46"/>
      <c r="BI116" s="46">
        <f t="shared" si="6"/>
        <v>0</v>
      </c>
      <c r="BJ116" s="46">
        <f t="shared" si="7"/>
        <v>0</v>
      </c>
    </row>
    <row r="117" spans="1:62" ht="120" customHeight="1" x14ac:dyDescent="0.2">
      <c r="A117" s="170" t="s">
        <v>179</v>
      </c>
      <c r="B117" s="132"/>
      <c r="C117" s="150">
        <v>0</v>
      </c>
      <c r="D117" s="150">
        <v>0</v>
      </c>
      <c r="E117" s="133">
        <f t="shared" si="4"/>
        <v>0</v>
      </c>
      <c r="F117" s="134" t="s">
        <v>2551</v>
      </c>
      <c r="G117" s="86" t="s">
        <v>2552</v>
      </c>
      <c r="H117" s="86" t="s">
        <v>418</v>
      </c>
      <c r="I117" s="89"/>
      <c r="J117" s="90" t="s">
        <v>194</v>
      </c>
      <c r="K117" s="86"/>
      <c r="L117" s="86"/>
      <c r="M117" s="92" t="s">
        <v>138</v>
      </c>
      <c r="N117" s="86" t="s">
        <v>108</v>
      </c>
      <c r="O117" s="163" t="s">
        <v>148</v>
      </c>
      <c r="P117" s="163" t="s">
        <v>510</v>
      </c>
      <c r="Q117" s="91" t="s">
        <v>109</v>
      </c>
      <c r="R117" s="91" t="s">
        <v>205</v>
      </c>
      <c r="S117" s="91" t="s">
        <v>2553</v>
      </c>
      <c r="T117" s="92">
        <v>10</v>
      </c>
      <c r="U117" s="93">
        <v>12</v>
      </c>
      <c r="V117" s="94">
        <v>46205</v>
      </c>
      <c r="W117" s="94">
        <v>46205</v>
      </c>
      <c r="X117" s="95">
        <v>9785171889111</v>
      </c>
      <c r="Y117" s="96">
        <v>352</v>
      </c>
      <c r="Z117" s="97">
        <v>0.42699999999999999</v>
      </c>
      <c r="AA117" s="98" t="s">
        <v>168</v>
      </c>
      <c r="AB117" s="98" t="s">
        <v>136</v>
      </c>
      <c r="AC117" s="98" t="s">
        <v>169</v>
      </c>
      <c r="AD117" s="91" t="s">
        <v>110</v>
      </c>
      <c r="AE117" s="169" t="s">
        <v>195</v>
      </c>
      <c r="AF117" s="168"/>
      <c r="AG117" s="98" t="s">
        <v>360</v>
      </c>
      <c r="AH117" s="98"/>
      <c r="AI117" s="86" t="s">
        <v>418</v>
      </c>
      <c r="AJ117" s="101" t="s">
        <v>149</v>
      </c>
      <c r="AK117" s="91"/>
      <c r="AL117" s="100" t="s">
        <v>2554</v>
      </c>
      <c r="AM117" s="86" t="s">
        <v>150</v>
      </c>
      <c r="AN117" s="86" t="s">
        <v>142</v>
      </c>
      <c r="AO117" s="143">
        <f t="shared" si="5"/>
        <v>0</v>
      </c>
      <c r="AP117" s="85" t="s">
        <v>2555</v>
      </c>
      <c r="AQ117" s="100" t="s">
        <v>157</v>
      </c>
      <c r="AR117" s="97" t="s">
        <v>125</v>
      </c>
      <c r="AV117" s="99"/>
      <c r="AW117" s="159" t="s">
        <v>2556</v>
      </c>
      <c r="AX117" s="102" t="s">
        <v>2557</v>
      </c>
      <c r="AY117" s="157" t="s">
        <v>2558</v>
      </c>
      <c r="AZ117" s="159"/>
      <c r="BF117" s="103">
        <v>46227</v>
      </c>
      <c r="BG117" s="46"/>
      <c r="BH117" s="46"/>
      <c r="BI117" s="46">
        <f t="shared" si="6"/>
        <v>0</v>
      </c>
      <c r="BJ117" s="46">
        <f t="shared" si="7"/>
        <v>0</v>
      </c>
    </row>
    <row r="118" spans="1:62" ht="120" customHeight="1" x14ac:dyDescent="0.2">
      <c r="A118" s="170" t="s">
        <v>179</v>
      </c>
      <c r="B118" s="132"/>
      <c r="C118" s="150">
        <v>0</v>
      </c>
      <c r="D118" s="150">
        <v>0</v>
      </c>
      <c r="E118" s="133">
        <f t="shared" si="4"/>
        <v>0</v>
      </c>
      <c r="F118" s="134" t="s">
        <v>2559</v>
      </c>
      <c r="G118" s="86" t="s">
        <v>599</v>
      </c>
      <c r="H118" s="86" t="s">
        <v>2560</v>
      </c>
      <c r="I118" s="89"/>
      <c r="J118" s="90" t="s">
        <v>194</v>
      </c>
      <c r="K118" s="86"/>
      <c r="L118" s="86"/>
      <c r="M118" s="92" t="s">
        <v>151</v>
      </c>
      <c r="N118" s="86" t="s">
        <v>108</v>
      </c>
      <c r="O118" s="163" t="s">
        <v>198</v>
      </c>
      <c r="P118" s="163" t="s">
        <v>199</v>
      </c>
      <c r="Q118" s="91" t="s">
        <v>109</v>
      </c>
      <c r="R118" s="91" t="s">
        <v>205</v>
      </c>
      <c r="S118" s="91" t="s">
        <v>2561</v>
      </c>
      <c r="T118" s="92">
        <v>10</v>
      </c>
      <c r="U118" s="93">
        <v>16</v>
      </c>
      <c r="V118" s="94">
        <v>46225</v>
      </c>
      <c r="W118" s="94">
        <v>46225</v>
      </c>
      <c r="X118" s="95">
        <v>9785171741174</v>
      </c>
      <c r="Y118" s="96">
        <v>320</v>
      </c>
      <c r="Z118" s="97">
        <v>0.35</v>
      </c>
      <c r="AA118" s="98" t="s">
        <v>145</v>
      </c>
      <c r="AB118" s="98" t="s">
        <v>283</v>
      </c>
      <c r="AC118" s="98" t="s">
        <v>146</v>
      </c>
      <c r="AD118" s="91" t="s">
        <v>110</v>
      </c>
      <c r="AE118" s="169" t="s">
        <v>195</v>
      </c>
      <c r="AF118" s="168"/>
      <c r="AG118" s="98" t="s">
        <v>415</v>
      </c>
      <c r="AH118" s="98"/>
      <c r="AI118" s="86" t="s">
        <v>2562</v>
      </c>
      <c r="AJ118" s="101" t="s">
        <v>111</v>
      </c>
      <c r="AK118" s="91"/>
      <c r="AL118" s="100" t="s">
        <v>2563</v>
      </c>
      <c r="AM118" s="86" t="s">
        <v>304</v>
      </c>
      <c r="AN118" s="86" t="s">
        <v>230</v>
      </c>
      <c r="AO118" s="143">
        <f t="shared" si="5"/>
        <v>0</v>
      </c>
      <c r="AP118" s="85" t="s">
        <v>2564</v>
      </c>
      <c r="AQ118" s="100" t="s">
        <v>111</v>
      </c>
      <c r="AR118" s="97" t="s">
        <v>125</v>
      </c>
      <c r="AV118" s="99"/>
      <c r="AW118" s="159" t="s">
        <v>2565</v>
      </c>
      <c r="AX118" s="102"/>
      <c r="AY118" s="157" t="s">
        <v>2566</v>
      </c>
      <c r="AZ118" s="159"/>
      <c r="BF118" s="103">
        <v>46227</v>
      </c>
      <c r="BG118" s="46"/>
      <c r="BH118" s="46"/>
      <c r="BI118" s="46">
        <f t="shared" si="6"/>
        <v>0</v>
      </c>
      <c r="BJ118" s="46">
        <f t="shared" si="7"/>
        <v>0</v>
      </c>
    </row>
    <row r="119" spans="1:62" ht="120" customHeight="1" x14ac:dyDescent="0.2">
      <c r="A119" s="170" t="s">
        <v>179</v>
      </c>
      <c r="B119" s="132"/>
      <c r="C119" s="150">
        <v>0</v>
      </c>
      <c r="D119" s="150">
        <v>0</v>
      </c>
      <c r="E119" s="133">
        <f t="shared" si="4"/>
        <v>0</v>
      </c>
      <c r="F119" s="134" t="s">
        <v>753</v>
      </c>
      <c r="G119" s="86" t="s">
        <v>754</v>
      </c>
      <c r="H119" s="86" t="s">
        <v>755</v>
      </c>
      <c r="I119" s="89"/>
      <c r="J119" s="90">
        <v>6</v>
      </c>
      <c r="K119" s="86"/>
      <c r="L119" s="86"/>
      <c r="M119" s="92" t="s">
        <v>133</v>
      </c>
      <c r="N119" s="86" t="s">
        <v>108</v>
      </c>
      <c r="O119" s="163" t="s">
        <v>220</v>
      </c>
      <c r="P119" s="163" t="s">
        <v>221</v>
      </c>
      <c r="Q119" s="91" t="s">
        <v>109</v>
      </c>
      <c r="R119" s="91" t="s">
        <v>205</v>
      </c>
      <c r="S119" s="91" t="s">
        <v>756</v>
      </c>
      <c r="T119" s="92">
        <v>10</v>
      </c>
      <c r="U119" s="93">
        <v>8</v>
      </c>
      <c r="V119" s="94">
        <v>43607</v>
      </c>
      <c r="W119" s="94">
        <v>46219</v>
      </c>
      <c r="X119" s="95">
        <v>9785171140878</v>
      </c>
      <c r="Y119" s="96">
        <v>288</v>
      </c>
      <c r="Z119" s="97">
        <v>0.42799999999999999</v>
      </c>
      <c r="AA119" s="98" t="s">
        <v>174</v>
      </c>
      <c r="AB119" s="98" t="s">
        <v>164</v>
      </c>
      <c r="AC119" s="98" t="s">
        <v>175</v>
      </c>
      <c r="AD119" s="91" t="s">
        <v>110</v>
      </c>
      <c r="AE119" s="135" t="s">
        <v>116</v>
      </c>
      <c r="AF119" s="168"/>
      <c r="AG119" s="98" t="s">
        <v>606</v>
      </c>
      <c r="AH119" s="98"/>
      <c r="AI119" s="86" t="s">
        <v>757</v>
      </c>
      <c r="AJ119" s="101"/>
      <c r="AK119" s="91"/>
      <c r="AL119" s="100" t="s">
        <v>758</v>
      </c>
      <c r="AM119" s="86" t="s">
        <v>248</v>
      </c>
      <c r="AN119" s="86" t="s">
        <v>230</v>
      </c>
      <c r="AO119" s="143">
        <f t="shared" si="5"/>
        <v>0</v>
      </c>
      <c r="AP119" s="85" t="s">
        <v>759</v>
      </c>
      <c r="AQ119" s="100" t="s">
        <v>157</v>
      </c>
      <c r="AR119" s="97" t="s">
        <v>125</v>
      </c>
      <c r="AV119" s="99"/>
      <c r="AW119" s="159" t="s">
        <v>760</v>
      </c>
      <c r="AX119" s="102" t="s">
        <v>761</v>
      </c>
      <c r="AY119" s="157" t="s">
        <v>762</v>
      </c>
      <c r="AZ119" s="159"/>
      <c r="BF119" s="103">
        <v>46223</v>
      </c>
      <c r="BG119" s="46"/>
      <c r="BH119" s="46"/>
      <c r="BI119" s="46">
        <f t="shared" si="6"/>
        <v>0</v>
      </c>
      <c r="BJ119" s="46">
        <f t="shared" si="7"/>
        <v>0</v>
      </c>
    </row>
    <row r="120" spans="1:62" ht="120" customHeight="1" x14ac:dyDescent="0.2">
      <c r="A120" s="170" t="s">
        <v>179</v>
      </c>
      <c r="B120" s="132"/>
      <c r="C120" s="150">
        <v>0</v>
      </c>
      <c r="D120" s="150">
        <v>0</v>
      </c>
      <c r="E120" s="133">
        <f t="shared" si="4"/>
        <v>0</v>
      </c>
      <c r="F120" s="134" t="s">
        <v>2939</v>
      </c>
      <c r="G120" s="86" t="s">
        <v>2940</v>
      </c>
      <c r="H120" s="86" t="s">
        <v>2941</v>
      </c>
      <c r="I120" s="89"/>
      <c r="J120" s="90" t="s">
        <v>194</v>
      </c>
      <c r="K120" s="86"/>
      <c r="L120" s="86"/>
      <c r="M120" s="92" t="s">
        <v>151</v>
      </c>
      <c r="N120" s="86" t="s">
        <v>108</v>
      </c>
      <c r="O120" s="163" t="s">
        <v>215</v>
      </c>
      <c r="P120" s="163" t="s">
        <v>215</v>
      </c>
      <c r="Q120" s="91" t="s">
        <v>109</v>
      </c>
      <c r="R120" s="91" t="s">
        <v>205</v>
      </c>
      <c r="S120" s="91" t="s">
        <v>2942</v>
      </c>
      <c r="T120" s="92">
        <v>22</v>
      </c>
      <c r="U120" s="93">
        <v>12</v>
      </c>
      <c r="V120" s="94">
        <v>46225</v>
      </c>
      <c r="W120" s="94">
        <v>46225</v>
      </c>
      <c r="X120" s="95">
        <v>9785171828264</v>
      </c>
      <c r="Y120" s="96">
        <v>416</v>
      </c>
      <c r="Z120" s="97">
        <v>0.40500000000000003</v>
      </c>
      <c r="AA120" s="98" t="s">
        <v>145</v>
      </c>
      <c r="AB120" s="98" t="s">
        <v>164</v>
      </c>
      <c r="AC120" s="98" t="s">
        <v>146</v>
      </c>
      <c r="AD120" s="91" t="s">
        <v>110</v>
      </c>
      <c r="AE120" s="169" t="s">
        <v>195</v>
      </c>
      <c r="AF120" s="168"/>
      <c r="AG120" s="98" t="s">
        <v>2943</v>
      </c>
      <c r="AH120" s="98"/>
      <c r="AI120" s="86" t="s">
        <v>2944</v>
      </c>
      <c r="AJ120" s="101"/>
      <c r="AK120" s="91" t="s">
        <v>2945</v>
      </c>
      <c r="AL120" s="100" t="s">
        <v>2946</v>
      </c>
      <c r="AM120" s="86" t="s">
        <v>158</v>
      </c>
      <c r="AN120" s="86" t="s">
        <v>153</v>
      </c>
      <c r="AO120" s="143">
        <f t="shared" si="5"/>
        <v>0</v>
      </c>
      <c r="AP120" s="85" t="s">
        <v>2947</v>
      </c>
      <c r="AQ120" s="100" t="s">
        <v>154</v>
      </c>
      <c r="AR120" s="97" t="s">
        <v>125</v>
      </c>
      <c r="AV120" s="99"/>
      <c r="AW120" s="159" t="s">
        <v>2948</v>
      </c>
      <c r="AX120" s="102" t="s">
        <v>2949</v>
      </c>
      <c r="AY120" s="157" t="s">
        <v>2950</v>
      </c>
      <c r="AZ120" s="159"/>
      <c r="BF120" s="103">
        <v>46230</v>
      </c>
      <c r="BG120" s="46"/>
      <c r="BH120" s="46"/>
      <c r="BI120" s="46">
        <f t="shared" si="6"/>
        <v>0</v>
      </c>
      <c r="BJ120" s="46">
        <f t="shared" si="7"/>
        <v>0</v>
      </c>
    </row>
    <row r="121" spans="1:62" ht="120" customHeight="1" x14ac:dyDescent="0.2">
      <c r="A121" s="170" t="s">
        <v>179</v>
      </c>
      <c r="B121" s="132"/>
      <c r="C121" s="150">
        <v>0</v>
      </c>
      <c r="D121" s="150">
        <v>0</v>
      </c>
      <c r="E121" s="133">
        <f t="shared" si="4"/>
        <v>0</v>
      </c>
      <c r="F121" s="134" t="s">
        <v>763</v>
      </c>
      <c r="G121" s="86" t="s">
        <v>764</v>
      </c>
      <c r="H121" s="86" t="s">
        <v>765</v>
      </c>
      <c r="I121" s="89"/>
      <c r="J121" s="90">
        <v>2</v>
      </c>
      <c r="K121" s="86"/>
      <c r="L121" s="86"/>
      <c r="M121" s="92" t="s">
        <v>151</v>
      </c>
      <c r="N121" s="86" t="s">
        <v>108</v>
      </c>
      <c r="O121" s="163" t="s">
        <v>163</v>
      </c>
      <c r="P121" s="163" t="s">
        <v>163</v>
      </c>
      <c r="Q121" s="91" t="s">
        <v>109</v>
      </c>
      <c r="R121" s="91" t="s">
        <v>205</v>
      </c>
      <c r="S121" s="91" t="s">
        <v>766</v>
      </c>
      <c r="T121" s="92">
        <v>10</v>
      </c>
      <c r="U121" s="93">
        <v>4</v>
      </c>
      <c r="V121" s="94">
        <v>41939</v>
      </c>
      <c r="W121" s="94">
        <v>46216</v>
      </c>
      <c r="X121" s="95">
        <v>9785170875634</v>
      </c>
      <c r="Y121" s="96">
        <v>800</v>
      </c>
      <c r="Z121" s="97">
        <v>0.83</v>
      </c>
      <c r="AA121" s="98" t="s">
        <v>134</v>
      </c>
      <c r="AB121" s="98" t="s">
        <v>164</v>
      </c>
      <c r="AC121" s="98" t="s">
        <v>135</v>
      </c>
      <c r="AD121" s="91" t="s">
        <v>110</v>
      </c>
      <c r="AE121" s="135" t="s">
        <v>116</v>
      </c>
      <c r="AF121" s="168"/>
      <c r="AG121" s="98" t="s">
        <v>252</v>
      </c>
      <c r="AH121" s="98"/>
      <c r="AI121" s="86" t="s">
        <v>767</v>
      </c>
      <c r="AJ121" s="101"/>
      <c r="AK121" s="91" t="s">
        <v>768</v>
      </c>
      <c r="AL121" s="100" t="s">
        <v>769</v>
      </c>
      <c r="AM121" s="86" t="s">
        <v>266</v>
      </c>
      <c r="AN121" s="86" t="s">
        <v>153</v>
      </c>
      <c r="AO121" s="143">
        <f t="shared" si="5"/>
        <v>0</v>
      </c>
      <c r="AP121" s="85" t="s">
        <v>770</v>
      </c>
      <c r="AQ121" s="100" t="s">
        <v>111</v>
      </c>
      <c r="AR121" s="97" t="s">
        <v>125</v>
      </c>
      <c r="AV121" s="99"/>
      <c r="AW121" s="159" t="s">
        <v>771</v>
      </c>
      <c r="AX121" s="102" t="s">
        <v>772</v>
      </c>
      <c r="AY121" s="157" t="s">
        <v>773</v>
      </c>
      <c r="AZ121" s="159"/>
      <c r="BF121" s="103">
        <v>46223</v>
      </c>
      <c r="BG121" s="46"/>
      <c r="BH121" s="46"/>
      <c r="BI121" s="46">
        <f t="shared" si="6"/>
        <v>0</v>
      </c>
      <c r="BJ121" s="46">
        <f t="shared" si="7"/>
        <v>0</v>
      </c>
    </row>
    <row r="122" spans="1:62" ht="120" customHeight="1" x14ac:dyDescent="0.2">
      <c r="A122" s="170" t="s">
        <v>179</v>
      </c>
      <c r="B122" s="132"/>
      <c r="C122" s="150">
        <v>0</v>
      </c>
      <c r="D122" s="150">
        <v>0</v>
      </c>
      <c r="E122" s="133">
        <f t="shared" si="4"/>
        <v>0</v>
      </c>
      <c r="F122" s="134" t="s">
        <v>1715</v>
      </c>
      <c r="G122" s="86" t="s">
        <v>427</v>
      </c>
      <c r="H122" s="86" t="s">
        <v>1680</v>
      </c>
      <c r="I122" s="89"/>
      <c r="J122" s="90">
        <v>9</v>
      </c>
      <c r="K122" s="86"/>
      <c r="L122" s="86"/>
      <c r="M122" s="92" t="s">
        <v>211</v>
      </c>
      <c r="N122" s="86" t="s">
        <v>108</v>
      </c>
      <c r="O122" s="163" t="s">
        <v>356</v>
      </c>
      <c r="P122" s="163" t="s">
        <v>575</v>
      </c>
      <c r="Q122" s="91" t="s">
        <v>109</v>
      </c>
      <c r="R122" s="91" t="s">
        <v>205</v>
      </c>
      <c r="S122" s="91" t="s">
        <v>1716</v>
      </c>
      <c r="T122" s="92">
        <v>10</v>
      </c>
      <c r="U122" s="93">
        <v>7</v>
      </c>
      <c r="V122" s="94">
        <v>45853</v>
      </c>
      <c r="W122" s="94">
        <v>45853</v>
      </c>
      <c r="X122" s="95">
        <v>9785171781590</v>
      </c>
      <c r="Y122" s="96">
        <v>288</v>
      </c>
      <c r="Z122" s="97">
        <v>0.22</v>
      </c>
      <c r="AA122" s="98" t="s">
        <v>134</v>
      </c>
      <c r="AB122" s="98" t="s">
        <v>173</v>
      </c>
      <c r="AC122" s="98" t="s">
        <v>135</v>
      </c>
      <c r="AD122" s="91">
        <v>3</v>
      </c>
      <c r="AE122" s="135" t="s">
        <v>116</v>
      </c>
      <c r="AF122" s="168"/>
      <c r="AG122" s="98" t="s">
        <v>386</v>
      </c>
      <c r="AH122" s="98"/>
      <c r="AI122" s="86" t="s">
        <v>1684</v>
      </c>
      <c r="AJ122" s="101" t="s">
        <v>149</v>
      </c>
      <c r="AK122" s="91"/>
      <c r="AL122" s="100" t="s">
        <v>1717</v>
      </c>
      <c r="AM122" s="86" t="s">
        <v>329</v>
      </c>
      <c r="AN122" s="86" t="s">
        <v>142</v>
      </c>
      <c r="AO122" s="143">
        <f t="shared" si="5"/>
        <v>0</v>
      </c>
      <c r="AP122" s="85" t="s">
        <v>1718</v>
      </c>
      <c r="AQ122" s="100" t="s">
        <v>157</v>
      </c>
      <c r="AR122" s="97" t="s">
        <v>125</v>
      </c>
      <c r="AV122" s="99"/>
      <c r="AW122" s="159" t="s">
        <v>1719</v>
      </c>
      <c r="AX122" s="102"/>
      <c r="AY122" s="157" t="s">
        <v>1720</v>
      </c>
      <c r="AZ122" s="159"/>
      <c r="BF122" s="103">
        <v>46226</v>
      </c>
      <c r="BG122" s="46"/>
      <c r="BH122" s="46"/>
      <c r="BI122" s="46">
        <f t="shared" si="6"/>
        <v>0</v>
      </c>
      <c r="BJ122" s="46">
        <f t="shared" si="7"/>
        <v>0</v>
      </c>
    </row>
    <row r="123" spans="1:62" ht="120" customHeight="1" x14ac:dyDescent="0.2">
      <c r="A123" s="170" t="s">
        <v>179</v>
      </c>
      <c r="B123" s="132"/>
      <c r="C123" s="150">
        <v>0</v>
      </c>
      <c r="D123" s="150">
        <v>0</v>
      </c>
      <c r="E123" s="133">
        <f t="shared" si="4"/>
        <v>0</v>
      </c>
      <c r="F123" s="134" t="s">
        <v>1721</v>
      </c>
      <c r="G123" s="86" t="s">
        <v>1722</v>
      </c>
      <c r="H123" s="86" t="s">
        <v>1680</v>
      </c>
      <c r="I123" s="89"/>
      <c r="J123" s="90">
        <v>8</v>
      </c>
      <c r="K123" s="86"/>
      <c r="L123" s="86"/>
      <c r="M123" s="92" t="s">
        <v>211</v>
      </c>
      <c r="N123" s="86" t="s">
        <v>108</v>
      </c>
      <c r="O123" s="163" t="s">
        <v>356</v>
      </c>
      <c r="P123" s="163" t="s">
        <v>575</v>
      </c>
      <c r="Q123" s="91" t="s">
        <v>109</v>
      </c>
      <c r="R123" s="91" t="s">
        <v>205</v>
      </c>
      <c r="S123" s="91" t="s">
        <v>1723</v>
      </c>
      <c r="T123" s="92">
        <v>10</v>
      </c>
      <c r="U123" s="93">
        <v>24</v>
      </c>
      <c r="V123" s="94">
        <v>45866</v>
      </c>
      <c r="W123" s="94">
        <v>45866</v>
      </c>
      <c r="X123" s="95">
        <v>9785171781552</v>
      </c>
      <c r="Y123" s="96">
        <v>192</v>
      </c>
      <c r="Z123" s="97">
        <v>0.14199999999999999</v>
      </c>
      <c r="AA123" s="98" t="s">
        <v>134</v>
      </c>
      <c r="AB123" s="98" t="s">
        <v>173</v>
      </c>
      <c r="AC123" s="98" t="s">
        <v>135</v>
      </c>
      <c r="AD123" s="91">
        <v>3</v>
      </c>
      <c r="AE123" s="135" t="s">
        <v>116</v>
      </c>
      <c r="AF123" s="168"/>
      <c r="AG123" s="98" t="s">
        <v>1683</v>
      </c>
      <c r="AH123" s="98"/>
      <c r="AI123" s="86" t="s">
        <v>1684</v>
      </c>
      <c r="AJ123" s="101" t="s">
        <v>149</v>
      </c>
      <c r="AK123" s="91"/>
      <c r="AL123" s="100" t="s">
        <v>1724</v>
      </c>
      <c r="AM123" s="86" t="s">
        <v>329</v>
      </c>
      <c r="AN123" s="86" t="s">
        <v>142</v>
      </c>
      <c r="AO123" s="143">
        <f t="shared" si="5"/>
        <v>0</v>
      </c>
      <c r="AP123" s="85" t="s">
        <v>1725</v>
      </c>
      <c r="AQ123" s="100" t="s">
        <v>157</v>
      </c>
      <c r="AR123" s="97" t="s">
        <v>125</v>
      </c>
      <c r="AV123" s="99"/>
      <c r="AW123" s="159" t="s">
        <v>1726</v>
      </c>
      <c r="AX123" s="102"/>
      <c r="AY123" s="157" t="s">
        <v>1727</v>
      </c>
      <c r="AZ123" s="159"/>
      <c r="BF123" s="103">
        <v>46226</v>
      </c>
      <c r="BG123" s="46"/>
      <c r="BH123" s="46"/>
      <c r="BI123" s="46">
        <f t="shared" si="6"/>
        <v>0</v>
      </c>
      <c r="BJ123" s="46">
        <f t="shared" si="7"/>
        <v>0</v>
      </c>
    </row>
    <row r="124" spans="1:62" ht="120" customHeight="1" x14ac:dyDescent="0.2">
      <c r="A124" s="170" t="s">
        <v>179</v>
      </c>
      <c r="B124" s="132"/>
      <c r="C124" s="150">
        <v>0</v>
      </c>
      <c r="D124" s="150">
        <v>0</v>
      </c>
      <c r="E124" s="133">
        <f t="shared" si="4"/>
        <v>0</v>
      </c>
      <c r="F124" s="134" t="s">
        <v>1728</v>
      </c>
      <c r="G124" s="86" t="s">
        <v>1729</v>
      </c>
      <c r="H124" s="86" t="s">
        <v>1680</v>
      </c>
      <c r="I124" s="89"/>
      <c r="J124" s="90">
        <v>9</v>
      </c>
      <c r="K124" s="86"/>
      <c r="L124" s="86"/>
      <c r="M124" s="92" t="s">
        <v>211</v>
      </c>
      <c r="N124" s="86" t="s">
        <v>108</v>
      </c>
      <c r="O124" s="163" t="s">
        <v>356</v>
      </c>
      <c r="P124" s="163" t="s">
        <v>1681</v>
      </c>
      <c r="Q124" s="91" t="s">
        <v>109</v>
      </c>
      <c r="R124" s="91" t="s">
        <v>205</v>
      </c>
      <c r="S124" s="91" t="s">
        <v>1730</v>
      </c>
      <c r="T124" s="92">
        <v>10</v>
      </c>
      <c r="U124" s="93">
        <v>14</v>
      </c>
      <c r="V124" s="94">
        <v>45866</v>
      </c>
      <c r="W124" s="94">
        <v>45866</v>
      </c>
      <c r="X124" s="95">
        <v>9785171771287</v>
      </c>
      <c r="Y124" s="96">
        <v>464</v>
      </c>
      <c r="Z124" s="97">
        <v>0.31</v>
      </c>
      <c r="AA124" s="98" t="s">
        <v>134</v>
      </c>
      <c r="AB124" s="98" t="s">
        <v>182</v>
      </c>
      <c r="AC124" s="98" t="s">
        <v>135</v>
      </c>
      <c r="AD124" s="91">
        <v>3</v>
      </c>
      <c r="AE124" s="135" t="s">
        <v>116</v>
      </c>
      <c r="AF124" s="168"/>
      <c r="AG124" s="98" t="s">
        <v>387</v>
      </c>
      <c r="AH124" s="98"/>
      <c r="AI124" s="86" t="s">
        <v>1684</v>
      </c>
      <c r="AJ124" s="101" t="s">
        <v>149</v>
      </c>
      <c r="AK124" s="91"/>
      <c r="AL124" s="100" t="s">
        <v>1731</v>
      </c>
      <c r="AM124" s="86" t="s">
        <v>329</v>
      </c>
      <c r="AN124" s="86" t="s">
        <v>142</v>
      </c>
      <c r="AO124" s="143">
        <f t="shared" si="5"/>
        <v>0</v>
      </c>
      <c r="AP124" s="85" t="s">
        <v>1732</v>
      </c>
      <c r="AQ124" s="100" t="s">
        <v>157</v>
      </c>
      <c r="AR124" s="97" t="s">
        <v>125</v>
      </c>
      <c r="AV124" s="99"/>
      <c r="AW124" s="159" t="s">
        <v>1733</v>
      </c>
      <c r="AX124" s="102"/>
      <c r="AY124" s="157" t="s">
        <v>1734</v>
      </c>
      <c r="AZ124" s="159"/>
      <c r="BF124" s="103">
        <v>46226</v>
      </c>
      <c r="BG124" s="46"/>
      <c r="BH124" s="46"/>
      <c r="BI124" s="46">
        <f t="shared" si="6"/>
        <v>0</v>
      </c>
      <c r="BJ124" s="46">
        <f t="shared" si="7"/>
        <v>0</v>
      </c>
    </row>
    <row r="125" spans="1:62" ht="120" customHeight="1" x14ac:dyDescent="0.2">
      <c r="A125" s="170" t="s">
        <v>179</v>
      </c>
      <c r="B125" s="132"/>
      <c r="C125" s="150">
        <v>0</v>
      </c>
      <c r="D125" s="150">
        <v>0</v>
      </c>
      <c r="E125" s="133">
        <f t="shared" si="4"/>
        <v>0</v>
      </c>
      <c r="F125" s="134" t="s">
        <v>1678</v>
      </c>
      <c r="G125" s="86" t="s">
        <v>1679</v>
      </c>
      <c r="H125" s="86" t="s">
        <v>1680</v>
      </c>
      <c r="I125" s="89"/>
      <c r="J125" s="90">
        <v>9</v>
      </c>
      <c r="K125" s="86"/>
      <c r="L125" s="86"/>
      <c r="M125" s="92" t="s">
        <v>211</v>
      </c>
      <c r="N125" s="86" t="s">
        <v>108</v>
      </c>
      <c r="O125" s="163" t="s">
        <v>356</v>
      </c>
      <c r="P125" s="163" t="s">
        <v>1681</v>
      </c>
      <c r="Q125" s="91" t="s">
        <v>109</v>
      </c>
      <c r="R125" s="91" t="s">
        <v>205</v>
      </c>
      <c r="S125" s="91" t="s">
        <v>1682</v>
      </c>
      <c r="T125" s="92">
        <v>10</v>
      </c>
      <c r="U125" s="93">
        <v>7</v>
      </c>
      <c r="V125" s="94">
        <v>45852</v>
      </c>
      <c r="W125" s="94">
        <v>45852</v>
      </c>
      <c r="X125" s="95">
        <v>9785171781422</v>
      </c>
      <c r="Y125" s="96">
        <v>304</v>
      </c>
      <c r="Z125" s="97">
        <v>0.23100000000000001</v>
      </c>
      <c r="AA125" s="98" t="s">
        <v>134</v>
      </c>
      <c r="AB125" s="98" t="s">
        <v>173</v>
      </c>
      <c r="AC125" s="98" t="s">
        <v>135</v>
      </c>
      <c r="AD125" s="91">
        <v>3</v>
      </c>
      <c r="AE125" s="135" t="s">
        <v>116</v>
      </c>
      <c r="AF125" s="168"/>
      <c r="AG125" s="98" t="s">
        <v>1683</v>
      </c>
      <c r="AH125" s="98"/>
      <c r="AI125" s="86" t="s">
        <v>1684</v>
      </c>
      <c r="AJ125" s="101" t="s">
        <v>149</v>
      </c>
      <c r="AK125" s="91"/>
      <c r="AL125" s="100" t="s">
        <v>1685</v>
      </c>
      <c r="AM125" s="86" t="s">
        <v>329</v>
      </c>
      <c r="AN125" s="86" t="s">
        <v>142</v>
      </c>
      <c r="AO125" s="143">
        <f t="shared" si="5"/>
        <v>0</v>
      </c>
      <c r="AP125" s="85" t="s">
        <v>1686</v>
      </c>
      <c r="AQ125" s="100" t="s">
        <v>157</v>
      </c>
      <c r="AR125" s="97" t="s">
        <v>125</v>
      </c>
      <c r="AV125" s="99"/>
      <c r="AW125" s="159" t="s">
        <v>2461</v>
      </c>
      <c r="AX125" s="102"/>
      <c r="AY125" s="157" t="s">
        <v>1687</v>
      </c>
      <c r="AZ125" s="159"/>
      <c r="BF125" s="103">
        <v>46226</v>
      </c>
      <c r="BG125" s="46"/>
      <c r="BH125" s="46"/>
      <c r="BI125" s="46">
        <f t="shared" si="6"/>
        <v>0</v>
      </c>
      <c r="BJ125" s="46">
        <f t="shared" si="7"/>
        <v>0</v>
      </c>
    </row>
    <row r="126" spans="1:62" ht="120" customHeight="1" x14ac:dyDescent="0.2">
      <c r="A126" s="170" t="s">
        <v>179</v>
      </c>
      <c r="B126" s="132"/>
      <c r="C126" s="150">
        <v>0</v>
      </c>
      <c r="D126" s="150">
        <v>0</v>
      </c>
      <c r="E126" s="133">
        <f t="shared" si="4"/>
        <v>0</v>
      </c>
      <c r="F126" s="134" t="s">
        <v>1735</v>
      </c>
      <c r="G126" s="86" t="s">
        <v>603</v>
      </c>
      <c r="H126" s="86" t="s">
        <v>1680</v>
      </c>
      <c r="I126" s="89"/>
      <c r="J126" s="90">
        <v>8</v>
      </c>
      <c r="K126" s="86"/>
      <c r="L126" s="86"/>
      <c r="M126" s="92" t="s">
        <v>211</v>
      </c>
      <c r="N126" s="86" t="s">
        <v>108</v>
      </c>
      <c r="O126" s="163" t="s">
        <v>356</v>
      </c>
      <c r="P126" s="163" t="s">
        <v>575</v>
      </c>
      <c r="Q126" s="91" t="s">
        <v>109</v>
      </c>
      <c r="R126" s="91" t="s">
        <v>205</v>
      </c>
      <c r="S126" s="91" t="s">
        <v>1736</v>
      </c>
      <c r="T126" s="92">
        <v>10</v>
      </c>
      <c r="U126" s="93">
        <v>30</v>
      </c>
      <c r="V126" s="94">
        <v>45866</v>
      </c>
      <c r="W126" s="94">
        <v>45866</v>
      </c>
      <c r="X126" s="95">
        <v>9785171779160</v>
      </c>
      <c r="Y126" s="96">
        <v>160</v>
      </c>
      <c r="Z126" s="97">
        <v>0.11</v>
      </c>
      <c r="AA126" s="98" t="s">
        <v>134</v>
      </c>
      <c r="AB126" s="98" t="s">
        <v>173</v>
      </c>
      <c r="AC126" s="98" t="s">
        <v>135</v>
      </c>
      <c r="AD126" s="91">
        <v>3</v>
      </c>
      <c r="AE126" s="135" t="s">
        <v>116</v>
      </c>
      <c r="AF126" s="168"/>
      <c r="AG126" s="98" t="s">
        <v>386</v>
      </c>
      <c r="AH126" s="98"/>
      <c r="AI126" s="86" t="s">
        <v>1684</v>
      </c>
      <c r="AJ126" s="101" t="s">
        <v>149</v>
      </c>
      <c r="AK126" s="91"/>
      <c r="AL126" s="100" t="s">
        <v>1737</v>
      </c>
      <c r="AM126" s="86" t="s">
        <v>329</v>
      </c>
      <c r="AN126" s="86" t="s">
        <v>142</v>
      </c>
      <c r="AO126" s="143">
        <f t="shared" si="5"/>
        <v>0</v>
      </c>
      <c r="AP126" s="85" t="s">
        <v>1738</v>
      </c>
      <c r="AQ126" s="100" t="s">
        <v>157</v>
      </c>
      <c r="AR126" s="97" t="s">
        <v>125</v>
      </c>
      <c r="AV126" s="99"/>
      <c r="AW126" s="159" t="s">
        <v>1739</v>
      </c>
      <c r="AX126" s="102"/>
      <c r="AY126" s="157" t="s">
        <v>1740</v>
      </c>
      <c r="AZ126" s="159"/>
      <c r="BF126" s="103">
        <v>46226</v>
      </c>
      <c r="BG126" s="46"/>
      <c r="BH126" s="46"/>
      <c r="BI126" s="46">
        <f t="shared" si="6"/>
        <v>0</v>
      </c>
      <c r="BJ126" s="46">
        <f t="shared" si="7"/>
        <v>0</v>
      </c>
    </row>
    <row r="127" spans="1:62" ht="120" customHeight="1" x14ac:dyDescent="0.2">
      <c r="A127" s="170" t="s">
        <v>179</v>
      </c>
      <c r="B127" s="132"/>
      <c r="C127" s="150">
        <v>0</v>
      </c>
      <c r="D127" s="150">
        <v>0</v>
      </c>
      <c r="E127" s="133">
        <f t="shared" si="4"/>
        <v>0</v>
      </c>
      <c r="F127" s="134" t="s">
        <v>1741</v>
      </c>
      <c r="G127" s="86" t="s">
        <v>1742</v>
      </c>
      <c r="H127" s="86" t="s">
        <v>1680</v>
      </c>
      <c r="I127" s="89"/>
      <c r="J127" s="90">
        <v>9</v>
      </c>
      <c r="K127" s="86"/>
      <c r="L127" s="86"/>
      <c r="M127" s="92" t="s">
        <v>211</v>
      </c>
      <c r="N127" s="86" t="s">
        <v>108</v>
      </c>
      <c r="O127" s="163" t="s">
        <v>356</v>
      </c>
      <c r="P127" s="163" t="s">
        <v>575</v>
      </c>
      <c r="Q127" s="91" t="s">
        <v>109</v>
      </c>
      <c r="R127" s="91" t="s">
        <v>205</v>
      </c>
      <c r="S127" s="91" t="s">
        <v>1743</v>
      </c>
      <c r="T127" s="92">
        <v>10</v>
      </c>
      <c r="U127" s="93">
        <v>18</v>
      </c>
      <c r="V127" s="94">
        <v>45866</v>
      </c>
      <c r="W127" s="94">
        <v>45866</v>
      </c>
      <c r="X127" s="95">
        <v>9785171781415</v>
      </c>
      <c r="Y127" s="96">
        <v>160</v>
      </c>
      <c r="Z127" s="97">
        <v>0.11899999999999999</v>
      </c>
      <c r="AA127" s="98" t="s">
        <v>134</v>
      </c>
      <c r="AB127" s="98" t="s">
        <v>173</v>
      </c>
      <c r="AC127" s="98" t="s">
        <v>135</v>
      </c>
      <c r="AD127" s="91">
        <v>3</v>
      </c>
      <c r="AE127" s="135" t="s">
        <v>116</v>
      </c>
      <c r="AF127" s="168"/>
      <c r="AG127" s="98" t="s">
        <v>386</v>
      </c>
      <c r="AH127" s="98"/>
      <c r="AI127" s="86" t="s">
        <v>1684</v>
      </c>
      <c r="AJ127" s="101" t="s">
        <v>149</v>
      </c>
      <c r="AK127" s="91"/>
      <c r="AL127" s="100" t="s">
        <v>1744</v>
      </c>
      <c r="AM127" s="86" t="s">
        <v>329</v>
      </c>
      <c r="AN127" s="86" t="s">
        <v>142</v>
      </c>
      <c r="AO127" s="143">
        <f t="shared" si="5"/>
        <v>0</v>
      </c>
      <c r="AP127" s="85" t="s">
        <v>1745</v>
      </c>
      <c r="AQ127" s="100" t="s">
        <v>157</v>
      </c>
      <c r="AR127" s="97" t="s">
        <v>125</v>
      </c>
      <c r="AV127" s="99"/>
      <c r="AW127" s="159" t="s">
        <v>1746</v>
      </c>
      <c r="AX127" s="102"/>
      <c r="AY127" s="157" t="s">
        <v>1747</v>
      </c>
      <c r="AZ127" s="159"/>
      <c r="BF127" s="103">
        <v>46226</v>
      </c>
      <c r="BG127" s="46"/>
      <c r="BH127" s="46"/>
      <c r="BI127" s="46">
        <f t="shared" si="6"/>
        <v>0</v>
      </c>
      <c r="BJ127" s="46">
        <f t="shared" si="7"/>
        <v>0</v>
      </c>
    </row>
    <row r="128" spans="1:62" ht="120" customHeight="1" x14ac:dyDescent="0.2">
      <c r="A128" s="170" t="s">
        <v>179</v>
      </c>
      <c r="B128" s="132"/>
      <c r="C128" s="150">
        <v>0</v>
      </c>
      <c r="D128" s="150">
        <v>0</v>
      </c>
      <c r="E128" s="133">
        <f t="shared" si="4"/>
        <v>0</v>
      </c>
      <c r="F128" s="134" t="s">
        <v>572</v>
      </c>
      <c r="G128" s="86" t="s">
        <v>573</v>
      </c>
      <c r="H128" s="86" t="s">
        <v>574</v>
      </c>
      <c r="I128" s="89"/>
      <c r="J128" s="90">
        <v>7</v>
      </c>
      <c r="K128" s="86"/>
      <c r="L128" s="86"/>
      <c r="M128" s="92" t="s">
        <v>211</v>
      </c>
      <c r="N128" s="86" t="s">
        <v>108</v>
      </c>
      <c r="O128" s="163" t="s">
        <v>356</v>
      </c>
      <c r="P128" s="163" t="s">
        <v>575</v>
      </c>
      <c r="Q128" s="91" t="s">
        <v>109</v>
      </c>
      <c r="R128" s="91" t="s">
        <v>205</v>
      </c>
      <c r="S128" s="91" t="s">
        <v>1748</v>
      </c>
      <c r="T128" s="92">
        <v>10</v>
      </c>
      <c r="U128" s="93">
        <v>6</v>
      </c>
      <c r="V128" s="94">
        <v>45852</v>
      </c>
      <c r="W128" s="94">
        <v>45852</v>
      </c>
      <c r="X128" s="95">
        <v>9785171781804</v>
      </c>
      <c r="Y128" s="96">
        <v>528</v>
      </c>
      <c r="Z128" s="97">
        <v>0.38</v>
      </c>
      <c r="AA128" s="98" t="s">
        <v>134</v>
      </c>
      <c r="AB128" s="98" t="s">
        <v>182</v>
      </c>
      <c r="AC128" s="98" t="s">
        <v>135</v>
      </c>
      <c r="AD128" s="91">
        <v>3</v>
      </c>
      <c r="AE128" s="135" t="s">
        <v>116</v>
      </c>
      <c r="AF128" s="168"/>
      <c r="AG128" s="98" t="s">
        <v>386</v>
      </c>
      <c r="AH128" s="98"/>
      <c r="AI128" s="86" t="s">
        <v>576</v>
      </c>
      <c r="AJ128" s="101" t="s">
        <v>149</v>
      </c>
      <c r="AK128" s="91"/>
      <c r="AL128" s="100" t="s">
        <v>1749</v>
      </c>
      <c r="AM128" s="86" t="s">
        <v>329</v>
      </c>
      <c r="AN128" s="86" t="s">
        <v>142</v>
      </c>
      <c r="AO128" s="143">
        <f t="shared" si="5"/>
        <v>0</v>
      </c>
      <c r="AP128" s="85" t="s">
        <v>1750</v>
      </c>
      <c r="AQ128" s="100" t="s">
        <v>157</v>
      </c>
      <c r="AR128" s="97" t="s">
        <v>125</v>
      </c>
      <c r="AV128" s="99"/>
      <c r="AW128" s="159" t="s">
        <v>577</v>
      </c>
      <c r="AX128" s="102"/>
      <c r="AY128" s="157" t="s">
        <v>578</v>
      </c>
      <c r="AZ128" s="159"/>
      <c r="BF128" s="103">
        <v>46226</v>
      </c>
      <c r="BG128" s="46"/>
      <c r="BH128" s="46"/>
      <c r="BI128" s="46">
        <f t="shared" si="6"/>
        <v>0</v>
      </c>
      <c r="BJ128" s="46">
        <f t="shared" si="7"/>
        <v>0</v>
      </c>
    </row>
    <row r="129" spans="1:62" ht="120" customHeight="1" x14ac:dyDescent="0.2">
      <c r="A129" s="170" t="s">
        <v>179</v>
      </c>
      <c r="B129" s="132"/>
      <c r="C129" s="150">
        <v>0</v>
      </c>
      <c r="D129" s="150">
        <v>0</v>
      </c>
      <c r="E129" s="133">
        <f t="shared" si="4"/>
        <v>0</v>
      </c>
      <c r="F129" s="134" t="s">
        <v>3958</v>
      </c>
      <c r="G129" s="86" t="s">
        <v>591</v>
      </c>
      <c r="H129" s="86" t="s">
        <v>1690</v>
      </c>
      <c r="I129" s="89"/>
      <c r="J129" s="90" t="s">
        <v>194</v>
      </c>
      <c r="K129" s="86"/>
      <c r="L129" s="86"/>
      <c r="M129" s="92" t="s">
        <v>211</v>
      </c>
      <c r="N129" s="86" t="s">
        <v>108</v>
      </c>
      <c r="O129" s="163" t="s">
        <v>356</v>
      </c>
      <c r="P129" s="163" t="s">
        <v>593</v>
      </c>
      <c r="Q129" s="91" t="s">
        <v>109</v>
      </c>
      <c r="R129" s="91" t="s">
        <v>205</v>
      </c>
      <c r="S129" s="91" t="s">
        <v>3959</v>
      </c>
      <c r="T129" s="92">
        <v>10</v>
      </c>
      <c r="U129" s="93">
        <v>20</v>
      </c>
      <c r="V129" s="94">
        <v>46227</v>
      </c>
      <c r="W129" s="94">
        <v>46227</v>
      </c>
      <c r="X129" s="95">
        <v>9785171888282</v>
      </c>
      <c r="Y129" s="96">
        <v>192</v>
      </c>
      <c r="Z129" s="97">
        <v>0.123</v>
      </c>
      <c r="AA129" s="98" t="s">
        <v>145</v>
      </c>
      <c r="AB129" s="98" t="s">
        <v>173</v>
      </c>
      <c r="AC129" s="98" t="s">
        <v>146</v>
      </c>
      <c r="AD129" s="91">
        <v>3</v>
      </c>
      <c r="AE129" s="169" t="s">
        <v>195</v>
      </c>
      <c r="AF129" s="168"/>
      <c r="AG129" s="98" t="s">
        <v>548</v>
      </c>
      <c r="AH129" s="98"/>
      <c r="AI129" s="86"/>
      <c r="AJ129" s="101" t="s">
        <v>432</v>
      </c>
      <c r="AK129" s="91"/>
      <c r="AL129" s="100" t="s">
        <v>3960</v>
      </c>
      <c r="AM129" s="86" t="s">
        <v>329</v>
      </c>
      <c r="AN129" s="86" t="s">
        <v>142</v>
      </c>
      <c r="AO129" s="143">
        <f t="shared" si="5"/>
        <v>0</v>
      </c>
      <c r="AP129" s="85" t="s">
        <v>3961</v>
      </c>
      <c r="AQ129" s="100" t="s">
        <v>111</v>
      </c>
      <c r="AR129" s="97" t="s">
        <v>125</v>
      </c>
      <c r="AV129" s="99"/>
      <c r="AW129" s="159" t="s">
        <v>3962</v>
      </c>
      <c r="AX129" s="102" t="s">
        <v>3963</v>
      </c>
      <c r="AY129" s="157" t="s">
        <v>3963</v>
      </c>
      <c r="AZ129" s="159"/>
      <c r="BF129" s="103">
        <v>46233</v>
      </c>
      <c r="BG129" s="46"/>
      <c r="BH129" s="46"/>
      <c r="BI129" s="46">
        <f t="shared" si="6"/>
        <v>0</v>
      </c>
      <c r="BJ129" s="46">
        <f t="shared" si="7"/>
        <v>0</v>
      </c>
    </row>
    <row r="130" spans="1:62" ht="120" customHeight="1" x14ac:dyDescent="0.2">
      <c r="A130" s="170" t="s">
        <v>179</v>
      </c>
      <c r="B130" s="132"/>
      <c r="C130" s="150">
        <v>0</v>
      </c>
      <c r="D130" s="150">
        <v>0</v>
      </c>
      <c r="E130" s="133">
        <f t="shared" si="4"/>
        <v>0</v>
      </c>
      <c r="F130" s="134" t="s">
        <v>1751</v>
      </c>
      <c r="G130" s="86" t="s">
        <v>591</v>
      </c>
      <c r="H130" s="86" t="s">
        <v>1690</v>
      </c>
      <c r="I130" s="89"/>
      <c r="J130" s="90">
        <v>9</v>
      </c>
      <c r="K130" s="86"/>
      <c r="L130" s="86"/>
      <c r="M130" s="92" t="s">
        <v>211</v>
      </c>
      <c r="N130" s="86" t="s">
        <v>108</v>
      </c>
      <c r="O130" s="163" t="s">
        <v>356</v>
      </c>
      <c r="P130" s="163" t="s">
        <v>593</v>
      </c>
      <c r="Q130" s="91" t="s">
        <v>109</v>
      </c>
      <c r="R130" s="91" t="s">
        <v>205</v>
      </c>
      <c r="S130" s="91" t="s">
        <v>1752</v>
      </c>
      <c r="T130" s="92">
        <v>10</v>
      </c>
      <c r="U130" s="93">
        <v>20</v>
      </c>
      <c r="V130" s="94">
        <v>45868</v>
      </c>
      <c r="W130" s="94">
        <v>45868</v>
      </c>
      <c r="X130" s="95">
        <v>9785171768300</v>
      </c>
      <c r="Y130" s="96">
        <v>224</v>
      </c>
      <c r="Z130" s="97">
        <v>0.153</v>
      </c>
      <c r="AA130" s="98" t="s">
        <v>145</v>
      </c>
      <c r="AB130" s="98" t="s">
        <v>173</v>
      </c>
      <c r="AC130" s="98" t="s">
        <v>146</v>
      </c>
      <c r="AD130" s="91">
        <v>3</v>
      </c>
      <c r="AE130" s="135" t="s">
        <v>116</v>
      </c>
      <c r="AF130" s="168"/>
      <c r="AG130" s="98" t="s">
        <v>548</v>
      </c>
      <c r="AH130" s="98"/>
      <c r="AI130" s="86"/>
      <c r="AJ130" s="101" t="s">
        <v>432</v>
      </c>
      <c r="AK130" s="91"/>
      <c r="AL130" s="100" t="s">
        <v>1753</v>
      </c>
      <c r="AM130" s="86" t="s">
        <v>329</v>
      </c>
      <c r="AN130" s="86" t="s">
        <v>142</v>
      </c>
      <c r="AO130" s="143">
        <f t="shared" si="5"/>
        <v>0</v>
      </c>
      <c r="AP130" s="85" t="s">
        <v>1754</v>
      </c>
      <c r="AQ130" s="100" t="s">
        <v>157</v>
      </c>
      <c r="AR130" s="97" t="s">
        <v>125</v>
      </c>
      <c r="AV130" s="99"/>
      <c r="AW130" s="159" t="s">
        <v>1755</v>
      </c>
      <c r="AX130" s="102"/>
      <c r="AY130" s="157" t="s">
        <v>1756</v>
      </c>
      <c r="AZ130" s="159"/>
      <c r="BF130" s="103">
        <v>46226</v>
      </c>
      <c r="BG130" s="46"/>
      <c r="BH130" s="46"/>
      <c r="BI130" s="46">
        <f t="shared" si="6"/>
        <v>0</v>
      </c>
      <c r="BJ130" s="46">
        <f t="shared" si="7"/>
        <v>0</v>
      </c>
    </row>
    <row r="131" spans="1:62" ht="120" customHeight="1" x14ac:dyDescent="0.2">
      <c r="A131" s="170" t="s">
        <v>179</v>
      </c>
      <c r="B131" s="132"/>
      <c r="C131" s="150">
        <v>0</v>
      </c>
      <c r="D131" s="150">
        <v>0</v>
      </c>
      <c r="E131" s="133">
        <f t="shared" si="4"/>
        <v>0</v>
      </c>
      <c r="F131" s="134" t="s">
        <v>1757</v>
      </c>
      <c r="G131" s="86" t="s">
        <v>427</v>
      </c>
      <c r="H131" s="86" t="s">
        <v>1690</v>
      </c>
      <c r="I131" s="89"/>
      <c r="J131" s="90">
        <v>9</v>
      </c>
      <c r="K131" s="86"/>
      <c r="L131" s="86"/>
      <c r="M131" s="92" t="s">
        <v>211</v>
      </c>
      <c r="N131" s="86" t="s">
        <v>108</v>
      </c>
      <c r="O131" s="163" t="s">
        <v>356</v>
      </c>
      <c r="P131" s="163" t="s">
        <v>575</v>
      </c>
      <c r="Q131" s="91" t="s">
        <v>109</v>
      </c>
      <c r="R131" s="91" t="s">
        <v>205</v>
      </c>
      <c r="S131" s="91" t="s">
        <v>1758</v>
      </c>
      <c r="T131" s="92">
        <v>10</v>
      </c>
      <c r="U131" s="93">
        <v>14</v>
      </c>
      <c r="V131" s="94">
        <v>45861</v>
      </c>
      <c r="W131" s="94">
        <v>45861</v>
      </c>
      <c r="X131" s="95">
        <v>9785171780081</v>
      </c>
      <c r="Y131" s="96">
        <v>288</v>
      </c>
      <c r="Z131" s="97">
        <v>0.31</v>
      </c>
      <c r="AA131" s="98" t="s">
        <v>134</v>
      </c>
      <c r="AB131" s="98" t="s">
        <v>222</v>
      </c>
      <c r="AC131" s="98" t="s">
        <v>135</v>
      </c>
      <c r="AD131" s="91">
        <v>3</v>
      </c>
      <c r="AE131" s="135" t="s">
        <v>116</v>
      </c>
      <c r="AF131" s="168"/>
      <c r="AG131" s="98" t="s">
        <v>386</v>
      </c>
      <c r="AH131" s="98"/>
      <c r="AI131" s="86"/>
      <c r="AJ131" s="101" t="s">
        <v>149</v>
      </c>
      <c r="AK131" s="91"/>
      <c r="AL131" s="100" t="s">
        <v>1759</v>
      </c>
      <c r="AM131" s="86" t="s">
        <v>329</v>
      </c>
      <c r="AN131" s="86" t="s">
        <v>142</v>
      </c>
      <c r="AO131" s="143">
        <f t="shared" si="5"/>
        <v>0</v>
      </c>
      <c r="AP131" s="85" t="s">
        <v>1760</v>
      </c>
      <c r="AQ131" s="100" t="s">
        <v>157</v>
      </c>
      <c r="AR131" s="97" t="s">
        <v>125</v>
      </c>
      <c r="AV131" s="99"/>
      <c r="AW131" s="159" t="s">
        <v>1761</v>
      </c>
      <c r="AX131" s="102"/>
      <c r="AY131" s="157" t="s">
        <v>1720</v>
      </c>
      <c r="AZ131" s="159"/>
      <c r="BF131" s="103">
        <v>46226</v>
      </c>
      <c r="BG131" s="46"/>
      <c r="BH131" s="46"/>
      <c r="BI131" s="46">
        <f t="shared" si="6"/>
        <v>0</v>
      </c>
      <c r="BJ131" s="46">
        <f t="shared" si="7"/>
        <v>0</v>
      </c>
    </row>
    <row r="132" spans="1:62" ht="120" customHeight="1" x14ac:dyDescent="0.2">
      <c r="A132" s="170" t="s">
        <v>179</v>
      </c>
      <c r="B132" s="132"/>
      <c r="C132" s="150">
        <v>0</v>
      </c>
      <c r="D132" s="150">
        <v>0</v>
      </c>
      <c r="E132" s="133">
        <f t="shared" si="4"/>
        <v>0</v>
      </c>
      <c r="F132" s="134" t="s">
        <v>1762</v>
      </c>
      <c r="G132" s="86" t="s">
        <v>1763</v>
      </c>
      <c r="H132" s="86" t="s">
        <v>1690</v>
      </c>
      <c r="I132" s="89"/>
      <c r="J132" s="90">
        <v>8</v>
      </c>
      <c r="K132" s="86"/>
      <c r="L132" s="86"/>
      <c r="M132" s="92" t="s">
        <v>211</v>
      </c>
      <c r="N132" s="86" t="s">
        <v>108</v>
      </c>
      <c r="O132" s="163" t="s">
        <v>356</v>
      </c>
      <c r="P132" s="163" t="s">
        <v>1681</v>
      </c>
      <c r="Q132" s="91" t="s">
        <v>109</v>
      </c>
      <c r="R132" s="91" t="s">
        <v>205</v>
      </c>
      <c r="S132" s="91" t="s">
        <v>1764</v>
      </c>
      <c r="T132" s="92">
        <v>10</v>
      </c>
      <c r="U132" s="93">
        <v>8</v>
      </c>
      <c r="V132" s="94">
        <v>45875</v>
      </c>
      <c r="W132" s="94">
        <v>45875</v>
      </c>
      <c r="X132" s="95">
        <v>9785171781408</v>
      </c>
      <c r="Y132" s="96">
        <v>216</v>
      </c>
      <c r="Z132" s="97">
        <v>0.314</v>
      </c>
      <c r="AA132" s="98" t="s">
        <v>139</v>
      </c>
      <c r="AB132" s="98" t="s">
        <v>173</v>
      </c>
      <c r="AC132" s="98" t="s">
        <v>140</v>
      </c>
      <c r="AD132" s="91">
        <v>3</v>
      </c>
      <c r="AE132" s="135" t="s">
        <v>116</v>
      </c>
      <c r="AF132" s="168"/>
      <c r="AG132" s="98" t="s">
        <v>387</v>
      </c>
      <c r="AH132" s="98"/>
      <c r="AI132" s="86"/>
      <c r="AJ132" s="101" t="s">
        <v>149</v>
      </c>
      <c r="AK132" s="91"/>
      <c r="AL132" s="100" t="s">
        <v>1765</v>
      </c>
      <c r="AM132" s="86" t="s">
        <v>329</v>
      </c>
      <c r="AN132" s="86" t="s">
        <v>142</v>
      </c>
      <c r="AO132" s="143">
        <f t="shared" si="5"/>
        <v>0</v>
      </c>
      <c r="AP132" s="85" t="s">
        <v>1766</v>
      </c>
      <c r="AQ132" s="100" t="s">
        <v>157</v>
      </c>
      <c r="AR132" s="97" t="s">
        <v>125</v>
      </c>
      <c r="AV132" s="99"/>
      <c r="AW132" s="159" t="s">
        <v>1767</v>
      </c>
      <c r="AX132" s="102"/>
      <c r="AY132" s="157" t="s">
        <v>1768</v>
      </c>
      <c r="AZ132" s="159"/>
      <c r="BF132" s="103">
        <v>46226</v>
      </c>
      <c r="BG132" s="46"/>
      <c r="BH132" s="46"/>
      <c r="BI132" s="46">
        <f t="shared" si="6"/>
        <v>0</v>
      </c>
      <c r="BJ132" s="46">
        <f t="shared" si="7"/>
        <v>0</v>
      </c>
    </row>
    <row r="133" spans="1:62" ht="120" customHeight="1" x14ac:dyDescent="0.2">
      <c r="A133" s="170" t="s">
        <v>179</v>
      </c>
      <c r="B133" s="132"/>
      <c r="C133" s="150">
        <v>0</v>
      </c>
      <c r="D133" s="150">
        <v>0</v>
      </c>
      <c r="E133" s="133">
        <f t="shared" si="4"/>
        <v>0</v>
      </c>
      <c r="F133" s="134" t="s">
        <v>1769</v>
      </c>
      <c r="G133" s="86" t="s">
        <v>1770</v>
      </c>
      <c r="H133" s="86" t="s">
        <v>1690</v>
      </c>
      <c r="I133" s="89"/>
      <c r="J133" s="90">
        <v>8</v>
      </c>
      <c r="K133" s="86"/>
      <c r="L133" s="86"/>
      <c r="M133" s="92" t="s">
        <v>211</v>
      </c>
      <c r="N133" s="86" t="s">
        <v>108</v>
      </c>
      <c r="O133" s="163" t="s">
        <v>356</v>
      </c>
      <c r="P133" s="163" t="s">
        <v>1771</v>
      </c>
      <c r="Q133" s="91" t="s">
        <v>109</v>
      </c>
      <c r="R133" s="91" t="s">
        <v>205</v>
      </c>
      <c r="S133" s="91" t="s">
        <v>1772</v>
      </c>
      <c r="T133" s="92">
        <v>10</v>
      </c>
      <c r="U133" s="93">
        <v>6</v>
      </c>
      <c r="V133" s="94">
        <v>45866</v>
      </c>
      <c r="W133" s="94">
        <v>45866</v>
      </c>
      <c r="X133" s="95">
        <v>9785171781583</v>
      </c>
      <c r="Y133" s="96">
        <v>480</v>
      </c>
      <c r="Z133" s="97">
        <v>0.35</v>
      </c>
      <c r="AA133" s="98" t="s">
        <v>134</v>
      </c>
      <c r="AB133" s="98" t="s">
        <v>182</v>
      </c>
      <c r="AC133" s="98" t="s">
        <v>135</v>
      </c>
      <c r="AD133" s="91">
        <v>3</v>
      </c>
      <c r="AE133" s="135" t="s">
        <v>116</v>
      </c>
      <c r="AF133" s="168"/>
      <c r="AG133" s="98" t="s">
        <v>1683</v>
      </c>
      <c r="AH133" s="98"/>
      <c r="AI133" s="86"/>
      <c r="AJ133" s="101" t="s">
        <v>432</v>
      </c>
      <c r="AK133" s="91"/>
      <c r="AL133" s="100" t="s">
        <v>1773</v>
      </c>
      <c r="AM133" s="86" t="s">
        <v>329</v>
      </c>
      <c r="AN133" s="86" t="s">
        <v>142</v>
      </c>
      <c r="AO133" s="143">
        <f t="shared" si="5"/>
        <v>0</v>
      </c>
      <c r="AP133" s="85" t="s">
        <v>1774</v>
      </c>
      <c r="AQ133" s="100" t="s">
        <v>157</v>
      </c>
      <c r="AR133" s="97" t="s">
        <v>125</v>
      </c>
      <c r="AV133" s="99"/>
      <c r="AW133" s="159" t="s">
        <v>1775</v>
      </c>
      <c r="AX133" s="102"/>
      <c r="AY133" s="157" t="s">
        <v>1776</v>
      </c>
      <c r="AZ133" s="159"/>
      <c r="BF133" s="103">
        <v>46226</v>
      </c>
      <c r="BG133" s="46"/>
      <c r="BH133" s="46"/>
      <c r="BI133" s="46">
        <f t="shared" si="6"/>
        <v>0</v>
      </c>
      <c r="BJ133" s="46">
        <f t="shared" si="7"/>
        <v>0</v>
      </c>
    </row>
    <row r="134" spans="1:62" ht="120" customHeight="1" x14ac:dyDescent="0.2">
      <c r="A134" s="170" t="s">
        <v>179</v>
      </c>
      <c r="B134" s="132"/>
      <c r="C134" s="150">
        <v>0</v>
      </c>
      <c r="D134" s="150">
        <v>0</v>
      </c>
      <c r="E134" s="133">
        <f t="shared" si="4"/>
        <v>0</v>
      </c>
      <c r="F134" s="134" t="s">
        <v>1777</v>
      </c>
      <c r="G134" s="86" t="s">
        <v>1729</v>
      </c>
      <c r="H134" s="86" t="s">
        <v>1690</v>
      </c>
      <c r="I134" s="89"/>
      <c r="J134" s="90">
        <v>9</v>
      </c>
      <c r="K134" s="86"/>
      <c r="L134" s="86"/>
      <c r="M134" s="92" t="s">
        <v>211</v>
      </c>
      <c r="N134" s="86" t="s">
        <v>108</v>
      </c>
      <c r="O134" s="163" t="s">
        <v>356</v>
      </c>
      <c r="P134" s="163" t="s">
        <v>1681</v>
      </c>
      <c r="Q134" s="91" t="s">
        <v>109</v>
      </c>
      <c r="R134" s="91" t="s">
        <v>205</v>
      </c>
      <c r="S134" s="91" t="s">
        <v>1778</v>
      </c>
      <c r="T134" s="92">
        <v>10</v>
      </c>
      <c r="U134" s="93">
        <v>16</v>
      </c>
      <c r="V134" s="94">
        <v>45856</v>
      </c>
      <c r="W134" s="94">
        <v>45856</v>
      </c>
      <c r="X134" s="95">
        <v>9785171778569</v>
      </c>
      <c r="Y134" s="96">
        <v>256</v>
      </c>
      <c r="Z134" s="97">
        <v>0.249</v>
      </c>
      <c r="AA134" s="98" t="s">
        <v>134</v>
      </c>
      <c r="AB134" s="98" t="s">
        <v>222</v>
      </c>
      <c r="AC134" s="98" t="s">
        <v>135</v>
      </c>
      <c r="AD134" s="91">
        <v>3</v>
      </c>
      <c r="AE134" s="135" t="s">
        <v>116</v>
      </c>
      <c r="AF134" s="168"/>
      <c r="AG134" s="98" t="s">
        <v>387</v>
      </c>
      <c r="AH134" s="98"/>
      <c r="AI134" s="86"/>
      <c r="AJ134" s="101" t="s">
        <v>149</v>
      </c>
      <c r="AK134" s="91"/>
      <c r="AL134" s="100" t="s">
        <v>1779</v>
      </c>
      <c r="AM134" s="86" t="s">
        <v>329</v>
      </c>
      <c r="AN134" s="86" t="s">
        <v>142</v>
      </c>
      <c r="AO134" s="143">
        <f t="shared" si="5"/>
        <v>0</v>
      </c>
      <c r="AP134" s="85" t="s">
        <v>1780</v>
      </c>
      <c r="AQ134" s="100" t="s">
        <v>157</v>
      </c>
      <c r="AR134" s="97" t="s">
        <v>125</v>
      </c>
      <c r="AV134" s="99"/>
      <c r="AW134" s="159" t="s">
        <v>1781</v>
      </c>
      <c r="AX134" s="102"/>
      <c r="AY134" s="157" t="s">
        <v>1782</v>
      </c>
      <c r="AZ134" s="159"/>
      <c r="BF134" s="103">
        <v>46226</v>
      </c>
      <c r="BG134" s="46"/>
      <c r="BH134" s="46"/>
      <c r="BI134" s="46">
        <f t="shared" si="6"/>
        <v>0</v>
      </c>
      <c r="BJ134" s="46">
        <f t="shared" si="7"/>
        <v>0</v>
      </c>
    </row>
    <row r="135" spans="1:62" ht="120" customHeight="1" x14ac:dyDescent="0.2">
      <c r="A135" s="170" t="s">
        <v>179</v>
      </c>
      <c r="B135" s="132"/>
      <c r="C135" s="150">
        <v>0</v>
      </c>
      <c r="D135" s="150">
        <v>0</v>
      </c>
      <c r="E135" s="133">
        <f t="shared" si="4"/>
        <v>0</v>
      </c>
      <c r="F135" s="134" t="s">
        <v>1783</v>
      </c>
      <c r="G135" s="86" t="s">
        <v>1763</v>
      </c>
      <c r="H135" s="86" t="s">
        <v>1690</v>
      </c>
      <c r="I135" s="89"/>
      <c r="J135" s="90">
        <v>6</v>
      </c>
      <c r="K135" s="86"/>
      <c r="L135" s="86"/>
      <c r="M135" s="92" t="s">
        <v>211</v>
      </c>
      <c r="N135" s="86" t="s">
        <v>108</v>
      </c>
      <c r="O135" s="163" t="s">
        <v>356</v>
      </c>
      <c r="P135" s="163" t="s">
        <v>1681</v>
      </c>
      <c r="Q135" s="91" t="s">
        <v>109</v>
      </c>
      <c r="R135" s="91" t="s">
        <v>205</v>
      </c>
      <c r="S135" s="91" t="s">
        <v>1784</v>
      </c>
      <c r="T135" s="92">
        <v>10</v>
      </c>
      <c r="U135" s="93">
        <v>18</v>
      </c>
      <c r="V135" s="94">
        <v>45875</v>
      </c>
      <c r="W135" s="94">
        <v>45875</v>
      </c>
      <c r="X135" s="95">
        <v>9785171782436</v>
      </c>
      <c r="Y135" s="96">
        <v>96</v>
      </c>
      <c r="Z135" s="97">
        <v>0.158</v>
      </c>
      <c r="AA135" s="98" t="s">
        <v>139</v>
      </c>
      <c r="AB135" s="98" t="s">
        <v>173</v>
      </c>
      <c r="AC135" s="98" t="s">
        <v>140</v>
      </c>
      <c r="AD135" s="91">
        <v>3</v>
      </c>
      <c r="AE135" s="135" t="s">
        <v>116</v>
      </c>
      <c r="AF135" s="168"/>
      <c r="AG135" s="98" t="s">
        <v>387</v>
      </c>
      <c r="AH135" s="98"/>
      <c r="AI135" s="86"/>
      <c r="AJ135" s="101" t="s">
        <v>149</v>
      </c>
      <c r="AK135" s="91"/>
      <c r="AL135" s="100" t="s">
        <v>1785</v>
      </c>
      <c r="AM135" s="86" t="s">
        <v>329</v>
      </c>
      <c r="AN135" s="86" t="s">
        <v>142</v>
      </c>
      <c r="AO135" s="143">
        <f t="shared" si="5"/>
        <v>0</v>
      </c>
      <c r="AP135" s="85" t="s">
        <v>1786</v>
      </c>
      <c r="AQ135" s="100" t="s">
        <v>157</v>
      </c>
      <c r="AR135" s="97" t="s">
        <v>125</v>
      </c>
      <c r="AV135" s="99"/>
      <c r="AW135" s="159" t="s">
        <v>1787</v>
      </c>
      <c r="AX135" s="102"/>
      <c r="AY135" s="157" t="s">
        <v>1788</v>
      </c>
      <c r="AZ135" s="159"/>
      <c r="BF135" s="103">
        <v>46226</v>
      </c>
      <c r="BG135" s="46"/>
      <c r="BH135" s="46"/>
      <c r="BI135" s="46">
        <f t="shared" si="6"/>
        <v>0</v>
      </c>
      <c r="BJ135" s="46">
        <f t="shared" si="7"/>
        <v>0</v>
      </c>
    </row>
    <row r="136" spans="1:62" ht="120" customHeight="1" x14ac:dyDescent="0.2">
      <c r="A136" s="170" t="s">
        <v>179</v>
      </c>
      <c r="B136" s="132"/>
      <c r="C136" s="150">
        <v>0</v>
      </c>
      <c r="D136" s="150">
        <v>0</v>
      </c>
      <c r="E136" s="133">
        <f t="shared" si="4"/>
        <v>0</v>
      </c>
      <c r="F136" s="134" t="s">
        <v>1789</v>
      </c>
      <c r="G136" s="86" t="s">
        <v>1722</v>
      </c>
      <c r="H136" s="86" t="s">
        <v>1690</v>
      </c>
      <c r="I136" s="89"/>
      <c r="J136" s="90">
        <v>9</v>
      </c>
      <c r="K136" s="86"/>
      <c r="L136" s="86"/>
      <c r="M136" s="92" t="s">
        <v>211</v>
      </c>
      <c r="N136" s="86" t="s">
        <v>108</v>
      </c>
      <c r="O136" s="163" t="s">
        <v>356</v>
      </c>
      <c r="P136" s="163" t="s">
        <v>575</v>
      </c>
      <c r="Q136" s="91" t="s">
        <v>109</v>
      </c>
      <c r="R136" s="91" t="s">
        <v>205</v>
      </c>
      <c r="S136" s="91" t="s">
        <v>1790</v>
      </c>
      <c r="T136" s="92">
        <v>10</v>
      </c>
      <c r="U136" s="93">
        <v>20</v>
      </c>
      <c r="V136" s="94">
        <v>45856</v>
      </c>
      <c r="W136" s="94">
        <v>45856</v>
      </c>
      <c r="X136" s="95">
        <v>9785171781569</v>
      </c>
      <c r="Y136" s="96">
        <v>192</v>
      </c>
      <c r="Z136" s="97">
        <v>0.20599999999999999</v>
      </c>
      <c r="AA136" s="98" t="s">
        <v>134</v>
      </c>
      <c r="AB136" s="98" t="s">
        <v>222</v>
      </c>
      <c r="AC136" s="98" t="s">
        <v>135</v>
      </c>
      <c r="AD136" s="91">
        <v>3</v>
      </c>
      <c r="AE136" s="135" t="s">
        <v>116</v>
      </c>
      <c r="AF136" s="168"/>
      <c r="AG136" s="98" t="s">
        <v>1683</v>
      </c>
      <c r="AH136" s="98"/>
      <c r="AI136" s="86"/>
      <c r="AJ136" s="101" t="s">
        <v>149</v>
      </c>
      <c r="AK136" s="91"/>
      <c r="AL136" s="100" t="s">
        <v>1791</v>
      </c>
      <c r="AM136" s="86" t="s">
        <v>329</v>
      </c>
      <c r="AN136" s="86" t="s">
        <v>142</v>
      </c>
      <c r="AO136" s="143">
        <f t="shared" si="5"/>
        <v>0</v>
      </c>
      <c r="AP136" s="85" t="s">
        <v>1792</v>
      </c>
      <c r="AQ136" s="100" t="s">
        <v>157</v>
      </c>
      <c r="AR136" s="97" t="s">
        <v>125</v>
      </c>
      <c r="AV136" s="99"/>
      <c r="AW136" s="159" t="s">
        <v>1793</v>
      </c>
      <c r="AX136" s="102"/>
      <c r="AY136" s="157" t="s">
        <v>1727</v>
      </c>
      <c r="AZ136" s="159"/>
      <c r="BF136" s="103">
        <v>46226</v>
      </c>
      <c r="BG136" s="46"/>
      <c r="BH136" s="46"/>
      <c r="BI136" s="46">
        <f t="shared" si="6"/>
        <v>0</v>
      </c>
      <c r="BJ136" s="46">
        <f t="shared" si="7"/>
        <v>0</v>
      </c>
    </row>
    <row r="137" spans="1:62" ht="120" customHeight="1" x14ac:dyDescent="0.2">
      <c r="A137" s="170" t="s">
        <v>179</v>
      </c>
      <c r="B137" s="132"/>
      <c r="C137" s="150">
        <v>0</v>
      </c>
      <c r="D137" s="150">
        <v>0</v>
      </c>
      <c r="E137" s="133">
        <f t="shared" si="4"/>
        <v>0</v>
      </c>
      <c r="F137" s="134" t="s">
        <v>1794</v>
      </c>
      <c r="G137" s="86" t="s">
        <v>1795</v>
      </c>
      <c r="H137" s="86" t="s">
        <v>592</v>
      </c>
      <c r="I137" s="89"/>
      <c r="J137" s="90">
        <v>8</v>
      </c>
      <c r="K137" s="86"/>
      <c r="L137" s="86"/>
      <c r="M137" s="92" t="s">
        <v>211</v>
      </c>
      <c r="N137" s="86" t="s">
        <v>108</v>
      </c>
      <c r="O137" s="163" t="s">
        <v>356</v>
      </c>
      <c r="P137" s="163" t="s">
        <v>575</v>
      </c>
      <c r="Q137" s="91" t="s">
        <v>109</v>
      </c>
      <c r="R137" s="91" t="s">
        <v>205</v>
      </c>
      <c r="S137" s="91" t="s">
        <v>1796</v>
      </c>
      <c r="T137" s="92">
        <v>10</v>
      </c>
      <c r="U137" s="93">
        <v>8</v>
      </c>
      <c r="V137" s="94">
        <v>45859</v>
      </c>
      <c r="W137" s="94">
        <v>45859</v>
      </c>
      <c r="X137" s="95">
        <v>9785171781729</v>
      </c>
      <c r="Y137" s="96">
        <v>352</v>
      </c>
      <c r="Z137" s="97">
        <v>0.223</v>
      </c>
      <c r="AA137" s="98" t="s">
        <v>145</v>
      </c>
      <c r="AB137" s="98" t="s">
        <v>173</v>
      </c>
      <c r="AC137" s="98" t="s">
        <v>146</v>
      </c>
      <c r="AD137" s="91">
        <v>3</v>
      </c>
      <c r="AE137" s="135" t="s">
        <v>116</v>
      </c>
      <c r="AF137" s="168"/>
      <c r="AG137" s="98" t="s">
        <v>1683</v>
      </c>
      <c r="AH137" s="98"/>
      <c r="AI137" s="86"/>
      <c r="AJ137" s="101" t="s">
        <v>149</v>
      </c>
      <c r="AK137" s="91"/>
      <c r="AL137" s="100" t="s">
        <v>1797</v>
      </c>
      <c r="AM137" s="86" t="s">
        <v>329</v>
      </c>
      <c r="AN137" s="86" t="s">
        <v>142</v>
      </c>
      <c r="AO137" s="143">
        <f t="shared" si="5"/>
        <v>0</v>
      </c>
      <c r="AP137" s="85" t="s">
        <v>1798</v>
      </c>
      <c r="AQ137" s="100" t="s">
        <v>157</v>
      </c>
      <c r="AR137" s="97" t="s">
        <v>125</v>
      </c>
      <c r="AV137" s="99"/>
      <c r="AW137" s="159" t="s">
        <v>1799</v>
      </c>
      <c r="AX137" s="102"/>
      <c r="AY137" s="157" t="s">
        <v>1800</v>
      </c>
      <c r="AZ137" s="159"/>
      <c r="BF137" s="103">
        <v>46226</v>
      </c>
      <c r="BG137" s="46"/>
      <c r="BH137" s="46"/>
      <c r="BI137" s="46">
        <f t="shared" si="6"/>
        <v>0</v>
      </c>
      <c r="BJ137" s="46">
        <f t="shared" si="7"/>
        <v>0</v>
      </c>
    </row>
    <row r="138" spans="1:62" ht="120" customHeight="1" x14ac:dyDescent="0.2">
      <c r="A138" s="170" t="s">
        <v>179</v>
      </c>
      <c r="B138" s="132"/>
      <c r="C138" s="150">
        <v>0</v>
      </c>
      <c r="D138" s="150">
        <v>0</v>
      </c>
      <c r="E138" s="133">
        <f t="shared" si="4"/>
        <v>0</v>
      </c>
      <c r="F138" s="134" t="s">
        <v>1801</v>
      </c>
      <c r="G138" s="86" t="s">
        <v>1722</v>
      </c>
      <c r="H138" s="86" t="s">
        <v>1690</v>
      </c>
      <c r="I138" s="89"/>
      <c r="J138" s="90">
        <v>9</v>
      </c>
      <c r="K138" s="86"/>
      <c r="L138" s="86"/>
      <c r="M138" s="92" t="s">
        <v>211</v>
      </c>
      <c r="N138" s="86" t="s">
        <v>108</v>
      </c>
      <c r="O138" s="163" t="s">
        <v>356</v>
      </c>
      <c r="P138" s="163" t="s">
        <v>575</v>
      </c>
      <c r="Q138" s="91" t="s">
        <v>109</v>
      </c>
      <c r="R138" s="91" t="s">
        <v>205</v>
      </c>
      <c r="S138" s="91" t="s">
        <v>1802</v>
      </c>
      <c r="T138" s="92">
        <v>10</v>
      </c>
      <c r="U138" s="93">
        <v>6</v>
      </c>
      <c r="V138" s="94">
        <v>45863</v>
      </c>
      <c r="W138" s="94">
        <v>45863</v>
      </c>
      <c r="X138" s="95">
        <v>9785171782245</v>
      </c>
      <c r="Y138" s="96">
        <v>336</v>
      </c>
      <c r="Z138" s="97">
        <v>0.26700000000000002</v>
      </c>
      <c r="AA138" s="98" t="s">
        <v>134</v>
      </c>
      <c r="AB138" s="98" t="s">
        <v>173</v>
      </c>
      <c r="AC138" s="98" t="s">
        <v>135</v>
      </c>
      <c r="AD138" s="91">
        <v>3</v>
      </c>
      <c r="AE138" s="135" t="s">
        <v>116</v>
      </c>
      <c r="AF138" s="168"/>
      <c r="AG138" s="98" t="s">
        <v>1683</v>
      </c>
      <c r="AH138" s="98"/>
      <c r="AI138" s="86"/>
      <c r="AJ138" s="101" t="s">
        <v>432</v>
      </c>
      <c r="AK138" s="91"/>
      <c r="AL138" s="100" t="s">
        <v>1803</v>
      </c>
      <c r="AM138" s="86" t="s">
        <v>329</v>
      </c>
      <c r="AN138" s="86" t="s">
        <v>142</v>
      </c>
      <c r="AO138" s="143">
        <f t="shared" si="5"/>
        <v>0</v>
      </c>
      <c r="AP138" s="85" t="s">
        <v>1804</v>
      </c>
      <c r="AQ138" s="100" t="s">
        <v>157</v>
      </c>
      <c r="AR138" s="97" t="s">
        <v>125</v>
      </c>
      <c r="AV138" s="99"/>
      <c r="AW138" s="159" t="s">
        <v>1805</v>
      </c>
      <c r="AX138" s="102"/>
      <c r="AY138" s="157" t="s">
        <v>1806</v>
      </c>
      <c r="AZ138" s="159"/>
      <c r="BF138" s="103">
        <v>46226</v>
      </c>
      <c r="BG138" s="46"/>
      <c r="BH138" s="46"/>
      <c r="BI138" s="46">
        <f t="shared" si="6"/>
        <v>0</v>
      </c>
      <c r="BJ138" s="46">
        <f t="shared" si="7"/>
        <v>0</v>
      </c>
    </row>
    <row r="139" spans="1:62" ht="120" customHeight="1" x14ac:dyDescent="0.2">
      <c r="A139" s="170" t="s">
        <v>179</v>
      </c>
      <c r="B139" s="132"/>
      <c r="C139" s="150">
        <v>0</v>
      </c>
      <c r="D139" s="150">
        <v>0</v>
      </c>
      <c r="E139" s="133">
        <f t="shared" si="4"/>
        <v>0</v>
      </c>
      <c r="F139" s="134" t="s">
        <v>1807</v>
      </c>
      <c r="G139" s="86" t="s">
        <v>1729</v>
      </c>
      <c r="H139" s="86" t="s">
        <v>1690</v>
      </c>
      <c r="I139" s="89"/>
      <c r="J139" s="90">
        <v>9</v>
      </c>
      <c r="K139" s="86"/>
      <c r="L139" s="86"/>
      <c r="M139" s="92" t="s">
        <v>211</v>
      </c>
      <c r="N139" s="86" t="s">
        <v>108</v>
      </c>
      <c r="O139" s="163" t="s">
        <v>356</v>
      </c>
      <c r="P139" s="163" t="s">
        <v>1681</v>
      </c>
      <c r="Q139" s="91" t="s">
        <v>109</v>
      </c>
      <c r="R139" s="91" t="s">
        <v>205</v>
      </c>
      <c r="S139" s="91" t="s">
        <v>1808</v>
      </c>
      <c r="T139" s="92">
        <v>10</v>
      </c>
      <c r="U139" s="93">
        <v>10</v>
      </c>
      <c r="V139" s="94">
        <v>45856</v>
      </c>
      <c r="W139" s="94">
        <v>45856</v>
      </c>
      <c r="X139" s="95">
        <v>9785171778552</v>
      </c>
      <c r="Y139" s="96">
        <v>464</v>
      </c>
      <c r="Z139" s="97">
        <v>0.46800000000000003</v>
      </c>
      <c r="AA139" s="98" t="s">
        <v>134</v>
      </c>
      <c r="AB139" s="98" t="s">
        <v>222</v>
      </c>
      <c r="AC139" s="98" t="s">
        <v>135</v>
      </c>
      <c r="AD139" s="91">
        <v>3</v>
      </c>
      <c r="AE139" s="135" t="s">
        <v>116</v>
      </c>
      <c r="AF139" s="168"/>
      <c r="AG139" s="98" t="s">
        <v>387</v>
      </c>
      <c r="AH139" s="98"/>
      <c r="AI139" s="86"/>
      <c r="AJ139" s="101" t="s">
        <v>149</v>
      </c>
      <c r="AK139" s="91"/>
      <c r="AL139" s="100" t="s">
        <v>1809</v>
      </c>
      <c r="AM139" s="86" t="s">
        <v>329</v>
      </c>
      <c r="AN139" s="86" t="s">
        <v>142</v>
      </c>
      <c r="AO139" s="143">
        <f t="shared" si="5"/>
        <v>0</v>
      </c>
      <c r="AP139" s="85" t="s">
        <v>1810</v>
      </c>
      <c r="AQ139" s="100" t="s">
        <v>157</v>
      </c>
      <c r="AR139" s="97" t="s">
        <v>125</v>
      </c>
      <c r="AV139" s="99"/>
      <c r="AW139" s="159" t="s">
        <v>1811</v>
      </c>
      <c r="AX139" s="102"/>
      <c r="AY139" s="157" t="s">
        <v>1734</v>
      </c>
      <c r="AZ139" s="159"/>
      <c r="BF139" s="103">
        <v>46226</v>
      </c>
      <c r="BG139" s="46"/>
      <c r="BH139" s="46"/>
      <c r="BI139" s="46">
        <f t="shared" si="6"/>
        <v>0</v>
      </c>
      <c r="BJ139" s="46">
        <f t="shared" si="7"/>
        <v>0</v>
      </c>
    </row>
    <row r="140" spans="1:62" ht="120" customHeight="1" x14ac:dyDescent="0.2">
      <c r="A140" s="170" t="s">
        <v>179</v>
      </c>
      <c r="B140" s="132"/>
      <c r="C140" s="150">
        <v>0</v>
      </c>
      <c r="D140" s="150">
        <v>0</v>
      </c>
      <c r="E140" s="133">
        <f t="shared" si="4"/>
        <v>0</v>
      </c>
      <c r="F140" s="134" t="s">
        <v>1688</v>
      </c>
      <c r="G140" s="86" t="s">
        <v>1689</v>
      </c>
      <c r="H140" s="86" t="s">
        <v>1690</v>
      </c>
      <c r="I140" s="89"/>
      <c r="J140" s="90">
        <v>9</v>
      </c>
      <c r="K140" s="86"/>
      <c r="L140" s="86"/>
      <c r="M140" s="92" t="s">
        <v>211</v>
      </c>
      <c r="N140" s="86" t="s">
        <v>108</v>
      </c>
      <c r="O140" s="163" t="s">
        <v>356</v>
      </c>
      <c r="P140" s="163" t="s">
        <v>1681</v>
      </c>
      <c r="Q140" s="91" t="s">
        <v>109</v>
      </c>
      <c r="R140" s="91" t="s">
        <v>205</v>
      </c>
      <c r="S140" s="91" t="s">
        <v>1691</v>
      </c>
      <c r="T140" s="92">
        <v>10</v>
      </c>
      <c r="U140" s="93">
        <v>25</v>
      </c>
      <c r="V140" s="94">
        <v>45875</v>
      </c>
      <c r="W140" s="94">
        <v>45875</v>
      </c>
      <c r="X140" s="95">
        <v>9785171781439</v>
      </c>
      <c r="Y140" s="96">
        <v>72</v>
      </c>
      <c r="Z140" s="97">
        <v>0.121</v>
      </c>
      <c r="AA140" s="98" t="s">
        <v>139</v>
      </c>
      <c r="AB140" s="98" t="s">
        <v>173</v>
      </c>
      <c r="AC140" s="98" t="s">
        <v>140</v>
      </c>
      <c r="AD140" s="91">
        <v>3</v>
      </c>
      <c r="AE140" s="135" t="s">
        <v>116</v>
      </c>
      <c r="AF140" s="168"/>
      <c r="AG140" s="98" t="s">
        <v>387</v>
      </c>
      <c r="AH140" s="98"/>
      <c r="AI140" s="86"/>
      <c r="AJ140" s="101" t="s">
        <v>149</v>
      </c>
      <c r="AK140" s="91"/>
      <c r="AL140" s="100" t="s">
        <v>1692</v>
      </c>
      <c r="AM140" s="86" t="s">
        <v>329</v>
      </c>
      <c r="AN140" s="86" t="s">
        <v>142</v>
      </c>
      <c r="AO140" s="143">
        <f t="shared" si="5"/>
        <v>0</v>
      </c>
      <c r="AP140" s="85" t="s">
        <v>1693</v>
      </c>
      <c r="AQ140" s="100" t="s">
        <v>157</v>
      </c>
      <c r="AR140" s="97" t="s">
        <v>125</v>
      </c>
      <c r="AV140" s="99"/>
      <c r="AW140" s="159" t="s">
        <v>2462</v>
      </c>
      <c r="AX140" s="102"/>
      <c r="AY140" s="157" t="s">
        <v>1694</v>
      </c>
      <c r="AZ140" s="159"/>
      <c r="BF140" s="103">
        <v>46226</v>
      </c>
      <c r="BG140" s="46"/>
      <c r="BH140" s="46"/>
      <c r="BI140" s="46">
        <f t="shared" si="6"/>
        <v>0</v>
      </c>
      <c r="BJ140" s="46">
        <f t="shared" si="7"/>
        <v>0</v>
      </c>
    </row>
    <row r="141" spans="1:62" ht="120" customHeight="1" x14ac:dyDescent="0.2">
      <c r="A141" s="170" t="s">
        <v>179</v>
      </c>
      <c r="B141" s="132"/>
      <c r="C141" s="150">
        <v>0</v>
      </c>
      <c r="D141" s="150">
        <v>0</v>
      </c>
      <c r="E141" s="133">
        <f t="shared" si="4"/>
        <v>0</v>
      </c>
      <c r="F141" s="134" t="s">
        <v>1812</v>
      </c>
      <c r="G141" s="86" t="s">
        <v>1813</v>
      </c>
      <c r="H141" s="86" t="s">
        <v>592</v>
      </c>
      <c r="I141" s="89"/>
      <c r="J141" s="90">
        <v>6</v>
      </c>
      <c r="K141" s="86"/>
      <c r="L141" s="86"/>
      <c r="M141" s="92" t="s">
        <v>211</v>
      </c>
      <c r="N141" s="86" t="s">
        <v>108</v>
      </c>
      <c r="O141" s="163" t="s">
        <v>356</v>
      </c>
      <c r="P141" s="163" t="s">
        <v>1681</v>
      </c>
      <c r="Q141" s="91" t="s">
        <v>109</v>
      </c>
      <c r="R141" s="91" t="s">
        <v>205</v>
      </c>
      <c r="S141" s="91" t="s">
        <v>1814</v>
      </c>
      <c r="T141" s="92">
        <v>10</v>
      </c>
      <c r="U141" s="93">
        <v>8</v>
      </c>
      <c r="V141" s="94">
        <v>45854</v>
      </c>
      <c r="W141" s="94">
        <v>45854</v>
      </c>
      <c r="X141" s="95">
        <v>9785171771065</v>
      </c>
      <c r="Y141" s="96">
        <v>528</v>
      </c>
      <c r="Z141" s="97">
        <v>0.34300000000000003</v>
      </c>
      <c r="AA141" s="98" t="s">
        <v>134</v>
      </c>
      <c r="AB141" s="98" t="s">
        <v>182</v>
      </c>
      <c r="AC141" s="98" t="s">
        <v>135</v>
      </c>
      <c r="AD141" s="91">
        <v>3</v>
      </c>
      <c r="AE141" s="135" t="s">
        <v>116</v>
      </c>
      <c r="AF141" s="168"/>
      <c r="AG141" s="98" t="s">
        <v>387</v>
      </c>
      <c r="AH141" s="98"/>
      <c r="AI141" s="86"/>
      <c r="AJ141" s="101" t="s">
        <v>149</v>
      </c>
      <c r="AK141" s="91"/>
      <c r="AL141" s="100" t="s">
        <v>1815</v>
      </c>
      <c r="AM141" s="86" t="s">
        <v>329</v>
      </c>
      <c r="AN141" s="86" t="s">
        <v>142</v>
      </c>
      <c r="AO141" s="143">
        <f t="shared" si="5"/>
        <v>0</v>
      </c>
      <c r="AP141" s="85" t="s">
        <v>1816</v>
      </c>
      <c r="AQ141" s="100" t="s">
        <v>157</v>
      </c>
      <c r="AR141" s="97" t="s">
        <v>125</v>
      </c>
      <c r="AV141" s="99"/>
      <c r="AW141" s="159" t="s">
        <v>1817</v>
      </c>
      <c r="AX141" s="102"/>
      <c r="AY141" s="157" t="s">
        <v>1818</v>
      </c>
      <c r="AZ141" s="159"/>
      <c r="BF141" s="103">
        <v>46226</v>
      </c>
      <c r="BG141" s="46"/>
      <c r="BH141" s="46"/>
      <c r="BI141" s="46">
        <f t="shared" si="6"/>
        <v>0</v>
      </c>
      <c r="BJ141" s="46">
        <f t="shared" si="7"/>
        <v>0</v>
      </c>
    </row>
    <row r="142" spans="1:62" ht="120" customHeight="1" x14ac:dyDescent="0.2">
      <c r="A142" s="170" t="s">
        <v>179</v>
      </c>
      <c r="B142" s="132"/>
      <c r="C142" s="150">
        <v>0</v>
      </c>
      <c r="D142" s="150">
        <v>0</v>
      </c>
      <c r="E142" s="133">
        <f t="shared" si="4"/>
        <v>0</v>
      </c>
      <c r="F142" s="134" t="s">
        <v>1819</v>
      </c>
      <c r="G142" s="86" t="s">
        <v>526</v>
      </c>
      <c r="H142" s="86" t="s">
        <v>592</v>
      </c>
      <c r="I142" s="89"/>
      <c r="J142" s="90">
        <v>8</v>
      </c>
      <c r="K142" s="86"/>
      <c r="L142" s="86"/>
      <c r="M142" s="92" t="s">
        <v>211</v>
      </c>
      <c r="N142" s="86" t="s">
        <v>108</v>
      </c>
      <c r="O142" s="163" t="s">
        <v>356</v>
      </c>
      <c r="P142" s="163" t="s">
        <v>1681</v>
      </c>
      <c r="Q142" s="91" t="s">
        <v>109</v>
      </c>
      <c r="R142" s="91" t="s">
        <v>205</v>
      </c>
      <c r="S142" s="91" t="s">
        <v>1820</v>
      </c>
      <c r="T142" s="92">
        <v>10</v>
      </c>
      <c r="U142" s="93">
        <v>12</v>
      </c>
      <c r="V142" s="94">
        <v>45849</v>
      </c>
      <c r="W142" s="94">
        <v>45849</v>
      </c>
      <c r="X142" s="95">
        <v>9785171770907</v>
      </c>
      <c r="Y142" s="96">
        <v>608</v>
      </c>
      <c r="Z142" s="97">
        <v>0.35799999999999998</v>
      </c>
      <c r="AA142" s="98" t="s">
        <v>145</v>
      </c>
      <c r="AB142" s="98" t="s">
        <v>182</v>
      </c>
      <c r="AC142" s="98" t="s">
        <v>146</v>
      </c>
      <c r="AD142" s="91">
        <v>3</v>
      </c>
      <c r="AE142" s="135" t="s">
        <v>116</v>
      </c>
      <c r="AF142" s="168"/>
      <c r="AG142" s="98" t="s">
        <v>387</v>
      </c>
      <c r="AH142" s="98"/>
      <c r="AI142" s="86"/>
      <c r="AJ142" s="101" t="s">
        <v>149</v>
      </c>
      <c r="AK142" s="91"/>
      <c r="AL142" s="100" t="s">
        <v>1821</v>
      </c>
      <c r="AM142" s="86" t="s">
        <v>329</v>
      </c>
      <c r="AN142" s="86" t="s">
        <v>142</v>
      </c>
      <c r="AO142" s="143">
        <f t="shared" si="5"/>
        <v>0</v>
      </c>
      <c r="AP142" s="85" t="s">
        <v>1822</v>
      </c>
      <c r="AQ142" s="100" t="s">
        <v>157</v>
      </c>
      <c r="AR142" s="97" t="s">
        <v>125</v>
      </c>
      <c r="AV142" s="99"/>
      <c r="AW142" s="159" t="s">
        <v>1823</v>
      </c>
      <c r="AX142" s="102"/>
      <c r="AY142" s="157" t="s">
        <v>1710</v>
      </c>
      <c r="AZ142" s="159"/>
      <c r="BF142" s="103">
        <v>46226</v>
      </c>
      <c r="BG142" s="46"/>
      <c r="BH142" s="46"/>
      <c r="BI142" s="46">
        <f t="shared" si="6"/>
        <v>0</v>
      </c>
      <c r="BJ142" s="46">
        <f t="shared" si="7"/>
        <v>0</v>
      </c>
    </row>
    <row r="143" spans="1:62" ht="120" customHeight="1" x14ac:dyDescent="0.2">
      <c r="A143" s="170" t="s">
        <v>179</v>
      </c>
      <c r="B143" s="132"/>
      <c r="C143" s="150">
        <v>0</v>
      </c>
      <c r="D143" s="150">
        <v>0</v>
      </c>
      <c r="E143" s="133">
        <f t="shared" si="4"/>
        <v>0</v>
      </c>
      <c r="F143" s="134" t="s">
        <v>1705</v>
      </c>
      <c r="G143" s="86" t="s">
        <v>526</v>
      </c>
      <c r="H143" s="86" t="s">
        <v>592</v>
      </c>
      <c r="I143" s="89"/>
      <c r="J143" s="90" t="s">
        <v>194</v>
      </c>
      <c r="K143" s="86"/>
      <c r="L143" s="86"/>
      <c r="M143" s="92" t="s">
        <v>211</v>
      </c>
      <c r="N143" s="86" t="s">
        <v>108</v>
      </c>
      <c r="O143" s="163" t="s">
        <v>356</v>
      </c>
      <c r="P143" s="163" t="s">
        <v>1681</v>
      </c>
      <c r="Q143" s="91" t="s">
        <v>109</v>
      </c>
      <c r="R143" s="91" t="s">
        <v>205</v>
      </c>
      <c r="S143" s="91" t="s">
        <v>2951</v>
      </c>
      <c r="T143" s="92">
        <v>10</v>
      </c>
      <c r="U143" s="93">
        <v>12</v>
      </c>
      <c r="V143" s="94">
        <v>46198</v>
      </c>
      <c r="W143" s="94">
        <v>46198</v>
      </c>
      <c r="X143" s="95">
        <v>9785171880569</v>
      </c>
      <c r="Y143" s="96">
        <v>608</v>
      </c>
      <c r="Z143" s="97">
        <v>0.35499999999999998</v>
      </c>
      <c r="AA143" s="98" t="s">
        <v>145</v>
      </c>
      <c r="AB143" s="98" t="s">
        <v>182</v>
      </c>
      <c r="AC143" s="98" t="s">
        <v>146</v>
      </c>
      <c r="AD143" s="91">
        <v>3</v>
      </c>
      <c r="AE143" s="169" t="s">
        <v>195</v>
      </c>
      <c r="AF143" s="168"/>
      <c r="AG143" s="98" t="s">
        <v>387</v>
      </c>
      <c r="AH143" s="98"/>
      <c r="AI143" s="86"/>
      <c r="AJ143" s="101" t="s">
        <v>149</v>
      </c>
      <c r="AK143" s="91"/>
      <c r="AL143" s="100" t="s">
        <v>2952</v>
      </c>
      <c r="AM143" s="86" t="s">
        <v>329</v>
      </c>
      <c r="AN143" s="86" t="s">
        <v>142</v>
      </c>
      <c r="AO143" s="143">
        <f t="shared" si="5"/>
        <v>0</v>
      </c>
      <c r="AP143" s="85" t="s">
        <v>2953</v>
      </c>
      <c r="AQ143" s="100" t="s">
        <v>111</v>
      </c>
      <c r="AR143" s="97" t="s">
        <v>125</v>
      </c>
      <c r="AV143" s="99"/>
      <c r="AW143" s="159" t="s">
        <v>2954</v>
      </c>
      <c r="AX143" s="102" t="s">
        <v>2955</v>
      </c>
      <c r="AY143" s="157" t="s">
        <v>2955</v>
      </c>
      <c r="AZ143" s="159"/>
      <c r="BF143" s="103">
        <v>46230</v>
      </c>
      <c r="BG143" s="46"/>
      <c r="BH143" s="46"/>
      <c r="BI143" s="46">
        <f t="shared" si="6"/>
        <v>0</v>
      </c>
      <c r="BJ143" s="46">
        <f t="shared" si="7"/>
        <v>0</v>
      </c>
    </row>
    <row r="144" spans="1:62" ht="120" customHeight="1" x14ac:dyDescent="0.2">
      <c r="A144" s="170" t="s">
        <v>179</v>
      </c>
      <c r="B144" s="132"/>
      <c r="C144" s="150">
        <v>0</v>
      </c>
      <c r="D144" s="150">
        <v>0</v>
      </c>
      <c r="E144" s="133">
        <f t="shared" si="4"/>
        <v>0</v>
      </c>
      <c r="F144" s="134" t="s">
        <v>3370</v>
      </c>
      <c r="G144" s="86" t="s">
        <v>526</v>
      </c>
      <c r="H144" s="86" t="s">
        <v>1690</v>
      </c>
      <c r="I144" s="89"/>
      <c r="J144" s="90" t="s">
        <v>194</v>
      </c>
      <c r="K144" s="86"/>
      <c r="L144" s="86"/>
      <c r="M144" s="92" t="s">
        <v>211</v>
      </c>
      <c r="N144" s="86" t="s">
        <v>108</v>
      </c>
      <c r="O144" s="163" t="s">
        <v>356</v>
      </c>
      <c r="P144" s="163" t="s">
        <v>1681</v>
      </c>
      <c r="Q144" s="91" t="s">
        <v>109</v>
      </c>
      <c r="R144" s="91" t="s">
        <v>205</v>
      </c>
      <c r="S144" s="91" t="s">
        <v>3371</v>
      </c>
      <c r="T144" s="92">
        <v>10</v>
      </c>
      <c r="U144" s="93">
        <v>12</v>
      </c>
      <c r="V144" s="94">
        <v>46230</v>
      </c>
      <c r="W144" s="94">
        <v>46230</v>
      </c>
      <c r="X144" s="95">
        <v>9785171888336</v>
      </c>
      <c r="Y144" s="96">
        <v>320</v>
      </c>
      <c r="Z144" s="97">
        <v>0.19800000000000001</v>
      </c>
      <c r="AA144" s="98" t="s">
        <v>145</v>
      </c>
      <c r="AB144" s="98" t="s">
        <v>173</v>
      </c>
      <c r="AC144" s="98" t="s">
        <v>146</v>
      </c>
      <c r="AD144" s="91">
        <v>3</v>
      </c>
      <c r="AE144" s="169" t="s">
        <v>195</v>
      </c>
      <c r="AF144" s="168"/>
      <c r="AG144" s="98" t="s">
        <v>548</v>
      </c>
      <c r="AH144" s="98"/>
      <c r="AI144" s="86"/>
      <c r="AJ144" s="101" t="s">
        <v>149</v>
      </c>
      <c r="AK144" s="91"/>
      <c r="AL144" s="100" t="s">
        <v>3372</v>
      </c>
      <c r="AM144" s="86" t="s">
        <v>329</v>
      </c>
      <c r="AN144" s="86" t="s">
        <v>142</v>
      </c>
      <c r="AO144" s="143">
        <f t="shared" si="5"/>
        <v>0</v>
      </c>
      <c r="AP144" s="85" t="s">
        <v>3373</v>
      </c>
      <c r="AQ144" s="100" t="s">
        <v>111</v>
      </c>
      <c r="AR144" s="97" t="s">
        <v>125</v>
      </c>
      <c r="AV144" s="99"/>
      <c r="AW144" s="159" t="s">
        <v>3374</v>
      </c>
      <c r="AX144" s="102" t="s">
        <v>3375</v>
      </c>
      <c r="AY144" s="157" t="s">
        <v>3375</v>
      </c>
      <c r="AZ144" s="159"/>
      <c r="BF144" s="103">
        <v>46231</v>
      </c>
      <c r="BG144" s="46"/>
      <c r="BH144" s="46"/>
      <c r="BI144" s="46">
        <f t="shared" si="6"/>
        <v>0</v>
      </c>
      <c r="BJ144" s="46">
        <f t="shared" si="7"/>
        <v>0</v>
      </c>
    </row>
    <row r="145" spans="1:62" ht="120" customHeight="1" x14ac:dyDescent="0.2">
      <c r="A145" s="170" t="s">
        <v>179</v>
      </c>
      <c r="B145" s="132"/>
      <c r="C145" s="150">
        <v>0</v>
      </c>
      <c r="D145" s="150">
        <v>0</v>
      </c>
      <c r="E145" s="133">
        <f t="shared" si="4"/>
        <v>0</v>
      </c>
      <c r="F145" s="134" t="s">
        <v>1695</v>
      </c>
      <c r="G145" s="86" t="s">
        <v>1679</v>
      </c>
      <c r="H145" s="86" t="s">
        <v>1690</v>
      </c>
      <c r="I145" s="89"/>
      <c r="J145" s="90">
        <v>9</v>
      </c>
      <c r="K145" s="86"/>
      <c r="L145" s="86"/>
      <c r="M145" s="92" t="s">
        <v>211</v>
      </c>
      <c r="N145" s="86" t="s">
        <v>108</v>
      </c>
      <c r="O145" s="163" t="s">
        <v>356</v>
      </c>
      <c r="P145" s="163" t="s">
        <v>1681</v>
      </c>
      <c r="Q145" s="91" t="s">
        <v>109</v>
      </c>
      <c r="R145" s="91" t="s">
        <v>205</v>
      </c>
      <c r="S145" s="91" t="s">
        <v>1696</v>
      </c>
      <c r="T145" s="92">
        <v>10</v>
      </c>
      <c r="U145" s="93">
        <v>14</v>
      </c>
      <c r="V145" s="94">
        <v>45856</v>
      </c>
      <c r="W145" s="94">
        <v>45856</v>
      </c>
      <c r="X145" s="95">
        <v>9785171781392</v>
      </c>
      <c r="Y145" s="96">
        <v>304</v>
      </c>
      <c r="Z145" s="97">
        <v>0.313</v>
      </c>
      <c r="AA145" s="98" t="s">
        <v>134</v>
      </c>
      <c r="AB145" s="98" t="s">
        <v>222</v>
      </c>
      <c r="AC145" s="98" t="s">
        <v>135</v>
      </c>
      <c r="AD145" s="91">
        <v>3</v>
      </c>
      <c r="AE145" s="135" t="s">
        <v>116</v>
      </c>
      <c r="AF145" s="168"/>
      <c r="AG145" s="98" t="s">
        <v>1683</v>
      </c>
      <c r="AH145" s="98"/>
      <c r="AI145" s="86"/>
      <c r="AJ145" s="101" t="s">
        <v>149</v>
      </c>
      <c r="AK145" s="91"/>
      <c r="AL145" s="100" t="s">
        <v>1697</v>
      </c>
      <c r="AM145" s="86" t="s">
        <v>329</v>
      </c>
      <c r="AN145" s="86" t="s">
        <v>142</v>
      </c>
      <c r="AO145" s="143">
        <f t="shared" si="5"/>
        <v>0</v>
      </c>
      <c r="AP145" s="85" t="s">
        <v>1698</v>
      </c>
      <c r="AQ145" s="100" t="s">
        <v>157</v>
      </c>
      <c r="AR145" s="97" t="s">
        <v>125</v>
      </c>
      <c r="AV145" s="99"/>
      <c r="AW145" s="159" t="s">
        <v>2463</v>
      </c>
      <c r="AX145" s="102" t="s">
        <v>1687</v>
      </c>
      <c r="AY145" s="157" t="s">
        <v>1687</v>
      </c>
      <c r="AZ145" s="159"/>
      <c r="BF145" s="103">
        <v>46226</v>
      </c>
      <c r="BG145" s="46"/>
      <c r="BH145" s="46"/>
      <c r="BI145" s="46">
        <f t="shared" si="6"/>
        <v>0</v>
      </c>
      <c r="BJ145" s="46">
        <f t="shared" si="7"/>
        <v>0</v>
      </c>
    </row>
    <row r="146" spans="1:62" ht="120" customHeight="1" x14ac:dyDescent="0.2">
      <c r="A146" s="170" t="s">
        <v>179</v>
      </c>
      <c r="B146" s="132"/>
      <c r="C146" s="150">
        <v>0</v>
      </c>
      <c r="D146" s="150">
        <v>0</v>
      </c>
      <c r="E146" s="133">
        <f t="shared" ref="E146:E209" si="8">D146*1.05</f>
        <v>0</v>
      </c>
      <c r="F146" s="134" t="s">
        <v>1824</v>
      </c>
      <c r="G146" s="86" t="s">
        <v>1700</v>
      </c>
      <c r="H146" s="86" t="s">
        <v>592</v>
      </c>
      <c r="I146" s="89"/>
      <c r="J146" s="90">
        <v>8</v>
      </c>
      <c r="K146" s="86"/>
      <c r="L146" s="86"/>
      <c r="M146" s="92" t="s">
        <v>211</v>
      </c>
      <c r="N146" s="86" t="s">
        <v>108</v>
      </c>
      <c r="O146" s="163" t="s">
        <v>356</v>
      </c>
      <c r="P146" s="163" t="s">
        <v>575</v>
      </c>
      <c r="Q146" s="91" t="s">
        <v>109</v>
      </c>
      <c r="R146" s="91" t="s">
        <v>205</v>
      </c>
      <c r="S146" s="91" t="s">
        <v>1825</v>
      </c>
      <c r="T146" s="92">
        <v>10</v>
      </c>
      <c r="U146" s="93">
        <v>20</v>
      </c>
      <c r="V146" s="94">
        <v>45862</v>
      </c>
      <c r="W146" s="94">
        <v>45862</v>
      </c>
      <c r="X146" s="95">
        <v>9785171767051</v>
      </c>
      <c r="Y146" s="96">
        <v>256</v>
      </c>
      <c r="Z146" s="97">
        <v>0.16800000000000001</v>
      </c>
      <c r="AA146" s="98" t="s">
        <v>145</v>
      </c>
      <c r="AB146" s="98" t="s">
        <v>173</v>
      </c>
      <c r="AC146" s="98" t="s">
        <v>146</v>
      </c>
      <c r="AD146" s="91">
        <v>3</v>
      </c>
      <c r="AE146" s="135" t="s">
        <v>116</v>
      </c>
      <c r="AF146" s="168"/>
      <c r="AG146" s="98" t="s">
        <v>386</v>
      </c>
      <c r="AH146" s="98"/>
      <c r="AI146" s="86"/>
      <c r="AJ146" s="101" t="s">
        <v>149</v>
      </c>
      <c r="AK146" s="91"/>
      <c r="AL146" s="100" t="s">
        <v>1826</v>
      </c>
      <c r="AM146" s="86" t="s">
        <v>329</v>
      </c>
      <c r="AN146" s="86" t="s">
        <v>142</v>
      </c>
      <c r="AO146" s="143">
        <f t="shared" ref="AO146:AO209" si="9">C146*U146+D146</f>
        <v>0</v>
      </c>
      <c r="AP146" s="85" t="s">
        <v>1827</v>
      </c>
      <c r="AQ146" s="100" t="s">
        <v>157</v>
      </c>
      <c r="AR146" s="97" t="s">
        <v>125</v>
      </c>
      <c r="AV146" s="99"/>
      <c r="AW146" s="159" t="s">
        <v>1828</v>
      </c>
      <c r="AX146" s="102"/>
      <c r="AY146" s="157" t="s">
        <v>1829</v>
      </c>
      <c r="AZ146" s="159"/>
      <c r="BF146" s="103">
        <v>46226</v>
      </c>
      <c r="BG146" s="46"/>
      <c r="BH146" s="46"/>
      <c r="BI146" s="46">
        <f t="shared" ref="BI146:BI209" si="10">AO146*E146</f>
        <v>0</v>
      </c>
      <c r="BJ146" s="46">
        <f t="shared" ref="BJ146:BJ209" si="11">AO146*Z146</f>
        <v>0</v>
      </c>
    </row>
    <row r="147" spans="1:62" ht="120" customHeight="1" x14ac:dyDescent="0.2">
      <c r="A147" s="170" t="s">
        <v>179</v>
      </c>
      <c r="B147" s="132"/>
      <c r="C147" s="150">
        <v>0</v>
      </c>
      <c r="D147" s="150">
        <v>0</v>
      </c>
      <c r="E147" s="133">
        <f t="shared" si="8"/>
        <v>0</v>
      </c>
      <c r="F147" s="134" t="s">
        <v>1699</v>
      </c>
      <c r="G147" s="86" t="s">
        <v>1700</v>
      </c>
      <c r="H147" s="86" t="s">
        <v>1690</v>
      </c>
      <c r="I147" s="89"/>
      <c r="J147" s="90">
        <v>9</v>
      </c>
      <c r="K147" s="86"/>
      <c r="L147" s="86"/>
      <c r="M147" s="92" t="s">
        <v>211</v>
      </c>
      <c r="N147" s="86" t="s">
        <v>108</v>
      </c>
      <c r="O147" s="163" t="s">
        <v>356</v>
      </c>
      <c r="P147" s="163" t="s">
        <v>575</v>
      </c>
      <c r="Q147" s="91" t="s">
        <v>109</v>
      </c>
      <c r="R147" s="91" t="s">
        <v>205</v>
      </c>
      <c r="S147" s="91" t="s">
        <v>1701</v>
      </c>
      <c r="T147" s="92">
        <v>10</v>
      </c>
      <c r="U147" s="93">
        <v>7</v>
      </c>
      <c r="V147" s="94">
        <v>45863</v>
      </c>
      <c r="W147" s="94">
        <v>45863</v>
      </c>
      <c r="X147" s="95">
        <v>9785171781620</v>
      </c>
      <c r="Y147" s="96">
        <v>400</v>
      </c>
      <c r="Z147" s="97">
        <v>0.28599999999999998</v>
      </c>
      <c r="AA147" s="98" t="s">
        <v>134</v>
      </c>
      <c r="AB147" s="98" t="s">
        <v>182</v>
      </c>
      <c r="AC147" s="98" t="s">
        <v>135</v>
      </c>
      <c r="AD147" s="91">
        <v>3</v>
      </c>
      <c r="AE147" s="135" t="s">
        <v>116</v>
      </c>
      <c r="AF147" s="168"/>
      <c r="AG147" s="98" t="s">
        <v>386</v>
      </c>
      <c r="AH147" s="98"/>
      <c r="AI147" s="86"/>
      <c r="AJ147" s="101" t="s">
        <v>432</v>
      </c>
      <c r="AK147" s="91"/>
      <c r="AL147" s="100" t="s">
        <v>1702</v>
      </c>
      <c r="AM147" s="86" t="s">
        <v>329</v>
      </c>
      <c r="AN147" s="86" t="s">
        <v>142</v>
      </c>
      <c r="AO147" s="143">
        <f t="shared" si="9"/>
        <v>0</v>
      </c>
      <c r="AP147" s="85" t="s">
        <v>1703</v>
      </c>
      <c r="AQ147" s="100" t="s">
        <v>157</v>
      </c>
      <c r="AR147" s="97" t="s">
        <v>125</v>
      </c>
      <c r="AV147" s="99"/>
      <c r="AW147" s="159" t="s">
        <v>2464</v>
      </c>
      <c r="AX147" s="102"/>
      <c r="AY147" s="157" t="s">
        <v>1704</v>
      </c>
      <c r="AZ147" s="159"/>
      <c r="BF147" s="103">
        <v>46226</v>
      </c>
      <c r="BG147" s="46"/>
      <c r="BH147" s="46"/>
      <c r="BI147" s="46">
        <f t="shared" si="10"/>
        <v>0</v>
      </c>
      <c r="BJ147" s="46">
        <f t="shared" si="11"/>
        <v>0</v>
      </c>
    </row>
    <row r="148" spans="1:62" ht="120" customHeight="1" x14ac:dyDescent="0.2">
      <c r="A148" s="170" t="s">
        <v>179</v>
      </c>
      <c r="B148" s="132"/>
      <c r="C148" s="150">
        <v>0</v>
      </c>
      <c r="D148" s="150">
        <v>0</v>
      </c>
      <c r="E148" s="133">
        <f t="shared" si="8"/>
        <v>0</v>
      </c>
      <c r="F148" s="134" t="s">
        <v>595</v>
      </c>
      <c r="G148" s="86" t="s">
        <v>427</v>
      </c>
      <c r="H148" s="86" t="s">
        <v>1706</v>
      </c>
      <c r="I148" s="89"/>
      <c r="J148" s="90">
        <v>9</v>
      </c>
      <c r="K148" s="86"/>
      <c r="L148" s="86"/>
      <c r="M148" s="92" t="s">
        <v>211</v>
      </c>
      <c r="N148" s="86" t="s">
        <v>108</v>
      </c>
      <c r="O148" s="163" t="s">
        <v>356</v>
      </c>
      <c r="P148" s="163" t="s">
        <v>575</v>
      </c>
      <c r="Q148" s="91" t="s">
        <v>109</v>
      </c>
      <c r="R148" s="91" t="s">
        <v>205</v>
      </c>
      <c r="S148" s="91" t="s">
        <v>1830</v>
      </c>
      <c r="T148" s="92">
        <v>10</v>
      </c>
      <c r="U148" s="93">
        <v>28</v>
      </c>
      <c r="V148" s="94">
        <v>45845</v>
      </c>
      <c r="W148" s="94">
        <v>45845</v>
      </c>
      <c r="X148" s="95">
        <v>9785171781736</v>
      </c>
      <c r="Y148" s="96">
        <v>512</v>
      </c>
      <c r="Z148" s="97">
        <v>0.214</v>
      </c>
      <c r="AA148" s="98" t="s">
        <v>275</v>
      </c>
      <c r="AB148" s="98" t="s">
        <v>182</v>
      </c>
      <c r="AC148" s="98" t="s">
        <v>276</v>
      </c>
      <c r="AD148" s="91">
        <v>3</v>
      </c>
      <c r="AE148" s="135" t="s">
        <v>116</v>
      </c>
      <c r="AF148" s="168"/>
      <c r="AG148" s="98" t="s">
        <v>386</v>
      </c>
      <c r="AH148" s="98"/>
      <c r="AI148" s="86"/>
      <c r="AJ148" s="101" t="s">
        <v>432</v>
      </c>
      <c r="AK148" s="91"/>
      <c r="AL148" s="100" t="s">
        <v>1831</v>
      </c>
      <c r="AM148" s="86" t="s">
        <v>329</v>
      </c>
      <c r="AN148" s="86" t="s">
        <v>142</v>
      </c>
      <c r="AO148" s="143">
        <f t="shared" si="9"/>
        <v>0</v>
      </c>
      <c r="AP148" s="85" t="s">
        <v>1832</v>
      </c>
      <c r="AQ148" s="100" t="s">
        <v>157</v>
      </c>
      <c r="AR148" s="97" t="s">
        <v>125</v>
      </c>
      <c r="AV148" s="99"/>
      <c r="AW148" s="159" t="s">
        <v>1833</v>
      </c>
      <c r="AX148" s="102"/>
      <c r="AY148" s="157" t="s">
        <v>596</v>
      </c>
      <c r="AZ148" s="159"/>
      <c r="BF148" s="103">
        <v>46226</v>
      </c>
      <c r="BG148" s="46"/>
      <c r="BH148" s="46"/>
      <c r="BI148" s="46">
        <f t="shared" si="10"/>
        <v>0</v>
      </c>
      <c r="BJ148" s="46">
        <f t="shared" si="11"/>
        <v>0</v>
      </c>
    </row>
    <row r="149" spans="1:62" ht="120" customHeight="1" x14ac:dyDescent="0.2">
      <c r="A149" s="170" t="s">
        <v>179</v>
      </c>
      <c r="B149" s="132"/>
      <c r="C149" s="150">
        <v>0</v>
      </c>
      <c r="D149" s="150">
        <v>0</v>
      </c>
      <c r="E149" s="133">
        <f t="shared" si="8"/>
        <v>0</v>
      </c>
      <c r="F149" s="134" t="s">
        <v>597</v>
      </c>
      <c r="G149" s="86" t="s">
        <v>547</v>
      </c>
      <c r="H149" s="86" t="s">
        <v>1706</v>
      </c>
      <c r="I149" s="89"/>
      <c r="J149" s="90">
        <v>9</v>
      </c>
      <c r="K149" s="86"/>
      <c r="L149" s="86"/>
      <c r="M149" s="92" t="s">
        <v>211</v>
      </c>
      <c r="N149" s="86" t="s">
        <v>108</v>
      </c>
      <c r="O149" s="163" t="s">
        <v>356</v>
      </c>
      <c r="P149" s="163" t="s">
        <v>575</v>
      </c>
      <c r="Q149" s="91" t="s">
        <v>109</v>
      </c>
      <c r="R149" s="91" t="s">
        <v>205</v>
      </c>
      <c r="S149" s="91" t="s">
        <v>1834</v>
      </c>
      <c r="T149" s="92">
        <v>10</v>
      </c>
      <c r="U149" s="93">
        <v>12</v>
      </c>
      <c r="V149" s="94">
        <v>45869</v>
      </c>
      <c r="W149" s="94">
        <v>45869</v>
      </c>
      <c r="X149" s="95">
        <v>9785171781675</v>
      </c>
      <c r="Y149" s="96">
        <v>560</v>
      </c>
      <c r="Z149" s="97">
        <v>0.23799999999999999</v>
      </c>
      <c r="AA149" s="98" t="s">
        <v>275</v>
      </c>
      <c r="AB149" s="98" t="s">
        <v>182</v>
      </c>
      <c r="AC149" s="98" t="s">
        <v>276</v>
      </c>
      <c r="AD149" s="91">
        <v>3</v>
      </c>
      <c r="AE149" s="135" t="s">
        <v>116</v>
      </c>
      <c r="AF149" s="168"/>
      <c r="AG149" s="98" t="s">
        <v>1683</v>
      </c>
      <c r="AH149" s="98"/>
      <c r="AI149" s="86"/>
      <c r="AJ149" s="101" t="s">
        <v>432</v>
      </c>
      <c r="AK149" s="91"/>
      <c r="AL149" s="100" t="s">
        <v>1835</v>
      </c>
      <c r="AM149" s="86" t="s">
        <v>329</v>
      </c>
      <c r="AN149" s="86" t="s">
        <v>142</v>
      </c>
      <c r="AO149" s="143">
        <f t="shared" si="9"/>
        <v>0</v>
      </c>
      <c r="AP149" s="85" t="s">
        <v>1836</v>
      </c>
      <c r="AQ149" s="100" t="s">
        <v>157</v>
      </c>
      <c r="AR149" s="97" t="s">
        <v>125</v>
      </c>
      <c r="AV149" s="99"/>
      <c r="AW149" s="159" t="s">
        <v>1837</v>
      </c>
      <c r="AX149" s="102"/>
      <c r="AY149" s="157" t="s">
        <v>598</v>
      </c>
      <c r="AZ149" s="159"/>
      <c r="BF149" s="103">
        <v>46226</v>
      </c>
      <c r="BG149" s="46"/>
      <c r="BH149" s="46"/>
      <c r="BI149" s="46">
        <f t="shared" si="10"/>
        <v>0</v>
      </c>
      <c r="BJ149" s="46">
        <f t="shared" si="11"/>
        <v>0</v>
      </c>
    </row>
    <row r="150" spans="1:62" ht="120" customHeight="1" x14ac:dyDescent="0.2">
      <c r="A150" s="170" t="s">
        <v>179</v>
      </c>
      <c r="B150" s="132"/>
      <c r="C150" s="150">
        <v>0</v>
      </c>
      <c r="D150" s="150">
        <v>0</v>
      </c>
      <c r="E150" s="133">
        <f t="shared" si="8"/>
        <v>0</v>
      </c>
      <c r="F150" s="134" t="s">
        <v>1705</v>
      </c>
      <c r="G150" s="86" t="s">
        <v>526</v>
      </c>
      <c r="H150" s="86" t="s">
        <v>1706</v>
      </c>
      <c r="I150" s="89"/>
      <c r="J150" s="90">
        <v>9</v>
      </c>
      <c r="K150" s="86"/>
      <c r="L150" s="86"/>
      <c r="M150" s="92" t="s">
        <v>211</v>
      </c>
      <c r="N150" s="86" t="s">
        <v>108</v>
      </c>
      <c r="O150" s="163" t="s">
        <v>356</v>
      </c>
      <c r="P150" s="163" t="s">
        <v>1681</v>
      </c>
      <c r="Q150" s="91" t="s">
        <v>109</v>
      </c>
      <c r="R150" s="91" t="s">
        <v>205</v>
      </c>
      <c r="S150" s="91" t="s">
        <v>1707</v>
      </c>
      <c r="T150" s="92">
        <v>10</v>
      </c>
      <c r="U150" s="93">
        <v>12</v>
      </c>
      <c r="V150" s="94">
        <v>45870</v>
      </c>
      <c r="W150" s="94">
        <v>45870</v>
      </c>
      <c r="X150" s="95">
        <v>9785171781668</v>
      </c>
      <c r="Y150" s="96">
        <v>608</v>
      </c>
      <c r="Z150" s="97">
        <v>0.26200000000000001</v>
      </c>
      <c r="AA150" s="98" t="s">
        <v>275</v>
      </c>
      <c r="AB150" s="98" t="s">
        <v>182</v>
      </c>
      <c r="AC150" s="98" t="s">
        <v>276</v>
      </c>
      <c r="AD150" s="91">
        <v>3</v>
      </c>
      <c r="AE150" s="135" t="s">
        <v>116</v>
      </c>
      <c r="AF150" s="168"/>
      <c r="AG150" s="98" t="s">
        <v>387</v>
      </c>
      <c r="AH150" s="98"/>
      <c r="AI150" s="86"/>
      <c r="AJ150" s="101" t="s">
        <v>432</v>
      </c>
      <c r="AK150" s="91"/>
      <c r="AL150" s="100" t="s">
        <v>1708</v>
      </c>
      <c r="AM150" s="86" t="s">
        <v>329</v>
      </c>
      <c r="AN150" s="86" t="s">
        <v>142</v>
      </c>
      <c r="AO150" s="143">
        <f t="shared" si="9"/>
        <v>0</v>
      </c>
      <c r="AP150" s="85" t="s">
        <v>1709</v>
      </c>
      <c r="AQ150" s="100" t="s">
        <v>157</v>
      </c>
      <c r="AR150" s="97" t="s">
        <v>125</v>
      </c>
      <c r="AV150" s="99"/>
      <c r="AW150" s="159" t="s">
        <v>2465</v>
      </c>
      <c r="AX150" s="102"/>
      <c r="AY150" s="157" t="s">
        <v>1710</v>
      </c>
      <c r="AZ150" s="159"/>
      <c r="BF150" s="103">
        <v>46226</v>
      </c>
      <c r="BG150" s="46"/>
      <c r="BH150" s="46"/>
      <c r="BI150" s="46">
        <f t="shared" si="10"/>
        <v>0</v>
      </c>
      <c r="BJ150" s="46">
        <f t="shared" si="11"/>
        <v>0</v>
      </c>
    </row>
    <row r="151" spans="1:62" ht="120" customHeight="1" x14ac:dyDescent="0.2">
      <c r="A151" s="170" t="s">
        <v>179</v>
      </c>
      <c r="B151" s="132"/>
      <c r="C151" s="150">
        <v>0</v>
      </c>
      <c r="D151" s="150">
        <v>0</v>
      </c>
      <c r="E151" s="133">
        <f t="shared" si="8"/>
        <v>0</v>
      </c>
      <c r="F151" s="134" t="s">
        <v>1838</v>
      </c>
      <c r="G151" s="86" t="s">
        <v>603</v>
      </c>
      <c r="H151" s="86" t="s">
        <v>1706</v>
      </c>
      <c r="I151" s="89"/>
      <c r="J151" s="90">
        <v>9</v>
      </c>
      <c r="K151" s="86"/>
      <c r="L151" s="86"/>
      <c r="M151" s="92" t="s">
        <v>211</v>
      </c>
      <c r="N151" s="86" t="s">
        <v>108</v>
      </c>
      <c r="O151" s="163" t="s">
        <v>356</v>
      </c>
      <c r="P151" s="163" t="s">
        <v>575</v>
      </c>
      <c r="Q151" s="91" t="s">
        <v>109</v>
      </c>
      <c r="R151" s="91" t="s">
        <v>205</v>
      </c>
      <c r="S151" s="91" t="s">
        <v>1839</v>
      </c>
      <c r="T151" s="92">
        <v>10</v>
      </c>
      <c r="U151" s="93">
        <v>24</v>
      </c>
      <c r="V151" s="94">
        <v>45845</v>
      </c>
      <c r="W151" s="94">
        <v>45845</v>
      </c>
      <c r="X151" s="95">
        <v>9785171781699</v>
      </c>
      <c r="Y151" s="96">
        <v>384</v>
      </c>
      <c r="Z151" s="97">
        <v>0.159</v>
      </c>
      <c r="AA151" s="98" t="s">
        <v>275</v>
      </c>
      <c r="AB151" s="98" t="s">
        <v>173</v>
      </c>
      <c r="AC151" s="98" t="s">
        <v>276</v>
      </c>
      <c r="AD151" s="91">
        <v>3</v>
      </c>
      <c r="AE151" s="135" t="s">
        <v>116</v>
      </c>
      <c r="AF151" s="168"/>
      <c r="AG151" s="98" t="s">
        <v>386</v>
      </c>
      <c r="AH151" s="98"/>
      <c r="AI151" s="86"/>
      <c r="AJ151" s="101" t="s">
        <v>432</v>
      </c>
      <c r="AK151" s="91"/>
      <c r="AL151" s="100" t="s">
        <v>1840</v>
      </c>
      <c r="AM151" s="86" t="s">
        <v>329</v>
      </c>
      <c r="AN151" s="86" t="s">
        <v>142</v>
      </c>
      <c r="AO151" s="143">
        <f t="shared" si="9"/>
        <v>0</v>
      </c>
      <c r="AP151" s="85" t="s">
        <v>1841</v>
      </c>
      <c r="AQ151" s="100" t="s">
        <v>157</v>
      </c>
      <c r="AR151" s="97" t="s">
        <v>125</v>
      </c>
      <c r="AV151" s="99"/>
      <c r="AW151" s="159" t="s">
        <v>1842</v>
      </c>
      <c r="AX151" s="102"/>
      <c r="AY151" s="157" t="s">
        <v>1843</v>
      </c>
      <c r="AZ151" s="159"/>
      <c r="BF151" s="103">
        <v>46226</v>
      </c>
      <c r="BG151" s="46"/>
      <c r="BH151" s="46"/>
      <c r="BI151" s="46">
        <f t="shared" si="10"/>
        <v>0</v>
      </c>
      <c r="BJ151" s="46">
        <f t="shared" si="11"/>
        <v>0</v>
      </c>
    </row>
    <row r="152" spans="1:62" ht="120" customHeight="1" x14ac:dyDescent="0.2">
      <c r="A152" s="170" t="s">
        <v>179</v>
      </c>
      <c r="B152" s="132"/>
      <c r="C152" s="150">
        <v>0</v>
      </c>
      <c r="D152" s="150">
        <v>0</v>
      </c>
      <c r="E152" s="133">
        <f t="shared" si="8"/>
        <v>0</v>
      </c>
      <c r="F152" s="134" t="s">
        <v>590</v>
      </c>
      <c r="G152" s="86" t="s">
        <v>591</v>
      </c>
      <c r="H152" s="86" t="s">
        <v>1711</v>
      </c>
      <c r="I152" s="89"/>
      <c r="J152" s="90">
        <v>9</v>
      </c>
      <c r="K152" s="86"/>
      <c r="L152" s="86"/>
      <c r="M152" s="92" t="s">
        <v>211</v>
      </c>
      <c r="N152" s="86" t="s">
        <v>108</v>
      </c>
      <c r="O152" s="163" t="s">
        <v>356</v>
      </c>
      <c r="P152" s="163" t="s">
        <v>593</v>
      </c>
      <c r="Q152" s="91" t="s">
        <v>109</v>
      </c>
      <c r="R152" s="91" t="s">
        <v>205</v>
      </c>
      <c r="S152" s="91" t="s">
        <v>1712</v>
      </c>
      <c r="T152" s="92">
        <v>10</v>
      </c>
      <c r="U152" s="93">
        <v>12</v>
      </c>
      <c r="V152" s="94">
        <v>45859</v>
      </c>
      <c r="W152" s="94">
        <v>45859</v>
      </c>
      <c r="X152" s="95">
        <v>9785171768287</v>
      </c>
      <c r="Y152" s="96">
        <v>448</v>
      </c>
      <c r="Z152" s="97">
        <v>0.32200000000000001</v>
      </c>
      <c r="AA152" s="98" t="s">
        <v>145</v>
      </c>
      <c r="AB152" s="98" t="s">
        <v>182</v>
      </c>
      <c r="AC152" s="98" t="s">
        <v>146</v>
      </c>
      <c r="AD152" s="91" t="s">
        <v>110</v>
      </c>
      <c r="AE152" s="135" t="s">
        <v>116</v>
      </c>
      <c r="AF152" s="168"/>
      <c r="AG152" s="98" t="s">
        <v>548</v>
      </c>
      <c r="AH152" s="98"/>
      <c r="AI152" s="86"/>
      <c r="AJ152" s="101" t="s">
        <v>149</v>
      </c>
      <c r="AK152" s="91"/>
      <c r="AL152" s="100" t="s">
        <v>1713</v>
      </c>
      <c r="AM152" s="86" t="s">
        <v>329</v>
      </c>
      <c r="AN152" s="86" t="s">
        <v>142</v>
      </c>
      <c r="AO152" s="143">
        <f t="shared" si="9"/>
        <v>0</v>
      </c>
      <c r="AP152" s="85" t="s">
        <v>1714</v>
      </c>
      <c r="AQ152" s="100" t="s">
        <v>157</v>
      </c>
      <c r="AR152" s="97" t="s">
        <v>125</v>
      </c>
      <c r="AV152" s="99"/>
      <c r="AW152" s="159" t="s">
        <v>2467</v>
      </c>
      <c r="AX152" s="102"/>
      <c r="AY152" s="157" t="s">
        <v>594</v>
      </c>
      <c r="AZ152" s="159"/>
      <c r="BF152" s="103">
        <v>46226</v>
      </c>
      <c r="BG152" s="46"/>
      <c r="BH152" s="46"/>
      <c r="BI152" s="46">
        <f t="shared" si="10"/>
        <v>0</v>
      </c>
      <c r="BJ152" s="46">
        <f t="shared" si="11"/>
        <v>0</v>
      </c>
    </row>
    <row r="153" spans="1:62" ht="120" customHeight="1" x14ac:dyDescent="0.2">
      <c r="A153" s="170" t="s">
        <v>179</v>
      </c>
      <c r="B153" s="132"/>
      <c r="C153" s="150">
        <v>0</v>
      </c>
      <c r="D153" s="150">
        <v>0</v>
      </c>
      <c r="E153" s="133">
        <f t="shared" si="8"/>
        <v>0</v>
      </c>
      <c r="F153" s="134" t="s">
        <v>1844</v>
      </c>
      <c r="G153" s="86" t="s">
        <v>1845</v>
      </c>
      <c r="H153" s="86" t="s">
        <v>1711</v>
      </c>
      <c r="I153" s="89"/>
      <c r="J153" s="90">
        <v>7</v>
      </c>
      <c r="K153" s="86"/>
      <c r="L153" s="86"/>
      <c r="M153" s="92" t="s">
        <v>211</v>
      </c>
      <c r="N153" s="86" t="s">
        <v>108</v>
      </c>
      <c r="O153" s="163" t="s">
        <v>356</v>
      </c>
      <c r="P153" s="163" t="s">
        <v>1771</v>
      </c>
      <c r="Q153" s="91" t="s">
        <v>109</v>
      </c>
      <c r="R153" s="91" t="s">
        <v>205</v>
      </c>
      <c r="S153" s="91" t="s">
        <v>1846</v>
      </c>
      <c r="T153" s="92">
        <v>10</v>
      </c>
      <c r="U153" s="93">
        <v>14</v>
      </c>
      <c r="V153" s="94">
        <v>45856</v>
      </c>
      <c r="W153" s="94">
        <v>45856</v>
      </c>
      <c r="X153" s="95">
        <v>9785171781767</v>
      </c>
      <c r="Y153" s="96">
        <v>464</v>
      </c>
      <c r="Z153" s="97">
        <v>0.34</v>
      </c>
      <c r="AA153" s="98" t="s">
        <v>145</v>
      </c>
      <c r="AB153" s="98" t="s">
        <v>182</v>
      </c>
      <c r="AC153" s="98" t="s">
        <v>146</v>
      </c>
      <c r="AD153" s="91" t="s">
        <v>110</v>
      </c>
      <c r="AE153" s="135" t="s">
        <v>116</v>
      </c>
      <c r="AF153" s="168"/>
      <c r="AG153" s="98" t="s">
        <v>1683</v>
      </c>
      <c r="AH153" s="98"/>
      <c r="AI153" s="86"/>
      <c r="AJ153" s="101" t="s">
        <v>149</v>
      </c>
      <c r="AK153" s="91"/>
      <c r="AL153" s="100" t="s">
        <v>1847</v>
      </c>
      <c r="AM153" s="86" t="s">
        <v>329</v>
      </c>
      <c r="AN153" s="86" t="s">
        <v>142</v>
      </c>
      <c r="AO153" s="143">
        <f t="shared" si="9"/>
        <v>0</v>
      </c>
      <c r="AP153" s="85" t="s">
        <v>1848</v>
      </c>
      <c r="AQ153" s="100" t="s">
        <v>157</v>
      </c>
      <c r="AR153" s="97" t="s">
        <v>125</v>
      </c>
      <c r="AV153" s="99"/>
      <c r="AW153" s="159" t="s">
        <v>1849</v>
      </c>
      <c r="AX153" s="102"/>
      <c r="AY153" s="157" t="s">
        <v>1850</v>
      </c>
      <c r="AZ153" s="159"/>
      <c r="BF153" s="103">
        <v>46226</v>
      </c>
      <c r="BG153" s="46"/>
      <c r="BH153" s="46"/>
      <c r="BI153" s="46">
        <f t="shared" si="10"/>
        <v>0</v>
      </c>
      <c r="BJ153" s="46">
        <f t="shared" si="11"/>
        <v>0</v>
      </c>
    </row>
    <row r="154" spans="1:62" ht="120" customHeight="1" x14ac:dyDescent="0.2">
      <c r="A154" s="170" t="s">
        <v>179</v>
      </c>
      <c r="B154" s="132"/>
      <c r="C154" s="150">
        <v>0</v>
      </c>
      <c r="D154" s="150">
        <v>0</v>
      </c>
      <c r="E154" s="133">
        <f t="shared" si="8"/>
        <v>0</v>
      </c>
      <c r="F154" s="134" t="s">
        <v>1794</v>
      </c>
      <c r="G154" s="86" t="s">
        <v>1795</v>
      </c>
      <c r="H154" s="86" t="s">
        <v>1711</v>
      </c>
      <c r="I154" s="89"/>
      <c r="J154" s="90">
        <v>8</v>
      </c>
      <c r="K154" s="86"/>
      <c r="L154" s="86"/>
      <c r="M154" s="92" t="s">
        <v>211</v>
      </c>
      <c r="N154" s="86" t="s">
        <v>108</v>
      </c>
      <c r="O154" s="163" t="s">
        <v>356</v>
      </c>
      <c r="P154" s="163" t="s">
        <v>575</v>
      </c>
      <c r="Q154" s="91" t="s">
        <v>109</v>
      </c>
      <c r="R154" s="91" t="s">
        <v>205</v>
      </c>
      <c r="S154" s="91" t="s">
        <v>1851</v>
      </c>
      <c r="T154" s="92">
        <v>10</v>
      </c>
      <c r="U154" s="93">
        <v>5</v>
      </c>
      <c r="V154" s="94">
        <v>45852</v>
      </c>
      <c r="W154" s="94">
        <v>45852</v>
      </c>
      <c r="X154" s="95">
        <v>9785171781705</v>
      </c>
      <c r="Y154" s="96">
        <v>352</v>
      </c>
      <c r="Z154" s="97">
        <v>0.308</v>
      </c>
      <c r="AA154" s="98" t="s">
        <v>145</v>
      </c>
      <c r="AB154" s="98" t="s">
        <v>173</v>
      </c>
      <c r="AC154" s="98" t="s">
        <v>146</v>
      </c>
      <c r="AD154" s="91" t="s">
        <v>110</v>
      </c>
      <c r="AE154" s="135" t="s">
        <v>116</v>
      </c>
      <c r="AF154" s="168"/>
      <c r="AG154" s="98" t="s">
        <v>1683</v>
      </c>
      <c r="AH154" s="98"/>
      <c r="AI154" s="86"/>
      <c r="AJ154" s="101" t="s">
        <v>432</v>
      </c>
      <c r="AK154" s="91"/>
      <c r="AL154" s="100" t="s">
        <v>1852</v>
      </c>
      <c r="AM154" s="86" t="s">
        <v>329</v>
      </c>
      <c r="AN154" s="86" t="s">
        <v>142</v>
      </c>
      <c r="AO154" s="143">
        <f t="shared" si="9"/>
        <v>0</v>
      </c>
      <c r="AP154" s="85" t="s">
        <v>1853</v>
      </c>
      <c r="AQ154" s="100" t="s">
        <v>157</v>
      </c>
      <c r="AR154" s="97" t="s">
        <v>125</v>
      </c>
      <c r="AV154" s="99"/>
      <c r="AW154" s="159" t="s">
        <v>1854</v>
      </c>
      <c r="AX154" s="102"/>
      <c r="AY154" s="157" t="s">
        <v>1800</v>
      </c>
      <c r="AZ154" s="159"/>
      <c r="BF154" s="103">
        <v>46226</v>
      </c>
      <c r="BG154" s="46"/>
      <c r="BH154" s="46"/>
      <c r="BI154" s="46">
        <f t="shared" si="10"/>
        <v>0</v>
      </c>
      <c r="BJ154" s="46">
        <f t="shared" si="11"/>
        <v>0</v>
      </c>
    </row>
    <row r="155" spans="1:62" ht="120" customHeight="1" x14ac:dyDescent="0.2">
      <c r="A155" s="170" t="s">
        <v>179</v>
      </c>
      <c r="B155" s="132"/>
      <c r="C155" s="150">
        <v>0</v>
      </c>
      <c r="D155" s="150">
        <v>0</v>
      </c>
      <c r="E155" s="133">
        <f t="shared" si="8"/>
        <v>0</v>
      </c>
      <c r="F155" s="134" t="s">
        <v>1812</v>
      </c>
      <c r="G155" s="86" t="s">
        <v>1813</v>
      </c>
      <c r="H155" s="86" t="s">
        <v>1711</v>
      </c>
      <c r="I155" s="89"/>
      <c r="J155" s="90">
        <v>4</v>
      </c>
      <c r="K155" s="86"/>
      <c r="L155" s="86"/>
      <c r="M155" s="92" t="s">
        <v>211</v>
      </c>
      <c r="N155" s="86" t="s">
        <v>108</v>
      </c>
      <c r="O155" s="163" t="s">
        <v>356</v>
      </c>
      <c r="P155" s="163" t="s">
        <v>1681</v>
      </c>
      <c r="Q155" s="91" t="s">
        <v>109</v>
      </c>
      <c r="R155" s="91" t="s">
        <v>205</v>
      </c>
      <c r="S155" s="91" t="s">
        <v>1855</v>
      </c>
      <c r="T155" s="92">
        <v>10</v>
      </c>
      <c r="U155" s="93">
        <v>8</v>
      </c>
      <c r="V155" s="94">
        <v>45843</v>
      </c>
      <c r="W155" s="94">
        <v>45843</v>
      </c>
      <c r="X155" s="95">
        <v>9785171771072</v>
      </c>
      <c r="Y155" s="96">
        <v>528</v>
      </c>
      <c r="Z155" s="97">
        <v>0.45500000000000002</v>
      </c>
      <c r="AA155" s="98" t="s">
        <v>134</v>
      </c>
      <c r="AB155" s="98" t="s">
        <v>182</v>
      </c>
      <c r="AC155" s="98" t="s">
        <v>135</v>
      </c>
      <c r="AD155" s="91" t="s">
        <v>110</v>
      </c>
      <c r="AE155" s="135" t="s">
        <v>116</v>
      </c>
      <c r="AF155" s="168"/>
      <c r="AG155" s="98" t="s">
        <v>387</v>
      </c>
      <c r="AH155" s="98"/>
      <c r="AI155" s="86"/>
      <c r="AJ155" s="101" t="s">
        <v>149</v>
      </c>
      <c r="AK155" s="91"/>
      <c r="AL155" s="100" t="s">
        <v>1856</v>
      </c>
      <c r="AM155" s="86" t="s">
        <v>329</v>
      </c>
      <c r="AN155" s="86" t="s">
        <v>142</v>
      </c>
      <c r="AO155" s="143">
        <f t="shared" si="9"/>
        <v>0</v>
      </c>
      <c r="AP155" s="85" t="s">
        <v>1857</v>
      </c>
      <c r="AQ155" s="100" t="s">
        <v>157</v>
      </c>
      <c r="AR155" s="97" t="s">
        <v>125</v>
      </c>
      <c r="AV155" s="99"/>
      <c r="AW155" s="159" t="s">
        <v>1858</v>
      </c>
      <c r="AX155" s="102"/>
      <c r="AY155" s="157" t="s">
        <v>1818</v>
      </c>
      <c r="AZ155" s="159"/>
      <c r="BF155" s="103">
        <v>46226</v>
      </c>
      <c r="BG155" s="46"/>
      <c r="BH155" s="46"/>
      <c r="BI155" s="46">
        <f t="shared" si="10"/>
        <v>0</v>
      </c>
      <c r="BJ155" s="46">
        <f t="shared" si="11"/>
        <v>0</v>
      </c>
    </row>
    <row r="156" spans="1:62" ht="120" customHeight="1" x14ac:dyDescent="0.2">
      <c r="A156" s="170" t="s">
        <v>179</v>
      </c>
      <c r="B156" s="132"/>
      <c r="C156" s="150">
        <v>0</v>
      </c>
      <c r="D156" s="150">
        <v>0</v>
      </c>
      <c r="E156" s="133">
        <f t="shared" si="8"/>
        <v>0</v>
      </c>
      <c r="F156" s="134" t="s">
        <v>1812</v>
      </c>
      <c r="G156" s="86" t="s">
        <v>1813</v>
      </c>
      <c r="H156" s="86" t="s">
        <v>1711</v>
      </c>
      <c r="I156" s="89"/>
      <c r="J156" s="90">
        <v>1</v>
      </c>
      <c r="K156" s="86"/>
      <c r="L156" s="86"/>
      <c r="M156" s="92" t="s">
        <v>211</v>
      </c>
      <c r="N156" s="86" t="s">
        <v>108</v>
      </c>
      <c r="O156" s="163" t="s">
        <v>356</v>
      </c>
      <c r="P156" s="163" t="s">
        <v>1681</v>
      </c>
      <c r="Q156" s="91" t="s">
        <v>109</v>
      </c>
      <c r="R156" s="91" t="s">
        <v>205</v>
      </c>
      <c r="S156" s="91" t="s">
        <v>2956</v>
      </c>
      <c r="T156" s="92">
        <v>10</v>
      </c>
      <c r="U156" s="93">
        <v>6</v>
      </c>
      <c r="V156" s="94">
        <v>46183</v>
      </c>
      <c r="W156" s="94">
        <v>46183</v>
      </c>
      <c r="X156" s="95">
        <v>9785171878511</v>
      </c>
      <c r="Y156" s="96">
        <v>528</v>
      </c>
      <c r="Z156" s="97">
        <v>0.443</v>
      </c>
      <c r="AA156" s="98" t="s">
        <v>134</v>
      </c>
      <c r="AB156" s="98" t="s">
        <v>182</v>
      </c>
      <c r="AC156" s="98" t="s">
        <v>135</v>
      </c>
      <c r="AD156" s="91" t="s">
        <v>110</v>
      </c>
      <c r="AE156" s="169" t="s">
        <v>195</v>
      </c>
      <c r="AF156" s="168"/>
      <c r="AG156" s="98" t="s">
        <v>387</v>
      </c>
      <c r="AH156" s="98"/>
      <c r="AI156" s="86"/>
      <c r="AJ156" s="101" t="s">
        <v>149</v>
      </c>
      <c r="AK156" s="91"/>
      <c r="AL156" s="100" t="s">
        <v>2957</v>
      </c>
      <c r="AM156" s="86" t="s">
        <v>329</v>
      </c>
      <c r="AN156" s="86" t="s">
        <v>142</v>
      </c>
      <c r="AO156" s="143">
        <f t="shared" si="9"/>
        <v>0</v>
      </c>
      <c r="AP156" s="85" t="s">
        <v>2958</v>
      </c>
      <c r="AQ156" s="100" t="s">
        <v>111</v>
      </c>
      <c r="AR156" s="97" t="s">
        <v>125</v>
      </c>
      <c r="AV156" s="99"/>
      <c r="AW156" s="159" t="s">
        <v>2959</v>
      </c>
      <c r="AX156" s="102" t="s">
        <v>2960</v>
      </c>
      <c r="AY156" s="157" t="s">
        <v>2961</v>
      </c>
      <c r="AZ156" s="159"/>
      <c r="BF156" s="103">
        <v>46230</v>
      </c>
      <c r="BG156" s="46"/>
      <c r="BH156" s="46"/>
      <c r="BI156" s="46">
        <f t="shared" si="10"/>
        <v>0</v>
      </c>
      <c r="BJ156" s="46">
        <f t="shared" si="11"/>
        <v>0</v>
      </c>
    </row>
    <row r="157" spans="1:62" ht="120" customHeight="1" x14ac:dyDescent="0.2">
      <c r="A157" s="170" t="s">
        <v>179</v>
      </c>
      <c r="B157" s="132"/>
      <c r="C157" s="150">
        <v>0</v>
      </c>
      <c r="D157" s="150">
        <v>0</v>
      </c>
      <c r="E157" s="133">
        <f t="shared" si="8"/>
        <v>0</v>
      </c>
      <c r="F157" s="134" t="s">
        <v>1824</v>
      </c>
      <c r="G157" s="86" t="s">
        <v>1700</v>
      </c>
      <c r="H157" s="86" t="s">
        <v>1711</v>
      </c>
      <c r="I157" s="89"/>
      <c r="J157" s="90" t="s">
        <v>194</v>
      </c>
      <c r="K157" s="86"/>
      <c r="L157" s="86"/>
      <c r="M157" s="92" t="s">
        <v>211</v>
      </c>
      <c r="N157" s="86" t="s">
        <v>108</v>
      </c>
      <c r="O157" s="163" t="s">
        <v>356</v>
      </c>
      <c r="P157" s="163" t="s">
        <v>575</v>
      </c>
      <c r="Q157" s="91" t="s">
        <v>109</v>
      </c>
      <c r="R157" s="91" t="s">
        <v>205</v>
      </c>
      <c r="S157" s="91" t="s">
        <v>2962</v>
      </c>
      <c r="T157" s="92">
        <v>10</v>
      </c>
      <c r="U157" s="93">
        <v>16</v>
      </c>
      <c r="V157" s="94">
        <v>46203</v>
      </c>
      <c r="W157" s="94">
        <v>46203</v>
      </c>
      <c r="X157" s="95">
        <v>9785171871383</v>
      </c>
      <c r="Y157" s="96">
        <v>256</v>
      </c>
      <c r="Z157" s="97">
        <v>0.23599999999999999</v>
      </c>
      <c r="AA157" s="98" t="s">
        <v>145</v>
      </c>
      <c r="AB157" s="98" t="s">
        <v>173</v>
      </c>
      <c r="AC157" s="98" t="s">
        <v>146</v>
      </c>
      <c r="AD157" s="91" t="s">
        <v>110</v>
      </c>
      <c r="AE157" s="169" t="s">
        <v>195</v>
      </c>
      <c r="AF157" s="168"/>
      <c r="AG157" s="98" t="s">
        <v>386</v>
      </c>
      <c r="AH157" s="98"/>
      <c r="AI157" s="86"/>
      <c r="AJ157" s="101" t="s">
        <v>149</v>
      </c>
      <c r="AK157" s="91"/>
      <c r="AL157" s="100" t="s">
        <v>2963</v>
      </c>
      <c r="AM157" s="86" t="s">
        <v>329</v>
      </c>
      <c r="AN157" s="86" t="s">
        <v>142</v>
      </c>
      <c r="AO157" s="143">
        <f t="shared" si="9"/>
        <v>0</v>
      </c>
      <c r="AP157" s="85" t="s">
        <v>2964</v>
      </c>
      <c r="AQ157" s="100" t="s">
        <v>111</v>
      </c>
      <c r="AR157" s="97" t="s">
        <v>125</v>
      </c>
      <c r="AV157" s="99"/>
      <c r="AW157" s="159" t="s">
        <v>2965</v>
      </c>
      <c r="AX157" s="102"/>
      <c r="AY157" s="157" t="s">
        <v>2966</v>
      </c>
      <c r="AZ157" s="159"/>
      <c r="BF157" s="103">
        <v>46230</v>
      </c>
      <c r="BG157" s="46"/>
      <c r="BH157" s="46"/>
      <c r="BI157" s="46">
        <f t="shared" si="10"/>
        <v>0</v>
      </c>
      <c r="BJ157" s="46">
        <f t="shared" si="11"/>
        <v>0</v>
      </c>
    </row>
    <row r="158" spans="1:62" ht="120" customHeight="1" x14ac:dyDescent="0.2">
      <c r="A158" s="170" t="s">
        <v>179</v>
      </c>
      <c r="B158" s="132"/>
      <c r="C158" s="150">
        <v>0</v>
      </c>
      <c r="D158" s="150">
        <v>0</v>
      </c>
      <c r="E158" s="133">
        <f t="shared" si="8"/>
        <v>0</v>
      </c>
      <c r="F158" s="134" t="s">
        <v>2967</v>
      </c>
      <c r="G158" s="86" t="s">
        <v>2968</v>
      </c>
      <c r="H158" s="86" t="s">
        <v>2969</v>
      </c>
      <c r="I158" s="89"/>
      <c r="J158" s="90">
        <v>4</v>
      </c>
      <c r="K158" s="86"/>
      <c r="L158" s="86"/>
      <c r="M158" s="92" t="s">
        <v>211</v>
      </c>
      <c r="N158" s="86" t="s">
        <v>108</v>
      </c>
      <c r="O158" s="163" t="s">
        <v>212</v>
      </c>
      <c r="P158" s="163" t="s">
        <v>366</v>
      </c>
      <c r="Q158" s="91" t="s">
        <v>109</v>
      </c>
      <c r="R158" s="91" t="s">
        <v>205</v>
      </c>
      <c r="S158" s="91" t="s">
        <v>2970</v>
      </c>
      <c r="T158" s="92">
        <v>10</v>
      </c>
      <c r="U158" s="93">
        <v>18</v>
      </c>
      <c r="V158" s="94">
        <v>45966</v>
      </c>
      <c r="W158" s="94">
        <v>46226</v>
      </c>
      <c r="X158" s="95">
        <v>9785171820510</v>
      </c>
      <c r="Y158" s="96">
        <v>160</v>
      </c>
      <c r="Z158" s="97">
        <v>0.30599999999999999</v>
      </c>
      <c r="AA158" s="98" t="s">
        <v>139</v>
      </c>
      <c r="AB158" s="98" t="s">
        <v>191</v>
      </c>
      <c r="AC158" s="98" t="s">
        <v>140</v>
      </c>
      <c r="AD158" s="91">
        <v>3</v>
      </c>
      <c r="AE158" s="135" t="s">
        <v>116</v>
      </c>
      <c r="AF158" s="168"/>
      <c r="AG158" s="98" t="s">
        <v>2971</v>
      </c>
      <c r="AH158" s="98"/>
      <c r="AI158" s="86" t="s">
        <v>2972</v>
      </c>
      <c r="AJ158" s="101" t="s">
        <v>141</v>
      </c>
      <c r="AK158" s="91"/>
      <c r="AL158" s="100" t="s">
        <v>2973</v>
      </c>
      <c r="AM158" s="86" t="s">
        <v>329</v>
      </c>
      <c r="AN158" s="86" t="s">
        <v>142</v>
      </c>
      <c r="AO158" s="143">
        <f t="shared" si="9"/>
        <v>0</v>
      </c>
      <c r="AP158" s="85" t="s">
        <v>2974</v>
      </c>
      <c r="AQ158" s="100" t="s">
        <v>147</v>
      </c>
      <c r="AR158" s="97" t="s">
        <v>125</v>
      </c>
      <c r="AV158" s="99"/>
      <c r="AW158" s="159" t="s">
        <v>2975</v>
      </c>
      <c r="AX158" s="102" t="s">
        <v>2976</v>
      </c>
      <c r="AY158" s="157" t="s">
        <v>2977</v>
      </c>
      <c r="AZ158" s="159"/>
      <c r="BF158" s="103">
        <v>46230</v>
      </c>
      <c r="BG158" s="46"/>
      <c r="BH158" s="46"/>
      <c r="BI158" s="46">
        <f t="shared" si="10"/>
        <v>0</v>
      </c>
      <c r="BJ158" s="46">
        <f t="shared" si="11"/>
        <v>0</v>
      </c>
    </row>
    <row r="159" spans="1:62" ht="120" customHeight="1" x14ac:dyDescent="0.2">
      <c r="A159" s="170" t="s">
        <v>179</v>
      </c>
      <c r="B159" s="132"/>
      <c r="C159" s="150">
        <v>0</v>
      </c>
      <c r="D159" s="150">
        <v>0</v>
      </c>
      <c r="E159" s="133">
        <f t="shared" si="8"/>
        <v>0</v>
      </c>
      <c r="F159" s="134" t="s">
        <v>2978</v>
      </c>
      <c r="G159" s="86" t="s">
        <v>2968</v>
      </c>
      <c r="H159" s="86" t="s">
        <v>2969</v>
      </c>
      <c r="I159" s="89"/>
      <c r="J159" s="90">
        <v>7</v>
      </c>
      <c r="K159" s="86"/>
      <c r="L159" s="86"/>
      <c r="M159" s="92" t="s">
        <v>211</v>
      </c>
      <c r="N159" s="86" t="s">
        <v>108</v>
      </c>
      <c r="O159" s="163" t="s">
        <v>212</v>
      </c>
      <c r="P159" s="163" t="s">
        <v>249</v>
      </c>
      <c r="Q159" s="91" t="s">
        <v>109</v>
      </c>
      <c r="R159" s="91" t="s">
        <v>205</v>
      </c>
      <c r="S159" s="91" t="s">
        <v>2979</v>
      </c>
      <c r="T159" s="92">
        <v>10</v>
      </c>
      <c r="U159" s="93">
        <v>18</v>
      </c>
      <c r="V159" s="94">
        <v>45622</v>
      </c>
      <c r="W159" s="94">
        <v>46226</v>
      </c>
      <c r="X159" s="95">
        <v>9785171701789</v>
      </c>
      <c r="Y159" s="96">
        <v>120</v>
      </c>
      <c r="Z159" s="97">
        <v>0.224</v>
      </c>
      <c r="AA159" s="98" t="s">
        <v>139</v>
      </c>
      <c r="AB159" s="98" t="s">
        <v>191</v>
      </c>
      <c r="AC159" s="98" t="s">
        <v>140</v>
      </c>
      <c r="AD159" s="91">
        <v>3</v>
      </c>
      <c r="AE159" s="135" t="s">
        <v>116</v>
      </c>
      <c r="AF159" s="168"/>
      <c r="AG159" s="98" t="s">
        <v>548</v>
      </c>
      <c r="AH159" s="98"/>
      <c r="AI159" s="86" t="s">
        <v>2972</v>
      </c>
      <c r="AJ159" s="101" t="s">
        <v>141</v>
      </c>
      <c r="AK159" s="91"/>
      <c r="AL159" s="100" t="s">
        <v>2980</v>
      </c>
      <c r="AM159" s="86" t="s">
        <v>329</v>
      </c>
      <c r="AN159" s="86" t="s">
        <v>142</v>
      </c>
      <c r="AO159" s="143">
        <f t="shared" si="9"/>
        <v>0</v>
      </c>
      <c r="AP159" s="85" t="s">
        <v>2981</v>
      </c>
      <c r="AQ159" s="100" t="s">
        <v>147</v>
      </c>
      <c r="AR159" s="97" t="s">
        <v>125</v>
      </c>
      <c r="AV159" s="99"/>
      <c r="AW159" s="159" t="s">
        <v>2982</v>
      </c>
      <c r="AX159" s="102"/>
      <c r="AY159" s="157" t="s">
        <v>2983</v>
      </c>
      <c r="AZ159" s="159"/>
      <c r="BF159" s="103">
        <v>46230</v>
      </c>
      <c r="BG159" s="46"/>
      <c r="BH159" s="46"/>
      <c r="BI159" s="46">
        <f t="shared" si="10"/>
        <v>0</v>
      </c>
      <c r="BJ159" s="46">
        <f t="shared" si="11"/>
        <v>0</v>
      </c>
    </row>
    <row r="160" spans="1:62" ht="120" customHeight="1" x14ac:dyDescent="0.2">
      <c r="A160" s="170" t="s">
        <v>179</v>
      </c>
      <c r="B160" s="132"/>
      <c r="C160" s="150">
        <v>0</v>
      </c>
      <c r="D160" s="150">
        <v>0</v>
      </c>
      <c r="E160" s="133">
        <f t="shared" si="8"/>
        <v>0</v>
      </c>
      <c r="F160" s="134" t="s">
        <v>1859</v>
      </c>
      <c r="G160" s="86" t="s">
        <v>363</v>
      </c>
      <c r="H160" s="86" t="s">
        <v>1860</v>
      </c>
      <c r="I160" s="89"/>
      <c r="J160" s="90" t="s">
        <v>194</v>
      </c>
      <c r="K160" s="86"/>
      <c r="L160" s="86"/>
      <c r="M160" s="92" t="s">
        <v>211</v>
      </c>
      <c r="N160" s="86" t="s">
        <v>108</v>
      </c>
      <c r="O160" s="163" t="s">
        <v>212</v>
      </c>
      <c r="P160" s="163" t="s">
        <v>366</v>
      </c>
      <c r="Q160" s="91" t="s">
        <v>109</v>
      </c>
      <c r="R160" s="91" t="s">
        <v>284</v>
      </c>
      <c r="S160" s="91" t="s">
        <v>1861</v>
      </c>
      <c r="T160" s="92">
        <v>10</v>
      </c>
      <c r="U160" s="93">
        <v>40</v>
      </c>
      <c r="V160" s="94">
        <v>46223</v>
      </c>
      <c r="W160" s="94">
        <v>46223</v>
      </c>
      <c r="X160" s="95">
        <v>9785171890049</v>
      </c>
      <c r="Y160" s="96">
        <v>32</v>
      </c>
      <c r="Z160" s="97">
        <v>8.6999999999999994E-2</v>
      </c>
      <c r="AA160" s="98" t="s">
        <v>139</v>
      </c>
      <c r="AB160" s="98" t="s">
        <v>222</v>
      </c>
      <c r="AC160" s="98" t="s">
        <v>140</v>
      </c>
      <c r="AD160" s="91">
        <v>3</v>
      </c>
      <c r="AE160" s="169" t="s">
        <v>195</v>
      </c>
      <c r="AF160" s="168"/>
      <c r="AG160" s="98" t="s">
        <v>532</v>
      </c>
      <c r="AH160" s="98"/>
      <c r="AI160" s="86" t="s">
        <v>1862</v>
      </c>
      <c r="AJ160" s="101" t="s">
        <v>141</v>
      </c>
      <c r="AK160" s="91"/>
      <c r="AL160" s="100" t="s">
        <v>1863</v>
      </c>
      <c r="AM160" s="86" t="s">
        <v>184</v>
      </c>
      <c r="AN160" s="86" t="s">
        <v>142</v>
      </c>
      <c r="AO160" s="143">
        <f t="shared" si="9"/>
        <v>0</v>
      </c>
      <c r="AP160" s="85" t="s">
        <v>1864</v>
      </c>
      <c r="AQ160" s="100" t="s">
        <v>147</v>
      </c>
      <c r="AR160" s="97" t="s">
        <v>125</v>
      </c>
      <c r="AV160" s="99"/>
      <c r="AW160" s="159" t="s">
        <v>1865</v>
      </c>
      <c r="AX160" s="102" t="s">
        <v>1866</v>
      </c>
      <c r="AY160" s="157" t="s">
        <v>1867</v>
      </c>
      <c r="AZ160" s="159"/>
      <c r="BF160" s="103">
        <v>46226</v>
      </c>
      <c r="BG160" s="46"/>
      <c r="BH160" s="46"/>
      <c r="BI160" s="46">
        <f t="shared" si="10"/>
        <v>0</v>
      </c>
      <c r="BJ160" s="46">
        <f t="shared" si="11"/>
        <v>0</v>
      </c>
    </row>
    <row r="161" spans="1:62" ht="120" customHeight="1" x14ac:dyDescent="0.2">
      <c r="A161" s="170" t="s">
        <v>179</v>
      </c>
      <c r="B161" s="132"/>
      <c r="C161" s="150">
        <v>0</v>
      </c>
      <c r="D161" s="150">
        <v>0</v>
      </c>
      <c r="E161" s="133">
        <f t="shared" si="8"/>
        <v>0</v>
      </c>
      <c r="F161" s="134" t="s">
        <v>1868</v>
      </c>
      <c r="G161" s="86" t="s">
        <v>363</v>
      </c>
      <c r="H161" s="86" t="s">
        <v>1860</v>
      </c>
      <c r="I161" s="89"/>
      <c r="J161" s="90" t="s">
        <v>194</v>
      </c>
      <c r="K161" s="86"/>
      <c r="L161" s="86"/>
      <c r="M161" s="92" t="s">
        <v>211</v>
      </c>
      <c r="N161" s="86" t="s">
        <v>108</v>
      </c>
      <c r="O161" s="163" t="s">
        <v>212</v>
      </c>
      <c r="P161" s="163" t="s">
        <v>366</v>
      </c>
      <c r="Q161" s="91" t="s">
        <v>109</v>
      </c>
      <c r="R161" s="91" t="s">
        <v>284</v>
      </c>
      <c r="S161" s="91" t="s">
        <v>1869</v>
      </c>
      <c r="T161" s="92">
        <v>10</v>
      </c>
      <c r="U161" s="93">
        <v>40</v>
      </c>
      <c r="V161" s="94">
        <v>46223</v>
      </c>
      <c r="W161" s="94">
        <v>46223</v>
      </c>
      <c r="X161" s="95">
        <v>9785171890070</v>
      </c>
      <c r="Y161" s="96">
        <v>32</v>
      </c>
      <c r="Z161" s="97">
        <v>8.6999999999999994E-2</v>
      </c>
      <c r="AA161" s="98" t="s">
        <v>139</v>
      </c>
      <c r="AB161" s="98" t="s">
        <v>222</v>
      </c>
      <c r="AC161" s="98" t="s">
        <v>140</v>
      </c>
      <c r="AD161" s="91">
        <v>3</v>
      </c>
      <c r="AE161" s="169" t="s">
        <v>195</v>
      </c>
      <c r="AF161" s="168"/>
      <c r="AG161" s="98" t="s">
        <v>532</v>
      </c>
      <c r="AH161" s="98"/>
      <c r="AI161" s="86" t="s">
        <v>1862</v>
      </c>
      <c r="AJ161" s="101" t="s">
        <v>141</v>
      </c>
      <c r="AK161" s="91"/>
      <c r="AL161" s="100" t="s">
        <v>1870</v>
      </c>
      <c r="AM161" s="86" t="s">
        <v>184</v>
      </c>
      <c r="AN161" s="86" t="s">
        <v>142</v>
      </c>
      <c r="AO161" s="143">
        <f t="shared" si="9"/>
        <v>0</v>
      </c>
      <c r="AP161" s="85" t="s">
        <v>1871</v>
      </c>
      <c r="AQ161" s="100" t="s">
        <v>147</v>
      </c>
      <c r="AR161" s="97" t="s">
        <v>125</v>
      </c>
      <c r="AV161" s="99"/>
      <c r="AW161" s="159" t="s">
        <v>1872</v>
      </c>
      <c r="AX161" s="102" t="s">
        <v>1866</v>
      </c>
      <c r="AY161" s="157" t="s">
        <v>1873</v>
      </c>
      <c r="AZ161" s="159"/>
      <c r="BF161" s="103">
        <v>46226</v>
      </c>
      <c r="BG161" s="46"/>
      <c r="BH161" s="46"/>
      <c r="BI161" s="46">
        <f t="shared" si="10"/>
        <v>0</v>
      </c>
      <c r="BJ161" s="46">
        <f t="shared" si="11"/>
        <v>0</v>
      </c>
    </row>
    <row r="162" spans="1:62" ht="120" customHeight="1" x14ac:dyDescent="0.2">
      <c r="A162" s="170" t="s">
        <v>179</v>
      </c>
      <c r="B162" s="132"/>
      <c r="C162" s="150">
        <v>0</v>
      </c>
      <c r="D162" s="150">
        <v>0</v>
      </c>
      <c r="E162" s="133">
        <f t="shared" si="8"/>
        <v>0</v>
      </c>
      <c r="F162" s="134" t="s">
        <v>1874</v>
      </c>
      <c r="G162" s="86" t="s">
        <v>363</v>
      </c>
      <c r="H162" s="86" t="s">
        <v>1860</v>
      </c>
      <c r="I162" s="89"/>
      <c r="J162" s="90" t="s">
        <v>194</v>
      </c>
      <c r="K162" s="86"/>
      <c r="L162" s="86"/>
      <c r="M162" s="92" t="s">
        <v>211</v>
      </c>
      <c r="N162" s="86" t="s">
        <v>108</v>
      </c>
      <c r="O162" s="163" t="s">
        <v>212</v>
      </c>
      <c r="P162" s="163" t="s">
        <v>366</v>
      </c>
      <c r="Q162" s="91" t="s">
        <v>109</v>
      </c>
      <c r="R162" s="91" t="s">
        <v>284</v>
      </c>
      <c r="S162" s="91" t="s">
        <v>1875</v>
      </c>
      <c r="T162" s="92">
        <v>10</v>
      </c>
      <c r="U162" s="93">
        <v>40</v>
      </c>
      <c r="V162" s="94">
        <v>46223</v>
      </c>
      <c r="W162" s="94">
        <v>46223</v>
      </c>
      <c r="X162" s="95">
        <v>9785171890087</v>
      </c>
      <c r="Y162" s="96">
        <v>32</v>
      </c>
      <c r="Z162" s="97">
        <v>8.6999999999999994E-2</v>
      </c>
      <c r="AA162" s="98" t="s">
        <v>139</v>
      </c>
      <c r="AB162" s="98" t="s">
        <v>222</v>
      </c>
      <c r="AC162" s="98" t="s">
        <v>140</v>
      </c>
      <c r="AD162" s="91">
        <v>3</v>
      </c>
      <c r="AE162" s="169" t="s">
        <v>195</v>
      </c>
      <c r="AF162" s="168"/>
      <c r="AG162" s="98" t="s">
        <v>532</v>
      </c>
      <c r="AH162" s="98"/>
      <c r="AI162" s="86" t="s">
        <v>1862</v>
      </c>
      <c r="AJ162" s="101" t="s">
        <v>141</v>
      </c>
      <c r="AK162" s="91"/>
      <c r="AL162" s="100" t="s">
        <v>1876</v>
      </c>
      <c r="AM162" s="86" t="s">
        <v>184</v>
      </c>
      <c r="AN162" s="86" t="s">
        <v>142</v>
      </c>
      <c r="AO162" s="143">
        <f t="shared" si="9"/>
        <v>0</v>
      </c>
      <c r="AP162" s="85" t="s">
        <v>1877</v>
      </c>
      <c r="AQ162" s="100" t="s">
        <v>147</v>
      </c>
      <c r="AR162" s="97" t="s">
        <v>125</v>
      </c>
      <c r="AV162" s="99"/>
      <c r="AW162" s="159" t="s">
        <v>1878</v>
      </c>
      <c r="AX162" s="102" t="s">
        <v>1866</v>
      </c>
      <c r="AY162" s="157" t="s">
        <v>1879</v>
      </c>
      <c r="AZ162" s="159"/>
      <c r="BF162" s="103">
        <v>46226</v>
      </c>
      <c r="BG162" s="46"/>
      <c r="BH162" s="46"/>
      <c r="BI162" s="46">
        <f t="shared" si="10"/>
        <v>0</v>
      </c>
      <c r="BJ162" s="46">
        <f t="shared" si="11"/>
        <v>0</v>
      </c>
    </row>
    <row r="163" spans="1:62" ht="120" customHeight="1" x14ac:dyDescent="0.2">
      <c r="A163" s="170" t="s">
        <v>179</v>
      </c>
      <c r="B163" s="132"/>
      <c r="C163" s="150">
        <v>0</v>
      </c>
      <c r="D163" s="150">
        <v>0</v>
      </c>
      <c r="E163" s="133">
        <f t="shared" si="8"/>
        <v>0</v>
      </c>
      <c r="F163" s="134" t="s">
        <v>1880</v>
      </c>
      <c r="G163" s="86" t="s">
        <v>363</v>
      </c>
      <c r="H163" s="86" t="s">
        <v>1860</v>
      </c>
      <c r="I163" s="89"/>
      <c r="J163" s="90" t="s">
        <v>194</v>
      </c>
      <c r="K163" s="86"/>
      <c r="L163" s="86"/>
      <c r="M163" s="92" t="s">
        <v>211</v>
      </c>
      <c r="N163" s="86" t="s">
        <v>108</v>
      </c>
      <c r="O163" s="163" t="s">
        <v>212</v>
      </c>
      <c r="P163" s="163" t="s">
        <v>366</v>
      </c>
      <c r="Q163" s="91" t="s">
        <v>109</v>
      </c>
      <c r="R163" s="91" t="s">
        <v>284</v>
      </c>
      <c r="S163" s="91" t="s">
        <v>1881</v>
      </c>
      <c r="T163" s="92">
        <v>10</v>
      </c>
      <c r="U163" s="93">
        <v>40</v>
      </c>
      <c r="V163" s="94">
        <v>46223</v>
      </c>
      <c r="W163" s="94">
        <v>46223</v>
      </c>
      <c r="X163" s="95">
        <v>9785171890100</v>
      </c>
      <c r="Y163" s="96">
        <v>32</v>
      </c>
      <c r="Z163" s="97">
        <v>8.7999999999999995E-2</v>
      </c>
      <c r="AA163" s="98" t="s">
        <v>139</v>
      </c>
      <c r="AB163" s="98" t="s">
        <v>222</v>
      </c>
      <c r="AC163" s="98" t="s">
        <v>140</v>
      </c>
      <c r="AD163" s="91">
        <v>3</v>
      </c>
      <c r="AE163" s="169" t="s">
        <v>195</v>
      </c>
      <c r="AF163" s="168"/>
      <c r="AG163" s="98" t="s">
        <v>532</v>
      </c>
      <c r="AH163" s="98"/>
      <c r="AI163" s="86" t="s">
        <v>1862</v>
      </c>
      <c r="AJ163" s="101" t="s">
        <v>141</v>
      </c>
      <c r="AK163" s="91"/>
      <c r="AL163" s="100" t="s">
        <v>1882</v>
      </c>
      <c r="AM163" s="86" t="s">
        <v>184</v>
      </c>
      <c r="AN163" s="86" t="s">
        <v>142</v>
      </c>
      <c r="AO163" s="143">
        <f t="shared" si="9"/>
        <v>0</v>
      </c>
      <c r="AP163" s="85" t="s">
        <v>1883</v>
      </c>
      <c r="AQ163" s="100" t="s">
        <v>147</v>
      </c>
      <c r="AR163" s="97" t="s">
        <v>125</v>
      </c>
      <c r="AV163" s="99"/>
      <c r="AW163" s="159" t="s">
        <v>1884</v>
      </c>
      <c r="AX163" s="102" t="s">
        <v>1866</v>
      </c>
      <c r="AY163" s="157" t="s">
        <v>1885</v>
      </c>
      <c r="AZ163" s="159"/>
      <c r="BF163" s="103">
        <v>46226</v>
      </c>
      <c r="BG163" s="46"/>
      <c r="BH163" s="46"/>
      <c r="BI163" s="46">
        <f t="shared" si="10"/>
        <v>0</v>
      </c>
      <c r="BJ163" s="46">
        <f t="shared" si="11"/>
        <v>0</v>
      </c>
    </row>
    <row r="164" spans="1:62" ht="120" customHeight="1" x14ac:dyDescent="0.2">
      <c r="A164" s="170" t="s">
        <v>179</v>
      </c>
      <c r="B164" s="132"/>
      <c r="C164" s="150">
        <v>0</v>
      </c>
      <c r="D164" s="150">
        <v>0</v>
      </c>
      <c r="E164" s="133">
        <f t="shared" si="8"/>
        <v>0</v>
      </c>
      <c r="F164" s="134" t="s">
        <v>3964</v>
      </c>
      <c r="G164" s="86" t="s">
        <v>363</v>
      </c>
      <c r="H164" s="86" t="s">
        <v>1860</v>
      </c>
      <c r="I164" s="89"/>
      <c r="J164" s="90" t="s">
        <v>194</v>
      </c>
      <c r="K164" s="86"/>
      <c r="L164" s="86"/>
      <c r="M164" s="92" t="s">
        <v>211</v>
      </c>
      <c r="N164" s="86" t="s">
        <v>108</v>
      </c>
      <c r="O164" s="163" t="s">
        <v>212</v>
      </c>
      <c r="P164" s="163" t="s">
        <v>249</v>
      </c>
      <c r="Q164" s="91" t="s">
        <v>109</v>
      </c>
      <c r="R164" s="91" t="s">
        <v>284</v>
      </c>
      <c r="S164" s="91" t="s">
        <v>3965</v>
      </c>
      <c r="T164" s="92">
        <v>10</v>
      </c>
      <c r="U164" s="93">
        <v>40</v>
      </c>
      <c r="V164" s="94">
        <v>46227</v>
      </c>
      <c r="W164" s="94">
        <v>46227</v>
      </c>
      <c r="X164" s="95">
        <v>9785171890117</v>
      </c>
      <c r="Y164" s="96">
        <v>32</v>
      </c>
      <c r="Z164" s="97">
        <v>8.8999999999999996E-2</v>
      </c>
      <c r="AA164" s="98" t="s">
        <v>139</v>
      </c>
      <c r="AB164" s="98" t="s">
        <v>222</v>
      </c>
      <c r="AC164" s="98" t="s">
        <v>140</v>
      </c>
      <c r="AD164" s="91">
        <v>3</v>
      </c>
      <c r="AE164" s="169" t="s">
        <v>195</v>
      </c>
      <c r="AF164" s="168"/>
      <c r="AG164" s="98" t="s">
        <v>532</v>
      </c>
      <c r="AH164" s="98"/>
      <c r="AI164" s="86" t="s">
        <v>1862</v>
      </c>
      <c r="AJ164" s="101" t="s">
        <v>141</v>
      </c>
      <c r="AK164" s="91"/>
      <c r="AL164" s="100" t="s">
        <v>3966</v>
      </c>
      <c r="AM164" s="86" t="s">
        <v>184</v>
      </c>
      <c r="AN164" s="86" t="s">
        <v>142</v>
      </c>
      <c r="AO164" s="143">
        <f t="shared" si="9"/>
        <v>0</v>
      </c>
      <c r="AP164" s="85" t="s">
        <v>3967</v>
      </c>
      <c r="AQ164" s="100" t="s">
        <v>147</v>
      </c>
      <c r="AR164" s="97" t="s">
        <v>125</v>
      </c>
      <c r="AV164" s="99"/>
      <c r="AW164" s="159" t="s">
        <v>3968</v>
      </c>
      <c r="AX164" s="102" t="s">
        <v>3969</v>
      </c>
      <c r="AY164" s="157" t="s">
        <v>3970</v>
      </c>
      <c r="AZ164" s="159"/>
      <c r="BF164" s="103">
        <v>46233</v>
      </c>
      <c r="BG164" s="46"/>
      <c r="BH164" s="46"/>
      <c r="BI164" s="46">
        <f t="shared" si="10"/>
        <v>0</v>
      </c>
      <c r="BJ164" s="46">
        <f t="shared" si="11"/>
        <v>0</v>
      </c>
    </row>
    <row r="165" spans="1:62" ht="120" customHeight="1" x14ac:dyDescent="0.2">
      <c r="A165" s="170" t="s">
        <v>179</v>
      </c>
      <c r="B165" s="132"/>
      <c r="C165" s="150">
        <v>0</v>
      </c>
      <c r="D165" s="150">
        <v>0</v>
      </c>
      <c r="E165" s="133">
        <f t="shared" si="8"/>
        <v>0</v>
      </c>
      <c r="F165" s="134" t="s">
        <v>3971</v>
      </c>
      <c r="G165" s="86" t="s">
        <v>363</v>
      </c>
      <c r="H165" s="86" t="s">
        <v>1860</v>
      </c>
      <c r="I165" s="89"/>
      <c r="J165" s="90" t="s">
        <v>194</v>
      </c>
      <c r="K165" s="86"/>
      <c r="L165" s="86"/>
      <c r="M165" s="92" t="s">
        <v>211</v>
      </c>
      <c r="N165" s="86" t="s">
        <v>108</v>
      </c>
      <c r="O165" s="163" t="s">
        <v>212</v>
      </c>
      <c r="P165" s="163" t="s">
        <v>249</v>
      </c>
      <c r="Q165" s="91" t="s">
        <v>109</v>
      </c>
      <c r="R165" s="91" t="s">
        <v>284</v>
      </c>
      <c r="S165" s="91" t="s">
        <v>3972</v>
      </c>
      <c r="T165" s="92">
        <v>10</v>
      </c>
      <c r="U165" s="93">
        <v>40</v>
      </c>
      <c r="V165" s="94">
        <v>46227</v>
      </c>
      <c r="W165" s="94">
        <v>46227</v>
      </c>
      <c r="X165" s="95">
        <v>9785171890124</v>
      </c>
      <c r="Y165" s="96">
        <v>32</v>
      </c>
      <c r="Z165" s="97">
        <v>8.8999999999999996E-2</v>
      </c>
      <c r="AA165" s="98" t="s">
        <v>139</v>
      </c>
      <c r="AB165" s="98" t="s">
        <v>222</v>
      </c>
      <c r="AC165" s="98" t="s">
        <v>140</v>
      </c>
      <c r="AD165" s="91">
        <v>3</v>
      </c>
      <c r="AE165" s="169" t="s">
        <v>195</v>
      </c>
      <c r="AF165" s="168"/>
      <c r="AG165" s="98" t="s">
        <v>532</v>
      </c>
      <c r="AH165" s="98"/>
      <c r="AI165" s="86" t="s">
        <v>1862</v>
      </c>
      <c r="AJ165" s="101" t="s">
        <v>141</v>
      </c>
      <c r="AK165" s="91"/>
      <c r="AL165" s="100" t="s">
        <v>3973</v>
      </c>
      <c r="AM165" s="86" t="s">
        <v>184</v>
      </c>
      <c r="AN165" s="86" t="s">
        <v>142</v>
      </c>
      <c r="AO165" s="143">
        <f t="shared" si="9"/>
        <v>0</v>
      </c>
      <c r="AP165" s="85" t="s">
        <v>3974</v>
      </c>
      <c r="AQ165" s="100" t="s">
        <v>147</v>
      </c>
      <c r="AR165" s="97" t="s">
        <v>125</v>
      </c>
      <c r="AV165" s="99"/>
      <c r="AW165" s="159" t="s">
        <v>3975</v>
      </c>
      <c r="AX165" s="102" t="s">
        <v>3969</v>
      </c>
      <c r="AY165" s="157" t="s">
        <v>3976</v>
      </c>
      <c r="AZ165" s="159"/>
      <c r="BF165" s="103">
        <v>46233</v>
      </c>
      <c r="BG165" s="46"/>
      <c r="BH165" s="46"/>
      <c r="BI165" s="46">
        <f t="shared" si="10"/>
        <v>0</v>
      </c>
      <c r="BJ165" s="46">
        <f t="shared" si="11"/>
        <v>0</v>
      </c>
    </row>
    <row r="166" spans="1:62" ht="120" customHeight="1" x14ac:dyDescent="0.2">
      <c r="A166" s="170" t="s">
        <v>179</v>
      </c>
      <c r="B166" s="132"/>
      <c r="C166" s="150">
        <v>0</v>
      </c>
      <c r="D166" s="150">
        <v>0</v>
      </c>
      <c r="E166" s="133">
        <f t="shared" si="8"/>
        <v>0</v>
      </c>
      <c r="F166" s="134" t="s">
        <v>3977</v>
      </c>
      <c r="G166" s="86" t="s">
        <v>363</v>
      </c>
      <c r="H166" s="86" t="s">
        <v>1860</v>
      </c>
      <c r="I166" s="89"/>
      <c r="J166" s="90" t="s">
        <v>194</v>
      </c>
      <c r="K166" s="86"/>
      <c r="L166" s="86"/>
      <c r="M166" s="92" t="s">
        <v>211</v>
      </c>
      <c r="N166" s="86" t="s">
        <v>108</v>
      </c>
      <c r="O166" s="163" t="s">
        <v>212</v>
      </c>
      <c r="P166" s="163" t="s">
        <v>249</v>
      </c>
      <c r="Q166" s="91" t="s">
        <v>109</v>
      </c>
      <c r="R166" s="91" t="s">
        <v>284</v>
      </c>
      <c r="S166" s="91" t="s">
        <v>3978</v>
      </c>
      <c r="T166" s="92">
        <v>10</v>
      </c>
      <c r="U166" s="93">
        <v>40</v>
      </c>
      <c r="V166" s="94">
        <v>46227</v>
      </c>
      <c r="W166" s="94">
        <v>46227</v>
      </c>
      <c r="X166" s="95">
        <v>9785171890131</v>
      </c>
      <c r="Y166" s="96">
        <v>32</v>
      </c>
      <c r="Z166" s="97">
        <v>8.8999999999999996E-2</v>
      </c>
      <c r="AA166" s="98" t="s">
        <v>139</v>
      </c>
      <c r="AB166" s="98" t="s">
        <v>222</v>
      </c>
      <c r="AC166" s="98" t="s">
        <v>140</v>
      </c>
      <c r="AD166" s="91">
        <v>3</v>
      </c>
      <c r="AE166" s="169" t="s">
        <v>195</v>
      </c>
      <c r="AF166" s="168"/>
      <c r="AG166" s="98" t="s">
        <v>532</v>
      </c>
      <c r="AH166" s="98"/>
      <c r="AI166" s="86" t="s">
        <v>1862</v>
      </c>
      <c r="AJ166" s="101" t="s">
        <v>141</v>
      </c>
      <c r="AK166" s="91"/>
      <c r="AL166" s="100" t="s">
        <v>3979</v>
      </c>
      <c r="AM166" s="86" t="s">
        <v>184</v>
      </c>
      <c r="AN166" s="86" t="s">
        <v>142</v>
      </c>
      <c r="AO166" s="143">
        <f t="shared" si="9"/>
        <v>0</v>
      </c>
      <c r="AP166" s="85" t="s">
        <v>3980</v>
      </c>
      <c r="AQ166" s="100" t="s">
        <v>147</v>
      </c>
      <c r="AR166" s="97" t="s">
        <v>125</v>
      </c>
      <c r="AV166" s="99"/>
      <c r="AW166" s="159" t="s">
        <v>3981</v>
      </c>
      <c r="AX166" s="102" t="s">
        <v>3969</v>
      </c>
      <c r="AY166" s="157" t="s">
        <v>3982</v>
      </c>
      <c r="AZ166" s="159"/>
      <c r="BF166" s="103">
        <v>46233</v>
      </c>
      <c r="BG166" s="46"/>
      <c r="BH166" s="46"/>
      <c r="BI166" s="46">
        <f t="shared" si="10"/>
        <v>0</v>
      </c>
      <c r="BJ166" s="46">
        <f t="shared" si="11"/>
        <v>0</v>
      </c>
    </row>
    <row r="167" spans="1:62" ht="120" customHeight="1" x14ac:dyDescent="0.2">
      <c r="A167" s="170" t="s">
        <v>179</v>
      </c>
      <c r="B167" s="132"/>
      <c r="C167" s="150">
        <v>0</v>
      </c>
      <c r="D167" s="150">
        <v>0</v>
      </c>
      <c r="E167" s="133">
        <f t="shared" si="8"/>
        <v>0</v>
      </c>
      <c r="F167" s="134" t="s">
        <v>3983</v>
      </c>
      <c r="G167" s="86" t="s">
        <v>363</v>
      </c>
      <c r="H167" s="86" t="s">
        <v>1860</v>
      </c>
      <c r="I167" s="89"/>
      <c r="J167" s="90" t="s">
        <v>194</v>
      </c>
      <c r="K167" s="86"/>
      <c r="L167" s="86"/>
      <c r="M167" s="92" t="s">
        <v>211</v>
      </c>
      <c r="N167" s="86" t="s">
        <v>108</v>
      </c>
      <c r="O167" s="163" t="s">
        <v>212</v>
      </c>
      <c r="P167" s="163" t="s">
        <v>249</v>
      </c>
      <c r="Q167" s="91" t="s">
        <v>109</v>
      </c>
      <c r="R167" s="91" t="s">
        <v>284</v>
      </c>
      <c r="S167" s="91" t="s">
        <v>3984</v>
      </c>
      <c r="T167" s="92">
        <v>10</v>
      </c>
      <c r="U167" s="93">
        <v>40</v>
      </c>
      <c r="V167" s="94">
        <v>46227</v>
      </c>
      <c r="W167" s="94">
        <v>46227</v>
      </c>
      <c r="X167" s="95">
        <v>9785171890148</v>
      </c>
      <c r="Y167" s="96">
        <v>32</v>
      </c>
      <c r="Z167" s="97">
        <v>8.8999999999999996E-2</v>
      </c>
      <c r="AA167" s="98" t="s">
        <v>139</v>
      </c>
      <c r="AB167" s="98" t="s">
        <v>222</v>
      </c>
      <c r="AC167" s="98" t="s">
        <v>140</v>
      </c>
      <c r="AD167" s="91">
        <v>3</v>
      </c>
      <c r="AE167" s="169" t="s">
        <v>195</v>
      </c>
      <c r="AF167" s="168"/>
      <c r="AG167" s="98" t="s">
        <v>532</v>
      </c>
      <c r="AH167" s="98"/>
      <c r="AI167" s="86" t="s">
        <v>1862</v>
      </c>
      <c r="AJ167" s="101" t="s">
        <v>141</v>
      </c>
      <c r="AK167" s="91"/>
      <c r="AL167" s="100" t="s">
        <v>3985</v>
      </c>
      <c r="AM167" s="86" t="s">
        <v>184</v>
      </c>
      <c r="AN167" s="86" t="s">
        <v>142</v>
      </c>
      <c r="AO167" s="143">
        <f t="shared" si="9"/>
        <v>0</v>
      </c>
      <c r="AP167" s="85" t="s">
        <v>3986</v>
      </c>
      <c r="AQ167" s="100" t="s">
        <v>147</v>
      </c>
      <c r="AR167" s="97" t="s">
        <v>125</v>
      </c>
      <c r="AV167" s="99"/>
      <c r="AW167" s="159" t="s">
        <v>3987</v>
      </c>
      <c r="AX167" s="102" t="s">
        <v>3969</v>
      </c>
      <c r="AY167" s="157" t="s">
        <v>3988</v>
      </c>
      <c r="AZ167" s="159"/>
      <c r="BF167" s="103">
        <v>46233</v>
      </c>
      <c r="BG167" s="46"/>
      <c r="BH167" s="46"/>
      <c r="BI167" s="46">
        <f t="shared" si="10"/>
        <v>0</v>
      </c>
      <c r="BJ167" s="46">
        <f t="shared" si="11"/>
        <v>0</v>
      </c>
    </row>
    <row r="168" spans="1:62" ht="120" customHeight="1" x14ac:dyDescent="0.2">
      <c r="A168" s="170" t="s">
        <v>179</v>
      </c>
      <c r="B168" s="132"/>
      <c r="C168" s="150">
        <v>0</v>
      </c>
      <c r="D168" s="150">
        <v>0</v>
      </c>
      <c r="E168" s="133">
        <f t="shared" si="8"/>
        <v>0</v>
      </c>
      <c r="F168" s="134" t="s">
        <v>3989</v>
      </c>
      <c r="G168" s="86" t="s">
        <v>3931</v>
      </c>
      <c r="H168" s="86" t="s">
        <v>3990</v>
      </c>
      <c r="I168" s="89"/>
      <c r="J168" s="90">
        <v>5</v>
      </c>
      <c r="K168" s="86"/>
      <c r="L168" s="86"/>
      <c r="M168" s="92" t="s">
        <v>211</v>
      </c>
      <c r="N168" s="86" t="s">
        <v>108</v>
      </c>
      <c r="O168" s="163" t="s">
        <v>212</v>
      </c>
      <c r="P168" s="163" t="s">
        <v>395</v>
      </c>
      <c r="Q168" s="91" t="s">
        <v>109</v>
      </c>
      <c r="R168" s="91" t="s">
        <v>205</v>
      </c>
      <c r="S168" s="91" t="s">
        <v>3991</v>
      </c>
      <c r="T168" s="92">
        <v>10</v>
      </c>
      <c r="U168" s="93">
        <v>20</v>
      </c>
      <c r="V168" s="94">
        <v>44532</v>
      </c>
      <c r="W168" s="94">
        <v>46226</v>
      </c>
      <c r="X168" s="95">
        <v>9785171467746</v>
      </c>
      <c r="Y168" s="96">
        <v>64</v>
      </c>
      <c r="Z168" s="97">
        <v>6.8000000000000005E-2</v>
      </c>
      <c r="AA168" s="98" t="s">
        <v>168</v>
      </c>
      <c r="AB168" s="98" t="s">
        <v>222</v>
      </c>
      <c r="AC168" s="98" t="s">
        <v>169</v>
      </c>
      <c r="AD168" s="91">
        <v>3</v>
      </c>
      <c r="AE168" s="135" t="s">
        <v>116</v>
      </c>
      <c r="AF168" s="168"/>
      <c r="AG168" s="98" t="s">
        <v>3992</v>
      </c>
      <c r="AH168" s="98"/>
      <c r="AI168" s="86" t="s">
        <v>3993</v>
      </c>
      <c r="AJ168" s="101"/>
      <c r="AK168" s="91"/>
      <c r="AL168" s="100" t="s">
        <v>3994</v>
      </c>
      <c r="AM168" s="86" t="s">
        <v>261</v>
      </c>
      <c r="AN168" s="86" t="s">
        <v>230</v>
      </c>
      <c r="AO168" s="143">
        <f t="shared" si="9"/>
        <v>0</v>
      </c>
      <c r="AP168" s="85" t="s">
        <v>3995</v>
      </c>
      <c r="AQ168" s="100" t="s">
        <v>147</v>
      </c>
      <c r="AR168" s="97" t="s">
        <v>125</v>
      </c>
      <c r="AV168" s="99"/>
      <c r="AW168" s="159" t="s">
        <v>3996</v>
      </c>
      <c r="AX168" s="102"/>
      <c r="AY168" s="157" t="s">
        <v>3997</v>
      </c>
      <c r="AZ168" s="159"/>
      <c r="BF168" s="103">
        <v>46233</v>
      </c>
      <c r="BG168" s="46"/>
      <c r="BH168" s="46"/>
      <c r="BI168" s="46">
        <f t="shared" si="10"/>
        <v>0</v>
      </c>
      <c r="BJ168" s="46">
        <f t="shared" si="11"/>
        <v>0</v>
      </c>
    </row>
    <row r="169" spans="1:62" ht="120" customHeight="1" x14ac:dyDescent="0.2">
      <c r="A169" s="170" t="s">
        <v>179</v>
      </c>
      <c r="B169" s="132"/>
      <c r="C169" s="150">
        <v>0</v>
      </c>
      <c r="D169" s="150">
        <v>0</v>
      </c>
      <c r="E169" s="133">
        <f t="shared" si="8"/>
        <v>0</v>
      </c>
      <c r="F169" s="134" t="s">
        <v>1449</v>
      </c>
      <c r="G169" s="86" t="s">
        <v>1450</v>
      </c>
      <c r="H169" s="86" t="s">
        <v>1451</v>
      </c>
      <c r="I169" s="89"/>
      <c r="J169" s="90">
        <v>8</v>
      </c>
      <c r="K169" s="86"/>
      <c r="L169" s="86"/>
      <c r="M169" s="92" t="s">
        <v>138</v>
      </c>
      <c r="N169" s="86" t="s">
        <v>108</v>
      </c>
      <c r="O169" s="163" t="s">
        <v>213</v>
      </c>
      <c r="P169" s="163" t="s">
        <v>426</v>
      </c>
      <c r="Q169" s="91" t="s">
        <v>109</v>
      </c>
      <c r="R169" s="91" t="s">
        <v>205</v>
      </c>
      <c r="S169" s="91" t="s">
        <v>1452</v>
      </c>
      <c r="T169" s="92">
        <v>10</v>
      </c>
      <c r="U169" s="93">
        <v>30</v>
      </c>
      <c r="V169" s="94">
        <v>45978</v>
      </c>
      <c r="W169" s="94">
        <v>46217</v>
      </c>
      <c r="X169" s="95">
        <v>9785171739362</v>
      </c>
      <c r="Y169" s="96">
        <v>32</v>
      </c>
      <c r="Z169" s="97">
        <v>0.115</v>
      </c>
      <c r="AA169" s="98" t="s">
        <v>155</v>
      </c>
      <c r="AB169" s="98" t="s">
        <v>159</v>
      </c>
      <c r="AC169" s="98" t="s">
        <v>156</v>
      </c>
      <c r="AD169" s="91">
        <v>3</v>
      </c>
      <c r="AE169" s="135" t="s">
        <v>116</v>
      </c>
      <c r="AF169" s="168"/>
      <c r="AG169" s="98" t="s">
        <v>1453</v>
      </c>
      <c r="AH169" s="98"/>
      <c r="AI169" s="86" t="s">
        <v>1454</v>
      </c>
      <c r="AJ169" s="101" t="s">
        <v>167</v>
      </c>
      <c r="AK169" s="91"/>
      <c r="AL169" s="100" t="s">
        <v>1455</v>
      </c>
      <c r="AM169" s="86" t="s">
        <v>184</v>
      </c>
      <c r="AN169" s="86" t="s">
        <v>142</v>
      </c>
      <c r="AO169" s="143">
        <f t="shared" si="9"/>
        <v>0</v>
      </c>
      <c r="AP169" s="85" t="s">
        <v>1456</v>
      </c>
      <c r="AQ169" s="100" t="s">
        <v>143</v>
      </c>
      <c r="AR169" s="97" t="s">
        <v>125</v>
      </c>
      <c r="AV169" s="99"/>
      <c r="AW169" s="159" t="s">
        <v>1457</v>
      </c>
      <c r="AX169" s="102" t="s">
        <v>1458</v>
      </c>
      <c r="AY169" s="157" t="s">
        <v>1459</v>
      </c>
      <c r="AZ169" s="159"/>
      <c r="BF169" s="103">
        <v>46225</v>
      </c>
      <c r="BG169" s="46"/>
      <c r="BH169" s="46"/>
      <c r="BI169" s="46">
        <f t="shared" si="10"/>
        <v>0</v>
      </c>
      <c r="BJ169" s="46">
        <f t="shared" si="11"/>
        <v>0</v>
      </c>
    </row>
    <row r="170" spans="1:62" ht="120" customHeight="1" x14ac:dyDescent="0.2">
      <c r="A170" s="170" t="s">
        <v>179</v>
      </c>
      <c r="B170" s="132"/>
      <c r="C170" s="150">
        <v>0</v>
      </c>
      <c r="D170" s="150">
        <v>0</v>
      </c>
      <c r="E170" s="133">
        <f t="shared" si="8"/>
        <v>0</v>
      </c>
      <c r="F170" s="134" t="s">
        <v>2567</v>
      </c>
      <c r="G170" s="86" t="s">
        <v>2568</v>
      </c>
      <c r="H170" s="86" t="s">
        <v>2569</v>
      </c>
      <c r="I170" s="89"/>
      <c r="J170" s="90" t="s">
        <v>194</v>
      </c>
      <c r="K170" s="86"/>
      <c r="L170" s="86"/>
      <c r="M170" s="92" t="s">
        <v>151</v>
      </c>
      <c r="N170" s="86" t="s">
        <v>108</v>
      </c>
      <c r="O170" s="163" t="s">
        <v>161</v>
      </c>
      <c r="P170" s="163" t="s">
        <v>161</v>
      </c>
      <c r="Q170" s="91" t="s">
        <v>109</v>
      </c>
      <c r="R170" s="91" t="s">
        <v>205</v>
      </c>
      <c r="S170" s="91" t="s">
        <v>2570</v>
      </c>
      <c r="T170" s="92">
        <v>10</v>
      </c>
      <c r="U170" s="93">
        <v>12</v>
      </c>
      <c r="V170" s="94">
        <v>46204</v>
      </c>
      <c r="W170" s="94">
        <v>46204</v>
      </c>
      <c r="X170" s="95">
        <v>9785171878948</v>
      </c>
      <c r="Y170" s="96">
        <v>352</v>
      </c>
      <c r="Z170" s="97">
        <v>0.28499999999999998</v>
      </c>
      <c r="AA170" s="98" t="s">
        <v>145</v>
      </c>
      <c r="AB170" s="98" t="s">
        <v>173</v>
      </c>
      <c r="AC170" s="98" t="s">
        <v>146</v>
      </c>
      <c r="AD170" s="91" t="s">
        <v>110</v>
      </c>
      <c r="AE170" s="169" t="s">
        <v>195</v>
      </c>
      <c r="AF170" s="168"/>
      <c r="AG170" s="98" t="s">
        <v>204</v>
      </c>
      <c r="AH170" s="98"/>
      <c r="AI170" s="86" t="s">
        <v>2571</v>
      </c>
      <c r="AJ170" s="101"/>
      <c r="AK170" s="91" t="s">
        <v>2572</v>
      </c>
      <c r="AL170" s="100" t="s">
        <v>2573</v>
      </c>
      <c r="AM170" s="86" t="s">
        <v>264</v>
      </c>
      <c r="AN170" s="86" t="s">
        <v>153</v>
      </c>
      <c r="AO170" s="143">
        <f t="shared" si="9"/>
        <v>0</v>
      </c>
      <c r="AP170" s="85" t="s">
        <v>2574</v>
      </c>
      <c r="AQ170" s="100" t="s">
        <v>111</v>
      </c>
      <c r="AR170" s="97" t="s">
        <v>125</v>
      </c>
      <c r="AV170" s="99"/>
      <c r="AW170" s="159" t="s">
        <v>2575</v>
      </c>
      <c r="AX170" s="102"/>
      <c r="AY170" s="157" t="s">
        <v>2576</v>
      </c>
      <c r="AZ170" s="159"/>
      <c r="BF170" s="103">
        <v>46227</v>
      </c>
      <c r="BG170" s="46"/>
      <c r="BH170" s="46"/>
      <c r="BI170" s="46">
        <f t="shared" si="10"/>
        <v>0</v>
      </c>
      <c r="BJ170" s="46">
        <f t="shared" si="11"/>
        <v>0</v>
      </c>
    </row>
    <row r="171" spans="1:62" ht="120" customHeight="1" x14ac:dyDescent="0.2">
      <c r="A171" s="170" t="s">
        <v>179</v>
      </c>
      <c r="B171" s="132"/>
      <c r="C171" s="150">
        <v>0</v>
      </c>
      <c r="D171" s="150">
        <v>0</v>
      </c>
      <c r="E171" s="133">
        <f t="shared" si="8"/>
        <v>0</v>
      </c>
      <c r="F171" s="134" t="s">
        <v>3376</v>
      </c>
      <c r="G171" s="86" t="s">
        <v>1471</v>
      </c>
      <c r="H171" s="86" t="s">
        <v>2569</v>
      </c>
      <c r="I171" s="89"/>
      <c r="J171" s="90">
        <v>3</v>
      </c>
      <c r="K171" s="86"/>
      <c r="L171" s="86"/>
      <c r="M171" s="92" t="s">
        <v>151</v>
      </c>
      <c r="N171" s="86" t="s">
        <v>108</v>
      </c>
      <c r="O171" s="163" t="s">
        <v>250</v>
      </c>
      <c r="P171" s="163" t="s">
        <v>250</v>
      </c>
      <c r="Q171" s="91" t="s">
        <v>109</v>
      </c>
      <c r="R171" s="91" t="s">
        <v>205</v>
      </c>
      <c r="S171" s="91" t="s">
        <v>3377</v>
      </c>
      <c r="T171" s="92">
        <v>10</v>
      </c>
      <c r="U171" s="93">
        <v>10</v>
      </c>
      <c r="V171" s="94">
        <v>41612</v>
      </c>
      <c r="W171" s="94">
        <v>46225</v>
      </c>
      <c r="X171" s="95">
        <v>9785170817993</v>
      </c>
      <c r="Y171" s="96">
        <v>608</v>
      </c>
      <c r="Z171" s="97">
        <v>0.44500000000000001</v>
      </c>
      <c r="AA171" s="98" t="s">
        <v>437</v>
      </c>
      <c r="AB171" s="98" t="s">
        <v>182</v>
      </c>
      <c r="AC171" s="98" t="s">
        <v>146</v>
      </c>
      <c r="AD171" s="91" t="s">
        <v>110</v>
      </c>
      <c r="AE171" s="135" t="s">
        <v>116</v>
      </c>
      <c r="AF171" s="168"/>
      <c r="AG171" s="98" t="s">
        <v>1115</v>
      </c>
      <c r="AH171" s="98"/>
      <c r="AI171" s="86" t="s">
        <v>2571</v>
      </c>
      <c r="AJ171" s="101"/>
      <c r="AK171" s="91" t="s">
        <v>3378</v>
      </c>
      <c r="AL171" s="100" t="s">
        <v>3379</v>
      </c>
      <c r="AM171" s="86" t="s">
        <v>264</v>
      </c>
      <c r="AN171" s="86" t="s">
        <v>153</v>
      </c>
      <c r="AO171" s="143">
        <f t="shared" si="9"/>
        <v>0</v>
      </c>
      <c r="AP171" s="85" t="s">
        <v>3380</v>
      </c>
      <c r="AQ171" s="100" t="s">
        <v>111</v>
      </c>
      <c r="AR171" s="97" t="s">
        <v>125</v>
      </c>
      <c r="AV171" s="99"/>
      <c r="AW171" s="159" t="s">
        <v>3381</v>
      </c>
      <c r="AX171" s="102" t="s">
        <v>3382</v>
      </c>
      <c r="AY171" s="157" t="s">
        <v>3383</v>
      </c>
      <c r="AZ171" s="159"/>
      <c r="BF171" s="103">
        <v>46231</v>
      </c>
      <c r="BG171" s="46"/>
      <c r="BH171" s="46"/>
      <c r="BI171" s="46">
        <f t="shared" si="10"/>
        <v>0</v>
      </c>
      <c r="BJ171" s="46">
        <f t="shared" si="11"/>
        <v>0</v>
      </c>
    </row>
    <row r="172" spans="1:62" ht="120" customHeight="1" x14ac:dyDescent="0.2">
      <c r="A172" s="170" t="s">
        <v>179</v>
      </c>
      <c r="B172" s="132"/>
      <c r="C172" s="150">
        <v>0</v>
      </c>
      <c r="D172" s="150">
        <v>0</v>
      </c>
      <c r="E172" s="133">
        <f t="shared" si="8"/>
        <v>0</v>
      </c>
      <c r="F172" s="134" t="s">
        <v>706</v>
      </c>
      <c r="G172" s="86" t="s">
        <v>707</v>
      </c>
      <c r="H172" s="86" t="s">
        <v>2569</v>
      </c>
      <c r="I172" s="89"/>
      <c r="J172" s="90">
        <v>4</v>
      </c>
      <c r="K172" s="86"/>
      <c r="L172" s="86"/>
      <c r="M172" s="92" t="s">
        <v>151</v>
      </c>
      <c r="N172" s="86" t="s">
        <v>108</v>
      </c>
      <c r="O172" s="163" t="s">
        <v>161</v>
      </c>
      <c r="P172" s="163" t="s">
        <v>161</v>
      </c>
      <c r="Q172" s="91" t="s">
        <v>109</v>
      </c>
      <c r="R172" s="91" t="s">
        <v>205</v>
      </c>
      <c r="S172" s="91" t="s">
        <v>2577</v>
      </c>
      <c r="T172" s="92">
        <v>10</v>
      </c>
      <c r="U172" s="93">
        <v>8</v>
      </c>
      <c r="V172" s="94">
        <v>42433</v>
      </c>
      <c r="W172" s="94">
        <v>46218</v>
      </c>
      <c r="X172" s="95">
        <v>9785170818556</v>
      </c>
      <c r="Y172" s="96">
        <v>768</v>
      </c>
      <c r="Z172" s="97">
        <v>0.62</v>
      </c>
      <c r="AA172" s="98" t="s">
        <v>145</v>
      </c>
      <c r="AB172" s="98" t="s">
        <v>182</v>
      </c>
      <c r="AC172" s="98" t="s">
        <v>146</v>
      </c>
      <c r="AD172" s="91" t="s">
        <v>110</v>
      </c>
      <c r="AE172" s="135" t="s">
        <v>116</v>
      </c>
      <c r="AF172" s="168"/>
      <c r="AG172" s="98" t="s">
        <v>236</v>
      </c>
      <c r="AH172" s="98"/>
      <c r="AI172" s="86" t="s">
        <v>2571</v>
      </c>
      <c r="AJ172" s="101"/>
      <c r="AK172" s="91" t="s">
        <v>709</v>
      </c>
      <c r="AL172" s="100" t="s">
        <v>2578</v>
      </c>
      <c r="AM172" s="86" t="s">
        <v>266</v>
      </c>
      <c r="AN172" s="86" t="s">
        <v>153</v>
      </c>
      <c r="AO172" s="143">
        <f t="shared" si="9"/>
        <v>0</v>
      </c>
      <c r="AP172" s="85" t="s">
        <v>2579</v>
      </c>
      <c r="AQ172" s="100" t="s">
        <v>154</v>
      </c>
      <c r="AR172" s="97" t="s">
        <v>125</v>
      </c>
      <c r="AV172" s="99"/>
      <c r="AW172" s="159" t="s">
        <v>2580</v>
      </c>
      <c r="AX172" s="102"/>
      <c r="AY172" s="157" t="s">
        <v>2581</v>
      </c>
      <c r="AZ172" s="159"/>
      <c r="BF172" s="103">
        <v>46227</v>
      </c>
      <c r="BG172" s="46"/>
      <c r="BH172" s="46"/>
      <c r="BI172" s="46">
        <f t="shared" si="10"/>
        <v>0</v>
      </c>
      <c r="BJ172" s="46">
        <f t="shared" si="11"/>
        <v>0</v>
      </c>
    </row>
    <row r="173" spans="1:62" ht="120" customHeight="1" x14ac:dyDescent="0.2">
      <c r="A173" s="170" t="s">
        <v>179</v>
      </c>
      <c r="B173" s="132"/>
      <c r="C173" s="150">
        <v>0</v>
      </c>
      <c r="D173" s="150">
        <v>0</v>
      </c>
      <c r="E173" s="133">
        <f t="shared" si="8"/>
        <v>0</v>
      </c>
      <c r="F173" s="134" t="s">
        <v>2984</v>
      </c>
      <c r="G173" s="86" t="s">
        <v>2985</v>
      </c>
      <c r="H173" s="86" t="s">
        <v>2986</v>
      </c>
      <c r="I173" s="89"/>
      <c r="J173" s="90" t="s">
        <v>194</v>
      </c>
      <c r="K173" s="86"/>
      <c r="L173" s="86"/>
      <c r="M173" s="92" t="s">
        <v>133</v>
      </c>
      <c r="N173" s="86" t="s">
        <v>108</v>
      </c>
      <c r="O173" s="163" t="s">
        <v>233</v>
      </c>
      <c r="P173" s="163" t="s">
        <v>253</v>
      </c>
      <c r="Q173" s="91" t="s">
        <v>109</v>
      </c>
      <c r="R173" s="91" t="s">
        <v>205</v>
      </c>
      <c r="S173" s="91" t="s">
        <v>2987</v>
      </c>
      <c r="T173" s="92">
        <v>10</v>
      </c>
      <c r="U173" s="93">
        <v>12</v>
      </c>
      <c r="V173" s="94">
        <v>46226</v>
      </c>
      <c r="W173" s="94">
        <v>46226</v>
      </c>
      <c r="X173" s="95">
        <v>9785171840570</v>
      </c>
      <c r="Y173" s="96">
        <v>288</v>
      </c>
      <c r="Z173" s="97">
        <v>0.36499999999999999</v>
      </c>
      <c r="AA173" s="98" t="s">
        <v>134</v>
      </c>
      <c r="AB173" s="98" t="s">
        <v>237</v>
      </c>
      <c r="AC173" s="98" t="s">
        <v>135</v>
      </c>
      <c r="AD173" s="91" t="s">
        <v>110</v>
      </c>
      <c r="AE173" s="169" t="s">
        <v>195</v>
      </c>
      <c r="AF173" s="168"/>
      <c r="AG173" s="98" t="s">
        <v>2988</v>
      </c>
      <c r="AH173" s="98"/>
      <c r="AI173" s="86" t="s">
        <v>2989</v>
      </c>
      <c r="AJ173" s="101"/>
      <c r="AK173" s="91"/>
      <c r="AL173" s="100" t="s">
        <v>2990</v>
      </c>
      <c r="AM173" s="86" t="s">
        <v>347</v>
      </c>
      <c r="AN173" s="86" t="s">
        <v>230</v>
      </c>
      <c r="AO173" s="143">
        <f t="shared" si="9"/>
        <v>0</v>
      </c>
      <c r="AP173" s="85" t="s">
        <v>2991</v>
      </c>
      <c r="AQ173" s="100" t="s">
        <v>111</v>
      </c>
      <c r="AR173" s="97" t="s">
        <v>125</v>
      </c>
      <c r="AV173" s="99"/>
      <c r="AW173" s="159" t="s">
        <v>2992</v>
      </c>
      <c r="AX173" s="102"/>
      <c r="AY173" s="157" t="s">
        <v>2993</v>
      </c>
      <c r="AZ173" s="159"/>
      <c r="BF173" s="103">
        <v>46230</v>
      </c>
      <c r="BG173" s="46"/>
      <c r="BH173" s="46"/>
      <c r="BI173" s="46">
        <f t="shared" si="10"/>
        <v>0</v>
      </c>
      <c r="BJ173" s="46">
        <f t="shared" si="11"/>
        <v>0</v>
      </c>
    </row>
    <row r="174" spans="1:62" ht="120" customHeight="1" x14ac:dyDescent="0.2">
      <c r="A174" s="170" t="s">
        <v>179</v>
      </c>
      <c r="B174" s="132"/>
      <c r="C174" s="150">
        <v>0</v>
      </c>
      <c r="D174" s="150">
        <v>0</v>
      </c>
      <c r="E174" s="133">
        <f t="shared" si="8"/>
        <v>0</v>
      </c>
      <c r="F174" s="134" t="s">
        <v>2582</v>
      </c>
      <c r="G174" s="86" t="s">
        <v>2583</v>
      </c>
      <c r="H174" s="86" t="s">
        <v>2584</v>
      </c>
      <c r="I174" s="89"/>
      <c r="J174" s="90" t="s">
        <v>257</v>
      </c>
      <c r="K174" s="86"/>
      <c r="L174" s="86"/>
      <c r="M174" s="92" t="s">
        <v>151</v>
      </c>
      <c r="N174" s="86" t="s">
        <v>108</v>
      </c>
      <c r="O174" s="163" t="s">
        <v>181</v>
      </c>
      <c r="P174" s="163" t="s">
        <v>181</v>
      </c>
      <c r="Q174" s="91" t="s">
        <v>109</v>
      </c>
      <c r="R174" s="91" t="s">
        <v>205</v>
      </c>
      <c r="S174" s="91" t="s">
        <v>2585</v>
      </c>
      <c r="T174" s="92">
        <v>10</v>
      </c>
      <c r="U174" s="93">
        <v>10</v>
      </c>
      <c r="V174" s="94">
        <v>46224</v>
      </c>
      <c r="W174" s="94">
        <v>46224</v>
      </c>
      <c r="X174" s="95">
        <v>9785171880040</v>
      </c>
      <c r="Y174" s="96">
        <v>352</v>
      </c>
      <c r="Z174" s="97">
        <v>0.33</v>
      </c>
      <c r="AA174" s="98" t="s">
        <v>145</v>
      </c>
      <c r="AB174" s="98" t="s">
        <v>173</v>
      </c>
      <c r="AC174" s="98" t="s">
        <v>146</v>
      </c>
      <c r="AD174" s="91" t="s">
        <v>110</v>
      </c>
      <c r="AE174" s="169" t="s">
        <v>195</v>
      </c>
      <c r="AF174" s="168"/>
      <c r="AG174" s="98" t="s">
        <v>481</v>
      </c>
      <c r="AH174" s="98"/>
      <c r="AI174" s="86" t="s">
        <v>2586</v>
      </c>
      <c r="AJ174" s="101"/>
      <c r="AK174" s="91"/>
      <c r="AL174" s="100" t="s">
        <v>2587</v>
      </c>
      <c r="AM174" s="86" t="s">
        <v>158</v>
      </c>
      <c r="AN174" s="86" t="s">
        <v>153</v>
      </c>
      <c r="AO174" s="143">
        <f t="shared" si="9"/>
        <v>0</v>
      </c>
      <c r="AP174" s="85" t="s">
        <v>2588</v>
      </c>
      <c r="AQ174" s="100" t="s">
        <v>111</v>
      </c>
      <c r="AR174" s="97" t="s">
        <v>125</v>
      </c>
      <c r="AV174" s="99"/>
      <c r="AW174" s="159" t="s">
        <v>2589</v>
      </c>
      <c r="AX174" s="102"/>
      <c r="AY174" s="157" t="s">
        <v>2590</v>
      </c>
      <c r="AZ174" s="159"/>
      <c r="BF174" s="103">
        <v>46227</v>
      </c>
      <c r="BG174" s="46"/>
      <c r="BH174" s="46"/>
      <c r="BI174" s="46">
        <f t="shared" si="10"/>
        <v>0</v>
      </c>
      <c r="BJ174" s="46">
        <f t="shared" si="11"/>
        <v>0</v>
      </c>
    </row>
    <row r="175" spans="1:62" ht="120" customHeight="1" x14ac:dyDescent="0.2">
      <c r="A175" s="170" t="s">
        <v>179</v>
      </c>
      <c r="B175" s="132"/>
      <c r="C175" s="150">
        <v>0</v>
      </c>
      <c r="D175" s="150">
        <v>0</v>
      </c>
      <c r="E175" s="133">
        <f t="shared" si="8"/>
        <v>0</v>
      </c>
      <c r="F175" s="134" t="s">
        <v>2591</v>
      </c>
      <c r="G175" s="86" t="s">
        <v>2592</v>
      </c>
      <c r="H175" s="86" t="s">
        <v>2593</v>
      </c>
      <c r="I175" s="89"/>
      <c r="J175" s="90" t="s">
        <v>197</v>
      </c>
      <c r="K175" s="86"/>
      <c r="L175" s="86"/>
      <c r="M175" s="92" t="s">
        <v>151</v>
      </c>
      <c r="N175" s="86" t="s">
        <v>108</v>
      </c>
      <c r="O175" s="163" t="s">
        <v>215</v>
      </c>
      <c r="P175" s="163" t="s">
        <v>215</v>
      </c>
      <c r="Q175" s="91" t="s">
        <v>109</v>
      </c>
      <c r="R175" s="91" t="s">
        <v>205</v>
      </c>
      <c r="S175" s="91" t="s">
        <v>2594</v>
      </c>
      <c r="T175" s="92">
        <v>10</v>
      </c>
      <c r="U175" s="93">
        <v>12</v>
      </c>
      <c r="V175" s="94">
        <v>46217</v>
      </c>
      <c r="W175" s="94">
        <v>46217</v>
      </c>
      <c r="X175" s="95">
        <v>9785171839345</v>
      </c>
      <c r="Y175" s="96">
        <v>288</v>
      </c>
      <c r="Z175" s="97">
        <v>0.32800000000000001</v>
      </c>
      <c r="AA175" s="98" t="s">
        <v>145</v>
      </c>
      <c r="AB175" s="98" t="s">
        <v>160</v>
      </c>
      <c r="AC175" s="98" t="s">
        <v>146</v>
      </c>
      <c r="AD175" s="91" t="s">
        <v>110</v>
      </c>
      <c r="AE175" s="169" t="s">
        <v>195</v>
      </c>
      <c r="AF175" s="168"/>
      <c r="AG175" s="98" t="s">
        <v>2595</v>
      </c>
      <c r="AH175" s="98"/>
      <c r="AI175" s="86" t="s">
        <v>2596</v>
      </c>
      <c r="AJ175" s="101"/>
      <c r="AK175" s="91" t="s">
        <v>2597</v>
      </c>
      <c r="AL175" s="100" t="s">
        <v>2598</v>
      </c>
      <c r="AM175" s="86" t="s">
        <v>341</v>
      </c>
      <c r="AN175" s="86" t="s">
        <v>153</v>
      </c>
      <c r="AO175" s="143">
        <f t="shared" si="9"/>
        <v>0</v>
      </c>
      <c r="AP175" s="85" t="s">
        <v>2599</v>
      </c>
      <c r="AQ175" s="100" t="s">
        <v>154</v>
      </c>
      <c r="AR175" s="97" t="s">
        <v>125</v>
      </c>
      <c r="AV175" s="99"/>
      <c r="AW175" s="159" t="s">
        <v>2600</v>
      </c>
      <c r="AX175" s="102"/>
      <c r="AY175" s="157" t="s">
        <v>2601</v>
      </c>
      <c r="AZ175" s="159"/>
      <c r="BF175" s="103">
        <v>46227</v>
      </c>
      <c r="BG175" s="46"/>
      <c r="BH175" s="46"/>
      <c r="BI175" s="46">
        <f t="shared" si="10"/>
        <v>0</v>
      </c>
      <c r="BJ175" s="46">
        <f t="shared" si="11"/>
        <v>0</v>
      </c>
    </row>
    <row r="176" spans="1:62" ht="120" customHeight="1" x14ac:dyDescent="0.2">
      <c r="A176" s="170" t="s">
        <v>179</v>
      </c>
      <c r="B176" s="132"/>
      <c r="C176" s="150">
        <v>0</v>
      </c>
      <c r="D176" s="150">
        <v>0</v>
      </c>
      <c r="E176" s="133">
        <f t="shared" si="8"/>
        <v>0</v>
      </c>
      <c r="F176" s="134" t="s">
        <v>4434</v>
      </c>
      <c r="G176" s="86" t="s">
        <v>4435</v>
      </c>
      <c r="H176" s="86" t="s">
        <v>4436</v>
      </c>
      <c r="I176" s="89"/>
      <c r="J176" s="90" t="s">
        <v>197</v>
      </c>
      <c r="K176" s="86"/>
      <c r="L176" s="86"/>
      <c r="M176" s="92" t="s">
        <v>151</v>
      </c>
      <c r="N176" s="86" t="s">
        <v>108</v>
      </c>
      <c r="O176" s="163" t="s">
        <v>181</v>
      </c>
      <c r="P176" s="163" t="s">
        <v>181</v>
      </c>
      <c r="Q176" s="91" t="s">
        <v>109</v>
      </c>
      <c r="R176" s="91" t="s">
        <v>205</v>
      </c>
      <c r="S176" s="91" t="s">
        <v>4437</v>
      </c>
      <c r="T176" s="92">
        <v>10</v>
      </c>
      <c r="U176" s="93">
        <v>12</v>
      </c>
      <c r="V176" s="94">
        <v>46230</v>
      </c>
      <c r="W176" s="94">
        <v>46230</v>
      </c>
      <c r="X176" s="95">
        <v>9785171873028</v>
      </c>
      <c r="Y176" s="96">
        <v>352</v>
      </c>
      <c r="Z176" s="97">
        <v>0.3</v>
      </c>
      <c r="AA176" s="98" t="s">
        <v>145</v>
      </c>
      <c r="AB176" s="98" t="s">
        <v>173</v>
      </c>
      <c r="AC176" s="98" t="s">
        <v>146</v>
      </c>
      <c r="AD176" s="91" t="s">
        <v>110</v>
      </c>
      <c r="AE176" s="169" t="s">
        <v>195</v>
      </c>
      <c r="AF176" s="168"/>
      <c r="AG176" s="98" t="s">
        <v>4438</v>
      </c>
      <c r="AH176" s="98"/>
      <c r="AI176" s="86" t="s">
        <v>4439</v>
      </c>
      <c r="AJ176" s="101"/>
      <c r="AK176" s="91"/>
      <c r="AL176" s="100" t="s">
        <v>4440</v>
      </c>
      <c r="AM176" s="86" t="s">
        <v>158</v>
      </c>
      <c r="AN176" s="86" t="s">
        <v>153</v>
      </c>
      <c r="AO176" s="143">
        <f t="shared" si="9"/>
        <v>0</v>
      </c>
      <c r="AP176" s="85" t="s">
        <v>4441</v>
      </c>
      <c r="AQ176" s="100" t="s">
        <v>111</v>
      </c>
      <c r="AR176" s="97" t="s">
        <v>125</v>
      </c>
      <c r="AV176" s="99"/>
      <c r="AW176" s="159" t="s">
        <v>4442</v>
      </c>
      <c r="AX176" s="102"/>
      <c r="AY176" s="157" t="s">
        <v>4443</v>
      </c>
      <c r="AZ176" s="159"/>
      <c r="BF176" s="103">
        <v>46234</v>
      </c>
      <c r="BG176" s="46"/>
      <c r="BH176" s="46"/>
      <c r="BI176" s="46">
        <f t="shared" si="10"/>
        <v>0</v>
      </c>
      <c r="BJ176" s="46">
        <f t="shared" si="11"/>
        <v>0</v>
      </c>
    </row>
    <row r="177" spans="1:62" ht="120" customHeight="1" x14ac:dyDescent="0.2">
      <c r="A177" s="170" t="s">
        <v>179</v>
      </c>
      <c r="B177" s="132"/>
      <c r="C177" s="150">
        <v>0</v>
      </c>
      <c r="D177" s="150">
        <v>0</v>
      </c>
      <c r="E177" s="133">
        <f t="shared" si="8"/>
        <v>0</v>
      </c>
      <c r="F177" s="134" t="s">
        <v>1182</v>
      </c>
      <c r="G177" s="86" t="s">
        <v>1183</v>
      </c>
      <c r="H177" s="86" t="s">
        <v>1184</v>
      </c>
      <c r="I177" s="89"/>
      <c r="J177" s="90" t="s">
        <v>194</v>
      </c>
      <c r="K177" s="86"/>
      <c r="L177" s="86"/>
      <c r="M177" s="92" t="s">
        <v>133</v>
      </c>
      <c r="N177" s="86" t="s">
        <v>108</v>
      </c>
      <c r="O177" s="163" t="s">
        <v>208</v>
      </c>
      <c r="P177" s="163" t="s">
        <v>295</v>
      </c>
      <c r="Q177" s="91" t="s">
        <v>109</v>
      </c>
      <c r="R177" s="91" t="s">
        <v>205</v>
      </c>
      <c r="S177" s="91" t="s">
        <v>1185</v>
      </c>
      <c r="T177" s="92">
        <v>22</v>
      </c>
      <c r="U177" s="93">
        <v>20</v>
      </c>
      <c r="V177" s="94">
        <v>46220</v>
      </c>
      <c r="W177" s="94">
        <v>46220</v>
      </c>
      <c r="X177" s="95">
        <v>9785171847241</v>
      </c>
      <c r="Y177" s="96">
        <v>32</v>
      </c>
      <c r="Z177" s="97">
        <v>0.08</v>
      </c>
      <c r="AA177" s="98" t="s">
        <v>134</v>
      </c>
      <c r="AB177" s="98" t="s">
        <v>219</v>
      </c>
      <c r="AC177" s="98" t="s">
        <v>135</v>
      </c>
      <c r="AD177" s="91" t="s">
        <v>324</v>
      </c>
      <c r="AE177" s="169" t="s">
        <v>195</v>
      </c>
      <c r="AF177" s="168"/>
      <c r="AG177" s="98" t="s">
        <v>404</v>
      </c>
      <c r="AH177" s="98"/>
      <c r="AI177" s="86" t="s">
        <v>1186</v>
      </c>
      <c r="AJ177" s="101"/>
      <c r="AK177" s="91"/>
      <c r="AL177" s="100" t="s">
        <v>1187</v>
      </c>
      <c r="AM177" s="86" t="s">
        <v>323</v>
      </c>
      <c r="AN177" s="86" t="s">
        <v>230</v>
      </c>
      <c r="AO177" s="143">
        <f t="shared" si="9"/>
        <v>0</v>
      </c>
      <c r="AP177" s="85" t="s">
        <v>1188</v>
      </c>
      <c r="AQ177" s="100" t="s">
        <v>157</v>
      </c>
      <c r="AR177" s="97" t="s">
        <v>125</v>
      </c>
      <c r="AV177" s="99"/>
      <c r="AW177" s="159" t="s">
        <v>1189</v>
      </c>
      <c r="AX177" s="102"/>
      <c r="AY177" s="157" t="s">
        <v>1190</v>
      </c>
      <c r="AZ177" s="159"/>
      <c r="BF177" s="103">
        <v>46224</v>
      </c>
      <c r="BG177" s="46"/>
      <c r="BH177" s="46"/>
      <c r="BI177" s="46">
        <f t="shared" si="10"/>
        <v>0</v>
      </c>
      <c r="BJ177" s="46">
        <f t="shared" si="11"/>
        <v>0</v>
      </c>
    </row>
    <row r="178" spans="1:62" ht="120" customHeight="1" x14ac:dyDescent="0.2">
      <c r="A178" s="170" t="s">
        <v>179</v>
      </c>
      <c r="B178" s="132"/>
      <c r="C178" s="150">
        <v>0</v>
      </c>
      <c r="D178" s="150">
        <v>0</v>
      </c>
      <c r="E178" s="133">
        <f t="shared" si="8"/>
        <v>0</v>
      </c>
      <c r="F178" s="134" t="s">
        <v>3998</v>
      </c>
      <c r="G178" s="86" t="s">
        <v>3999</v>
      </c>
      <c r="H178" s="86" t="s">
        <v>776</v>
      </c>
      <c r="I178" s="89"/>
      <c r="J178" s="90" t="s">
        <v>194</v>
      </c>
      <c r="K178" s="86"/>
      <c r="L178" s="86"/>
      <c r="M178" s="92" t="s">
        <v>151</v>
      </c>
      <c r="N178" s="86" t="s">
        <v>108</v>
      </c>
      <c r="O178" s="163" t="s">
        <v>202</v>
      </c>
      <c r="P178" s="163" t="s">
        <v>202</v>
      </c>
      <c r="Q178" s="91" t="s">
        <v>109</v>
      </c>
      <c r="R178" s="91" t="s">
        <v>205</v>
      </c>
      <c r="S178" s="91" t="s">
        <v>4000</v>
      </c>
      <c r="T178" s="92">
        <v>22</v>
      </c>
      <c r="U178" s="93">
        <v>10</v>
      </c>
      <c r="V178" s="94">
        <v>46231</v>
      </c>
      <c r="W178" s="94">
        <v>46231</v>
      </c>
      <c r="X178" s="95">
        <v>9785171878184</v>
      </c>
      <c r="Y178" s="96">
        <v>480</v>
      </c>
      <c r="Z178" s="97">
        <v>0.48799999999999999</v>
      </c>
      <c r="AA178" s="98" t="s">
        <v>145</v>
      </c>
      <c r="AB178" s="98" t="s">
        <v>164</v>
      </c>
      <c r="AC178" s="98" t="s">
        <v>146</v>
      </c>
      <c r="AD178" s="91" t="s">
        <v>110</v>
      </c>
      <c r="AE178" s="169" t="s">
        <v>195</v>
      </c>
      <c r="AF178" s="168"/>
      <c r="AG178" s="98" t="s">
        <v>579</v>
      </c>
      <c r="AH178" s="98"/>
      <c r="AI178" s="86" t="s">
        <v>778</v>
      </c>
      <c r="AJ178" s="101"/>
      <c r="AK178" s="91"/>
      <c r="AL178" s="100" t="s">
        <v>4001</v>
      </c>
      <c r="AM178" s="86" t="s">
        <v>254</v>
      </c>
      <c r="AN178" s="86" t="s">
        <v>153</v>
      </c>
      <c r="AO178" s="143">
        <f t="shared" si="9"/>
        <v>0</v>
      </c>
      <c r="AP178" s="85" t="s">
        <v>4002</v>
      </c>
      <c r="AQ178" s="100" t="s">
        <v>154</v>
      </c>
      <c r="AR178" s="97" t="s">
        <v>125</v>
      </c>
      <c r="AV178" s="99"/>
      <c r="AW178" s="159" t="s">
        <v>4003</v>
      </c>
      <c r="AX178" s="102" t="s">
        <v>4004</v>
      </c>
      <c r="AY178" s="157" t="s">
        <v>4005</v>
      </c>
      <c r="AZ178" s="159"/>
      <c r="BF178" s="103">
        <v>46233</v>
      </c>
      <c r="BG178" s="46"/>
      <c r="BH178" s="46"/>
      <c r="BI178" s="46">
        <f t="shared" si="10"/>
        <v>0</v>
      </c>
      <c r="BJ178" s="46">
        <f t="shared" si="11"/>
        <v>0</v>
      </c>
    </row>
    <row r="179" spans="1:62" ht="120" customHeight="1" x14ac:dyDescent="0.2">
      <c r="A179" s="170" t="s">
        <v>179</v>
      </c>
      <c r="B179" s="132"/>
      <c r="C179" s="150">
        <v>0</v>
      </c>
      <c r="D179" s="150">
        <v>0</v>
      </c>
      <c r="E179" s="133">
        <f t="shared" si="8"/>
        <v>0</v>
      </c>
      <c r="F179" s="134" t="s">
        <v>774</v>
      </c>
      <c r="G179" s="86" t="s">
        <v>775</v>
      </c>
      <c r="H179" s="86" t="s">
        <v>776</v>
      </c>
      <c r="I179" s="89"/>
      <c r="J179" s="90">
        <v>4</v>
      </c>
      <c r="K179" s="86"/>
      <c r="L179" s="86"/>
      <c r="M179" s="92" t="s">
        <v>151</v>
      </c>
      <c r="N179" s="86" t="s">
        <v>108</v>
      </c>
      <c r="O179" s="163" t="s">
        <v>202</v>
      </c>
      <c r="P179" s="163" t="s">
        <v>202</v>
      </c>
      <c r="Q179" s="91" t="s">
        <v>109</v>
      </c>
      <c r="R179" s="91" t="s">
        <v>205</v>
      </c>
      <c r="S179" s="91" t="s">
        <v>777</v>
      </c>
      <c r="T179" s="92">
        <v>22</v>
      </c>
      <c r="U179" s="93">
        <v>4</v>
      </c>
      <c r="V179" s="94">
        <v>46044</v>
      </c>
      <c r="W179" s="94">
        <v>46219</v>
      </c>
      <c r="X179" s="95">
        <v>9785171808273</v>
      </c>
      <c r="Y179" s="96">
        <v>544</v>
      </c>
      <c r="Z179" s="97">
        <v>0.59</v>
      </c>
      <c r="AA179" s="98" t="s">
        <v>145</v>
      </c>
      <c r="AB179" s="98" t="s">
        <v>136</v>
      </c>
      <c r="AC179" s="98" t="s">
        <v>146</v>
      </c>
      <c r="AD179" s="91" t="s">
        <v>110</v>
      </c>
      <c r="AE179" s="135" t="s">
        <v>116</v>
      </c>
      <c r="AF179" s="168"/>
      <c r="AG179" s="98" t="s">
        <v>403</v>
      </c>
      <c r="AH179" s="98"/>
      <c r="AI179" s="86" t="s">
        <v>778</v>
      </c>
      <c r="AJ179" s="101"/>
      <c r="AK179" s="91"/>
      <c r="AL179" s="100" t="s">
        <v>779</v>
      </c>
      <c r="AM179" s="86" t="s">
        <v>254</v>
      </c>
      <c r="AN179" s="86" t="s">
        <v>153</v>
      </c>
      <c r="AO179" s="143">
        <f t="shared" si="9"/>
        <v>0</v>
      </c>
      <c r="AP179" s="85" t="s">
        <v>780</v>
      </c>
      <c r="AQ179" s="100" t="s">
        <v>154</v>
      </c>
      <c r="AR179" s="97" t="s">
        <v>125</v>
      </c>
      <c r="AV179" s="99"/>
      <c r="AW179" s="159" t="s">
        <v>781</v>
      </c>
      <c r="AX179" s="102" t="s">
        <v>782</v>
      </c>
      <c r="AY179" s="157" t="s">
        <v>783</v>
      </c>
      <c r="AZ179" s="159"/>
      <c r="BF179" s="103">
        <v>46223</v>
      </c>
      <c r="BG179" s="46"/>
      <c r="BH179" s="46"/>
      <c r="BI179" s="46">
        <f t="shared" si="10"/>
        <v>0</v>
      </c>
      <c r="BJ179" s="46">
        <f t="shared" si="11"/>
        <v>0</v>
      </c>
    </row>
    <row r="180" spans="1:62" ht="120" customHeight="1" x14ac:dyDescent="0.2">
      <c r="A180" s="170" t="s">
        <v>179</v>
      </c>
      <c r="B180" s="132"/>
      <c r="C180" s="150">
        <v>0</v>
      </c>
      <c r="D180" s="150">
        <v>0</v>
      </c>
      <c r="E180" s="133">
        <f t="shared" si="8"/>
        <v>0</v>
      </c>
      <c r="F180" s="134" t="s">
        <v>3762</v>
      </c>
      <c r="G180" s="86" t="s">
        <v>3763</v>
      </c>
      <c r="H180" s="86" t="s">
        <v>3764</v>
      </c>
      <c r="I180" s="89"/>
      <c r="J180" s="90" t="s">
        <v>194</v>
      </c>
      <c r="K180" s="86"/>
      <c r="L180" s="86"/>
      <c r="M180" s="92" t="s">
        <v>151</v>
      </c>
      <c r="N180" s="86" t="s">
        <v>108</v>
      </c>
      <c r="O180" s="163" t="s">
        <v>241</v>
      </c>
      <c r="P180" s="163" t="s">
        <v>3765</v>
      </c>
      <c r="Q180" s="91" t="s">
        <v>109</v>
      </c>
      <c r="R180" s="91" t="s">
        <v>205</v>
      </c>
      <c r="S180" s="91" t="s">
        <v>3766</v>
      </c>
      <c r="T180" s="92">
        <v>22</v>
      </c>
      <c r="U180" s="93">
        <v>6</v>
      </c>
      <c r="V180" s="94">
        <v>46222</v>
      </c>
      <c r="W180" s="94">
        <v>46222</v>
      </c>
      <c r="X180" s="95">
        <v>9785171468569</v>
      </c>
      <c r="Y180" s="96">
        <v>400</v>
      </c>
      <c r="Z180" s="97">
        <v>0.62</v>
      </c>
      <c r="AA180" s="98" t="s">
        <v>174</v>
      </c>
      <c r="AB180" s="98" t="s">
        <v>222</v>
      </c>
      <c r="AC180" s="98" t="s">
        <v>175</v>
      </c>
      <c r="AD180" s="91" t="s">
        <v>110</v>
      </c>
      <c r="AE180" s="169" t="s">
        <v>195</v>
      </c>
      <c r="AF180" s="168"/>
      <c r="AG180" s="98" t="s">
        <v>3767</v>
      </c>
      <c r="AH180" s="98"/>
      <c r="AI180" s="86" t="s">
        <v>3768</v>
      </c>
      <c r="AJ180" s="101"/>
      <c r="AK180" s="91" t="s">
        <v>3769</v>
      </c>
      <c r="AL180" s="100" t="s">
        <v>3770</v>
      </c>
      <c r="AM180" s="86" t="s">
        <v>262</v>
      </c>
      <c r="AN180" s="86" t="s">
        <v>230</v>
      </c>
      <c r="AO180" s="143">
        <f t="shared" si="9"/>
        <v>0</v>
      </c>
      <c r="AP180" s="85" t="s">
        <v>3771</v>
      </c>
      <c r="AQ180" s="100" t="s">
        <v>154</v>
      </c>
      <c r="AR180" s="97" t="s">
        <v>125</v>
      </c>
      <c r="AV180" s="99"/>
      <c r="AW180" s="159" t="s">
        <v>3772</v>
      </c>
      <c r="AX180" s="102" t="s">
        <v>3773</v>
      </c>
      <c r="AY180" s="157" t="s">
        <v>3774</v>
      </c>
      <c r="AZ180" s="159"/>
      <c r="BF180" s="103">
        <v>46232</v>
      </c>
      <c r="BG180" s="46"/>
      <c r="BH180" s="46"/>
      <c r="BI180" s="46">
        <f t="shared" si="10"/>
        <v>0</v>
      </c>
      <c r="BJ180" s="46">
        <f t="shared" si="11"/>
        <v>0</v>
      </c>
    </row>
    <row r="181" spans="1:62" ht="120" customHeight="1" x14ac:dyDescent="0.2">
      <c r="A181" s="170" t="s">
        <v>179</v>
      </c>
      <c r="B181" s="132"/>
      <c r="C181" s="150">
        <v>0</v>
      </c>
      <c r="D181" s="150">
        <v>0</v>
      </c>
      <c r="E181" s="133">
        <f t="shared" si="8"/>
        <v>0</v>
      </c>
      <c r="F181" s="134" t="s">
        <v>1886</v>
      </c>
      <c r="G181" s="86" t="s">
        <v>206</v>
      </c>
      <c r="H181" s="86" t="s">
        <v>1887</v>
      </c>
      <c r="I181" s="89"/>
      <c r="J181" s="90" t="s">
        <v>194</v>
      </c>
      <c r="K181" s="86"/>
      <c r="L181" s="86"/>
      <c r="M181" s="92" t="s">
        <v>133</v>
      </c>
      <c r="N181" s="86" t="s">
        <v>108</v>
      </c>
      <c r="O181" s="163" t="s">
        <v>320</v>
      </c>
      <c r="P181" s="163" t="s">
        <v>321</v>
      </c>
      <c r="Q181" s="91" t="s">
        <v>109</v>
      </c>
      <c r="R181" s="91" t="s">
        <v>205</v>
      </c>
      <c r="S181" s="91" t="s">
        <v>1888</v>
      </c>
      <c r="T181" s="92">
        <v>10</v>
      </c>
      <c r="U181" s="93">
        <v>24</v>
      </c>
      <c r="V181" s="94">
        <v>46214</v>
      </c>
      <c r="W181" s="94">
        <v>46214</v>
      </c>
      <c r="X181" s="95">
        <v>9785171856779</v>
      </c>
      <c r="Y181" s="96">
        <v>160</v>
      </c>
      <c r="Z181" s="97">
        <v>0.104</v>
      </c>
      <c r="AA181" s="98" t="s">
        <v>275</v>
      </c>
      <c r="AB181" s="98" t="s">
        <v>136</v>
      </c>
      <c r="AC181" s="98" t="s">
        <v>276</v>
      </c>
      <c r="AD181" s="91">
        <v>3</v>
      </c>
      <c r="AE181" s="169" t="s">
        <v>195</v>
      </c>
      <c r="AF181" s="168"/>
      <c r="AG181" s="98" t="s">
        <v>1889</v>
      </c>
      <c r="AH181" s="98"/>
      <c r="AI181" s="86" t="s">
        <v>1890</v>
      </c>
      <c r="AJ181" s="101"/>
      <c r="AK181" s="91"/>
      <c r="AL181" s="100" t="s">
        <v>1891</v>
      </c>
      <c r="AM181" s="86" t="s">
        <v>323</v>
      </c>
      <c r="AN181" s="86" t="s">
        <v>230</v>
      </c>
      <c r="AO181" s="143">
        <f t="shared" si="9"/>
        <v>0</v>
      </c>
      <c r="AP181" s="85" t="s">
        <v>1892</v>
      </c>
      <c r="AQ181" s="100" t="s">
        <v>157</v>
      </c>
      <c r="AR181" s="97" t="s">
        <v>125</v>
      </c>
      <c r="AV181" s="99"/>
      <c r="AW181" s="159" t="s">
        <v>1893</v>
      </c>
      <c r="AX181" s="102" t="s">
        <v>1894</v>
      </c>
      <c r="AY181" s="157" t="s">
        <v>1895</v>
      </c>
      <c r="AZ181" s="159"/>
      <c r="BF181" s="103">
        <v>46226</v>
      </c>
      <c r="BG181" s="46"/>
      <c r="BH181" s="46"/>
      <c r="BI181" s="46">
        <f t="shared" si="10"/>
        <v>0</v>
      </c>
      <c r="BJ181" s="46">
        <f t="shared" si="11"/>
        <v>0</v>
      </c>
    </row>
    <row r="182" spans="1:62" ht="120" customHeight="1" x14ac:dyDescent="0.2">
      <c r="A182" s="170" t="s">
        <v>179</v>
      </c>
      <c r="B182" s="132"/>
      <c r="C182" s="150">
        <v>0</v>
      </c>
      <c r="D182" s="150">
        <v>0</v>
      </c>
      <c r="E182" s="133">
        <f t="shared" si="8"/>
        <v>0</v>
      </c>
      <c r="F182" s="134" t="s">
        <v>1896</v>
      </c>
      <c r="G182" s="86" t="s">
        <v>206</v>
      </c>
      <c r="H182" s="86" t="s">
        <v>1897</v>
      </c>
      <c r="I182" s="89"/>
      <c r="J182" s="90" t="s">
        <v>194</v>
      </c>
      <c r="K182" s="86"/>
      <c r="L182" s="86"/>
      <c r="M182" s="92" t="s">
        <v>133</v>
      </c>
      <c r="N182" s="86" t="s">
        <v>108</v>
      </c>
      <c r="O182" s="163" t="s">
        <v>320</v>
      </c>
      <c r="P182" s="163" t="s">
        <v>321</v>
      </c>
      <c r="Q182" s="91" t="s">
        <v>109</v>
      </c>
      <c r="R182" s="91" t="s">
        <v>205</v>
      </c>
      <c r="S182" s="91" t="s">
        <v>1898</v>
      </c>
      <c r="T182" s="92">
        <v>10</v>
      </c>
      <c r="U182" s="93">
        <v>20</v>
      </c>
      <c r="V182" s="94">
        <v>46212</v>
      </c>
      <c r="W182" s="94">
        <v>46212</v>
      </c>
      <c r="X182" s="95">
        <v>9785171856762</v>
      </c>
      <c r="Y182" s="96">
        <v>160</v>
      </c>
      <c r="Z182" s="97">
        <v>0.18</v>
      </c>
      <c r="AA182" s="98" t="s">
        <v>275</v>
      </c>
      <c r="AB182" s="98" t="s">
        <v>136</v>
      </c>
      <c r="AC182" s="98" t="s">
        <v>276</v>
      </c>
      <c r="AD182" s="91" t="s">
        <v>110</v>
      </c>
      <c r="AE182" s="169" t="s">
        <v>195</v>
      </c>
      <c r="AF182" s="168"/>
      <c r="AG182" s="98" t="s">
        <v>1889</v>
      </c>
      <c r="AH182" s="98"/>
      <c r="AI182" s="86" t="s">
        <v>1899</v>
      </c>
      <c r="AJ182" s="101"/>
      <c r="AK182" s="91"/>
      <c r="AL182" s="100" t="s">
        <v>1900</v>
      </c>
      <c r="AM182" s="86" t="s">
        <v>323</v>
      </c>
      <c r="AN182" s="86" t="s">
        <v>230</v>
      </c>
      <c r="AO182" s="143">
        <f t="shared" si="9"/>
        <v>0</v>
      </c>
      <c r="AP182" s="85" t="s">
        <v>1901</v>
      </c>
      <c r="AQ182" s="100" t="s">
        <v>157</v>
      </c>
      <c r="AR182" s="97" t="s">
        <v>125</v>
      </c>
      <c r="AV182" s="99"/>
      <c r="AW182" s="159" t="s">
        <v>1902</v>
      </c>
      <c r="AX182" s="102" t="s">
        <v>1903</v>
      </c>
      <c r="AY182" s="157" t="s">
        <v>1895</v>
      </c>
      <c r="AZ182" s="159"/>
      <c r="BF182" s="103">
        <v>46226</v>
      </c>
      <c r="BG182" s="46"/>
      <c r="BH182" s="46"/>
      <c r="BI182" s="46">
        <f t="shared" si="10"/>
        <v>0</v>
      </c>
      <c r="BJ182" s="46">
        <f t="shared" si="11"/>
        <v>0</v>
      </c>
    </row>
    <row r="183" spans="1:62" ht="120" customHeight="1" x14ac:dyDescent="0.2">
      <c r="A183" s="170" t="s">
        <v>179</v>
      </c>
      <c r="B183" s="132"/>
      <c r="C183" s="150">
        <v>0</v>
      </c>
      <c r="D183" s="150">
        <v>0</v>
      </c>
      <c r="E183" s="133">
        <f t="shared" si="8"/>
        <v>0</v>
      </c>
      <c r="F183" s="134" t="s">
        <v>784</v>
      </c>
      <c r="G183" s="86" t="s">
        <v>206</v>
      </c>
      <c r="H183" s="86" t="s">
        <v>785</v>
      </c>
      <c r="I183" s="89"/>
      <c r="J183" s="90" t="s">
        <v>194</v>
      </c>
      <c r="K183" s="86"/>
      <c r="L183" s="86"/>
      <c r="M183" s="92" t="s">
        <v>133</v>
      </c>
      <c r="N183" s="86" t="s">
        <v>108</v>
      </c>
      <c r="O183" s="163" t="s">
        <v>320</v>
      </c>
      <c r="P183" s="163" t="s">
        <v>321</v>
      </c>
      <c r="Q183" s="91" t="s">
        <v>109</v>
      </c>
      <c r="R183" s="91" t="s">
        <v>205</v>
      </c>
      <c r="S183" s="91" t="s">
        <v>786</v>
      </c>
      <c r="T183" s="92">
        <v>10</v>
      </c>
      <c r="U183" s="93">
        <v>8</v>
      </c>
      <c r="V183" s="94">
        <v>46216</v>
      </c>
      <c r="W183" s="94">
        <v>46216</v>
      </c>
      <c r="X183" s="95">
        <v>9785171868703</v>
      </c>
      <c r="Y183" s="96">
        <v>224</v>
      </c>
      <c r="Z183" s="97">
        <v>0.26</v>
      </c>
      <c r="AA183" s="98" t="s">
        <v>255</v>
      </c>
      <c r="AB183" s="98" t="s">
        <v>190</v>
      </c>
      <c r="AC183" s="98" t="s">
        <v>256</v>
      </c>
      <c r="AD183" s="91" t="s">
        <v>110</v>
      </c>
      <c r="AE183" s="169" t="s">
        <v>195</v>
      </c>
      <c r="AF183" s="168"/>
      <c r="AG183" s="98" t="s">
        <v>357</v>
      </c>
      <c r="AH183" s="98"/>
      <c r="AI183" s="86" t="s">
        <v>787</v>
      </c>
      <c r="AJ183" s="101"/>
      <c r="AK183" s="91"/>
      <c r="AL183" s="100" t="s">
        <v>788</v>
      </c>
      <c r="AM183" s="86" t="s">
        <v>323</v>
      </c>
      <c r="AN183" s="86" t="s">
        <v>230</v>
      </c>
      <c r="AO183" s="143">
        <f t="shared" si="9"/>
        <v>0</v>
      </c>
      <c r="AP183" s="85" t="s">
        <v>789</v>
      </c>
      <c r="AQ183" s="100" t="s">
        <v>157</v>
      </c>
      <c r="AR183" s="97" t="s">
        <v>125</v>
      </c>
      <c r="AV183" s="99"/>
      <c r="AW183" s="159" t="s">
        <v>790</v>
      </c>
      <c r="AX183" s="102"/>
      <c r="AY183" s="157" t="s">
        <v>791</v>
      </c>
      <c r="AZ183" s="159"/>
      <c r="BF183" s="103">
        <v>46223</v>
      </c>
      <c r="BG183" s="46"/>
      <c r="BH183" s="46"/>
      <c r="BI183" s="46">
        <f t="shared" si="10"/>
        <v>0</v>
      </c>
      <c r="BJ183" s="46">
        <f t="shared" si="11"/>
        <v>0</v>
      </c>
    </row>
    <row r="184" spans="1:62" ht="120" customHeight="1" x14ac:dyDescent="0.2">
      <c r="A184" s="170" t="s">
        <v>179</v>
      </c>
      <c r="B184" s="132"/>
      <c r="C184" s="150">
        <v>0</v>
      </c>
      <c r="D184" s="150">
        <v>0</v>
      </c>
      <c r="E184" s="133">
        <f t="shared" si="8"/>
        <v>0</v>
      </c>
      <c r="F184" s="134" t="s">
        <v>1191</v>
      </c>
      <c r="G184" s="86" t="s">
        <v>206</v>
      </c>
      <c r="H184" s="86" t="s">
        <v>1192</v>
      </c>
      <c r="I184" s="89"/>
      <c r="J184" s="90" t="s">
        <v>194</v>
      </c>
      <c r="K184" s="86"/>
      <c r="L184" s="86"/>
      <c r="M184" s="92" t="s">
        <v>133</v>
      </c>
      <c r="N184" s="86" t="s">
        <v>511</v>
      </c>
      <c r="O184" s="163" t="s">
        <v>1193</v>
      </c>
      <c r="P184" s="163" t="s">
        <v>1194</v>
      </c>
      <c r="Q184" s="91" t="s">
        <v>109</v>
      </c>
      <c r="R184" s="91" t="s">
        <v>205</v>
      </c>
      <c r="S184" s="91" t="s">
        <v>1195</v>
      </c>
      <c r="T184" s="92">
        <v>22</v>
      </c>
      <c r="U184" s="93">
        <v>22</v>
      </c>
      <c r="V184" s="94">
        <v>46213</v>
      </c>
      <c r="W184" s="94">
        <v>46213</v>
      </c>
      <c r="X184" s="95">
        <v>9785171848712</v>
      </c>
      <c r="Y184" s="96">
        <v>100</v>
      </c>
      <c r="Z184" s="97">
        <v>0.217</v>
      </c>
      <c r="AA184" s="98" t="s">
        <v>1196</v>
      </c>
      <c r="AB184" s="98"/>
      <c r="AC184" s="98" t="s">
        <v>1197</v>
      </c>
      <c r="AD184" s="91" t="s">
        <v>280</v>
      </c>
      <c r="AE184" s="169" t="s">
        <v>195</v>
      </c>
      <c r="AF184" s="168"/>
      <c r="AG184" s="98" t="s">
        <v>1198</v>
      </c>
      <c r="AH184" s="98"/>
      <c r="AI184" s="86" t="s">
        <v>1199</v>
      </c>
      <c r="AJ184" s="101"/>
      <c r="AK184" s="91"/>
      <c r="AL184" s="100" t="s">
        <v>1200</v>
      </c>
      <c r="AM184" s="86" t="s">
        <v>299</v>
      </c>
      <c r="AN184" s="86" t="s">
        <v>230</v>
      </c>
      <c r="AO184" s="143">
        <f t="shared" si="9"/>
        <v>0</v>
      </c>
      <c r="AP184" s="85" t="s">
        <v>1201</v>
      </c>
      <c r="AQ184" s="100" t="s">
        <v>154</v>
      </c>
      <c r="AR184" s="97" t="s">
        <v>125</v>
      </c>
      <c r="AV184" s="99"/>
      <c r="AW184" s="159" t="s">
        <v>1202</v>
      </c>
      <c r="AX184" s="102"/>
      <c r="AY184" s="157" t="s">
        <v>1203</v>
      </c>
      <c r="AZ184" s="159"/>
      <c r="BF184" s="103">
        <v>46224</v>
      </c>
      <c r="BG184" s="46"/>
      <c r="BH184" s="46"/>
      <c r="BI184" s="46">
        <f t="shared" si="10"/>
        <v>0</v>
      </c>
      <c r="BJ184" s="46">
        <f t="shared" si="11"/>
        <v>0</v>
      </c>
    </row>
    <row r="185" spans="1:62" ht="120" customHeight="1" x14ac:dyDescent="0.2">
      <c r="A185" s="170" t="s">
        <v>179</v>
      </c>
      <c r="B185" s="132"/>
      <c r="C185" s="150">
        <v>0</v>
      </c>
      <c r="D185" s="150">
        <v>0</v>
      </c>
      <c r="E185" s="133">
        <f t="shared" si="8"/>
        <v>0</v>
      </c>
      <c r="F185" s="134" t="s">
        <v>3384</v>
      </c>
      <c r="G185" s="86" t="s">
        <v>3385</v>
      </c>
      <c r="H185" s="86" t="s">
        <v>3386</v>
      </c>
      <c r="I185" s="89"/>
      <c r="J185" s="90" t="s">
        <v>194</v>
      </c>
      <c r="K185" s="86"/>
      <c r="L185" s="86"/>
      <c r="M185" s="92" t="s">
        <v>144</v>
      </c>
      <c r="N185" s="86" t="s">
        <v>108</v>
      </c>
      <c r="O185" s="163" t="s">
        <v>243</v>
      </c>
      <c r="P185" s="163" t="s">
        <v>288</v>
      </c>
      <c r="Q185" s="91" t="s">
        <v>109</v>
      </c>
      <c r="R185" s="91" t="s">
        <v>205</v>
      </c>
      <c r="S185" s="91" t="s">
        <v>3387</v>
      </c>
      <c r="T185" s="92">
        <v>10</v>
      </c>
      <c r="U185" s="93">
        <v>6</v>
      </c>
      <c r="V185" s="94">
        <v>46227</v>
      </c>
      <c r="W185" s="94">
        <v>46227</v>
      </c>
      <c r="X185" s="95">
        <v>9785171750954</v>
      </c>
      <c r="Y185" s="96">
        <v>352</v>
      </c>
      <c r="Z185" s="97">
        <v>0.74299999999999999</v>
      </c>
      <c r="AA185" s="98" t="s">
        <v>186</v>
      </c>
      <c r="AB185" s="98" t="s">
        <v>190</v>
      </c>
      <c r="AC185" s="98" t="s">
        <v>187</v>
      </c>
      <c r="AD185" s="91" t="s">
        <v>110</v>
      </c>
      <c r="AE185" s="169" t="s">
        <v>195</v>
      </c>
      <c r="AF185" s="168"/>
      <c r="AG185" s="98" t="s">
        <v>285</v>
      </c>
      <c r="AH185" s="98"/>
      <c r="AI185" s="86" t="s">
        <v>3388</v>
      </c>
      <c r="AJ185" s="101"/>
      <c r="AK185" s="91"/>
      <c r="AL185" s="100" t="s">
        <v>3389</v>
      </c>
      <c r="AM185" s="86" t="s">
        <v>286</v>
      </c>
      <c r="AN185" s="86" t="s">
        <v>230</v>
      </c>
      <c r="AO185" s="143">
        <f t="shared" si="9"/>
        <v>0</v>
      </c>
      <c r="AP185" s="85" t="s">
        <v>3390</v>
      </c>
      <c r="AQ185" s="100" t="s">
        <v>154</v>
      </c>
      <c r="AR185" s="97" t="s">
        <v>125</v>
      </c>
      <c r="AV185" s="99"/>
      <c r="AW185" s="159" t="s">
        <v>3391</v>
      </c>
      <c r="AX185" s="102" t="s">
        <v>3392</v>
      </c>
      <c r="AY185" s="157" t="s">
        <v>3392</v>
      </c>
      <c r="AZ185" s="159"/>
      <c r="BF185" s="103">
        <v>46231</v>
      </c>
      <c r="BG185" s="46"/>
      <c r="BH185" s="46"/>
      <c r="BI185" s="46">
        <f t="shared" si="10"/>
        <v>0</v>
      </c>
      <c r="BJ185" s="46">
        <f t="shared" si="11"/>
        <v>0</v>
      </c>
    </row>
    <row r="186" spans="1:62" ht="120" customHeight="1" x14ac:dyDescent="0.2">
      <c r="A186" s="170" t="s">
        <v>179</v>
      </c>
      <c r="B186" s="132"/>
      <c r="C186" s="150">
        <v>0</v>
      </c>
      <c r="D186" s="150">
        <v>0</v>
      </c>
      <c r="E186" s="133">
        <f t="shared" si="8"/>
        <v>0</v>
      </c>
      <c r="F186" s="134" t="s">
        <v>1204</v>
      </c>
      <c r="G186" s="86" t="s">
        <v>238</v>
      </c>
      <c r="H186" s="86" t="s">
        <v>1205</v>
      </c>
      <c r="I186" s="89"/>
      <c r="J186" s="90" t="s">
        <v>194</v>
      </c>
      <c r="K186" s="86"/>
      <c r="L186" s="86"/>
      <c r="M186" s="92"/>
      <c r="N186" s="86" t="s">
        <v>795</v>
      </c>
      <c r="O186" s="163" t="s">
        <v>1206</v>
      </c>
      <c r="P186" s="163" t="s">
        <v>1206</v>
      </c>
      <c r="Q186" s="91" t="s">
        <v>109</v>
      </c>
      <c r="R186" s="91" t="s">
        <v>205</v>
      </c>
      <c r="S186" s="91" t="s">
        <v>1207</v>
      </c>
      <c r="T186" s="92">
        <v>22</v>
      </c>
      <c r="U186" s="93">
        <v>20</v>
      </c>
      <c r="V186" s="94">
        <v>46220</v>
      </c>
      <c r="W186" s="94">
        <v>46220</v>
      </c>
      <c r="X186" s="95">
        <v>9785171851774</v>
      </c>
      <c r="Y186" s="96">
        <v>32</v>
      </c>
      <c r="Z186" s="97">
        <v>0.13500000000000001</v>
      </c>
      <c r="AA186" s="98" t="s">
        <v>1208</v>
      </c>
      <c r="AB186" s="98" t="s">
        <v>219</v>
      </c>
      <c r="AC186" s="98" t="s">
        <v>1209</v>
      </c>
      <c r="AD186" s="91">
        <v>3</v>
      </c>
      <c r="AE186" s="169" t="s">
        <v>195</v>
      </c>
      <c r="AF186" s="168"/>
      <c r="AG186" s="98" t="s">
        <v>1210</v>
      </c>
      <c r="AH186" s="98"/>
      <c r="AI186" s="86" t="s">
        <v>1211</v>
      </c>
      <c r="AJ186" s="101" t="s">
        <v>141</v>
      </c>
      <c r="AK186" s="91"/>
      <c r="AL186" s="100" t="s">
        <v>1212</v>
      </c>
      <c r="AM186" s="86" t="s">
        <v>183</v>
      </c>
      <c r="AN186" s="86" t="s">
        <v>142</v>
      </c>
      <c r="AO186" s="143">
        <f t="shared" si="9"/>
        <v>0</v>
      </c>
      <c r="AP186" s="85" t="s">
        <v>1213</v>
      </c>
      <c r="AQ186" s="100" t="s">
        <v>147</v>
      </c>
      <c r="AR186" s="97" t="s">
        <v>125</v>
      </c>
      <c r="AV186" s="99"/>
      <c r="AW186" s="159" t="s">
        <v>1214</v>
      </c>
      <c r="AX186" s="102" t="s">
        <v>1215</v>
      </c>
      <c r="AY186" s="157" t="s">
        <v>1216</v>
      </c>
      <c r="AZ186" s="159"/>
      <c r="BF186" s="103">
        <v>46224</v>
      </c>
      <c r="BG186" s="46"/>
      <c r="BH186" s="46"/>
      <c r="BI186" s="46">
        <f t="shared" si="10"/>
        <v>0</v>
      </c>
      <c r="BJ186" s="46">
        <f t="shared" si="11"/>
        <v>0</v>
      </c>
    </row>
    <row r="187" spans="1:62" ht="120" customHeight="1" x14ac:dyDescent="0.2">
      <c r="A187" s="170" t="s">
        <v>179</v>
      </c>
      <c r="B187" s="132"/>
      <c r="C187" s="150">
        <v>0</v>
      </c>
      <c r="D187" s="150">
        <v>0</v>
      </c>
      <c r="E187" s="133">
        <f t="shared" si="8"/>
        <v>0</v>
      </c>
      <c r="F187" s="134" t="s">
        <v>3393</v>
      </c>
      <c r="G187" s="86" t="s">
        <v>793</v>
      </c>
      <c r="H187" s="86" t="s">
        <v>794</v>
      </c>
      <c r="I187" s="89"/>
      <c r="J187" s="90" t="s">
        <v>194</v>
      </c>
      <c r="K187" s="86"/>
      <c r="L187" s="86"/>
      <c r="M187" s="92"/>
      <c r="N187" s="86" t="s">
        <v>795</v>
      </c>
      <c r="O187" s="163" t="s">
        <v>796</v>
      </c>
      <c r="P187" s="163" t="s">
        <v>796</v>
      </c>
      <c r="Q187" s="91" t="s">
        <v>109</v>
      </c>
      <c r="R187" s="91" t="s">
        <v>205</v>
      </c>
      <c r="S187" s="91" t="s">
        <v>3394</v>
      </c>
      <c r="T187" s="92">
        <v>22</v>
      </c>
      <c r="U187" s="93">
        <v>25</v>
      </c>
      <c r="V187" s="94">
        <v>46230</v>
      </c>
      <c r="W187" s="94">
        <v>46230</v>
      </c>
      <c r="X187" s="95">
        <v>9785171859411</v>
      </c>
      <c r="Y187" s="96">
        <v>28</v>
      </c>
      <c r="Z187" s="97">
        <v>0.23599999999999999</v>
      </c>
      <c r="AA187" s="98" t="s">
        <v>798</v>
      </c>
      <c r="AB187" s="98" t="s">
        <v>368</v>
      </c>
      <c r="AC187" s="98" t="s">
        <v>799</v>
      </c>
      <c r="AD187" s="91">
        <v>3</v>
      </c>
      <c r="AE187" s="169" t="s">
        <v>195</v>
      </c>
      <c r="AF187" s="168"/>
      <c r="AG187" s="98" t="s">
        <v>800</v>
      </c>
      <c r="AH187" s="98"/>
      <c r="AI187" s="86" t="s">
        <v>801</v>
      </c>
      <c r="AJ187" s="101"/>
      <c r="AK187" s="91"/>
      <c r="AL187" s="100" t="s">
        <v>3395</v>
      </c>
      <c r="AM187" s="86" t="s">
        <v>803</v>
      </c>
      <c r="AN187" s="86" t="s">
        <v>230</v>
      </c>
      <c r="AO187" s="143">
        <f t="shared" si="9"/>
        <v>0</v>
      </c>
      <c r="AP187" s="85" t="s">
        <v>3396</v>
      </c>
      <c r="AQ187" s="100" t="s">
        <v>111</v>
      </c>
      <c r="AR187" s="97" t="s">
        <v>125</v>
      </c>
      <c r="AV187" s="99"/>
      <c r="AW187" s="159" t="s">
        <v>3397</v>
      </c>
      <c r="AX187" s="102"/>
      <c r="AY187" s="157" t="s">
        <v>3398</v>
      </c>
      <c r="AZ187" s="159"/>
      <c r="BF187" s="103">
        <v>46231</v>
      </c>
      <c r="BG187" s="46"/>
      <c r="BH187" s="46"/>
      <c r="BI187" s="46">
        <f t="shared" si="10"/>
        <v>0</v>
      </c>
      <c r="BJ187" s="46">
        <f t="shared" si="11"/>
        <v>0</v>
      </c>
    </row>
    <row r="188" spans="1:62" ht="120" customHeight="1" x14ac:dyDescent="0.2">
      <c r="A188" s="170" t="s">
        <v>179</v>
      </c>
      <c r="B188" s="132"/>
      <c r="C188" s="150">
        <v>0</v>
      </c>
      <c r="D188" s="150">
        <v>0</v>
      </c>
      <c r="E188" s="133">
        <f t="shared" si="8"/>
        <v>0</v>
      </c>
      <c r="F188" s="134" t="s">
        <v>792</v>
      </c>
      <c r="G188" s="86" t="s">
        <v>793</v>
      </c>
      <c r="H188" s="86" t="s">
        <v>794</v>
      </c>
      <c r="I188" s="89"/>
      <c r="J188" s="90" t="s">
        <v>194</v>
      </c>
      <c r="K188" s="86"/>
      <c r="L188" s="86"/>
      <c r="M188" s="92"/>
      <c r="N188" s="86" t="s">
        <v>795</v>
      </c>
      <c r="O188" s="163" t="s">
        <v>796</v>
      </c>
      <c r="P188" s="163" t="s">
        <v>796</v>
      </c>
      <c r="Q188" s="91" t="s">
        <v>109</v>
      </c>
      <c r="R188" s="91" t="s">
        <v>205</v>
      </c>
      <c r="S188" s="91" t="s">
        <v>797</v>
      </c>
      <c r="T188" s="92">
        <v>22</v>
      </c>
      <c r="U188" s="93">
        <v>25</v>
      </c>
      <c r="V188" s="94">
        <v>46218</v>
      </c>
      <c r="W188" s="94">
        <v>46218</v>
      </c>
      <c r="X188" s="95">
        <v>9785171859428</v>
      </c>
      <c r="Y188" s="96">
        <v>28</v>
      </c>
      <c r="Z188" s="97">
        <v>0.23599999999999999</v>
      </c>
      <c r="AA188" s="98" t="s">
        <v>798</v>
      </c>
      <c r="AB188" s="98" t="s">
        <v>368</v>
      </c>
      <c r="AC188" s="98" t="s">
        <v>799</v>
      </c>
      <c r="AD188" s="91">
        <v>3</v>
      </c>
      <c r="AE188" s="169" t="s">
        <v>195</v>
      </c>
      <c r="AF188" s="168"/>
      <c r="AG188" s="98" t="s">
        <v>800</v>
      </c>
      <c r="AH188" s="98"/>
      <c r="AI188" s="86" t="s">
        <v>801</v>
      </c>
      <c r="AJ188" s="101"/>
      <c r="AK188" s="91"/>
      <c r="AL188" s="100" t="s">
        <v>802</v>
      </c>
      <c r="AM188" s="86" t="s">
        <v>803</v>
      </c>
      <c r="AN188" s="86" t="s">
        <v>230</v>
      </c>
      <c r="AO188" s="143">
        <f t="shared" si="9"/>
        <v>0</v>
      </c>
      <c r="AP188" s="85" t="s">
        <v>804</v>
      </c>
      <c r="AQ188" s="100" t="s">
        <v>111</v>
      </c>
      <c r="AR188" s="97" t="s">
        <v>125</v>
      </c>
      <c r="AV188" s="99"/>
      <c r="AW188" s="159" t="s">
        <v>805</v>
      </c>
      <c r="AX188" s="102"/>
      <c r="AY188" s="157" t="s">
        <v>806</v>
      </c>
      <c r="AZ188" s="159"/>
      <c r="BF188" s="103">
        <v>46223</v>
      </c>
      <c r="BG188" s="46"/>
      <c r="BH188" s="46"/>
      <c r="BI188" s="46">
        <f t="shared" si="10"/>
        <v>0</v>
      </c>
      <c r="BJ188" s="46">
        <f t="shared" si="11"/>
        <v>0</v>
      </c>
    </row>
    <row r="189" spans="1:62" ht="120" customHeight="1" x14ac:dyDescent="0.2">
      <c r="A189" s="170" t="s">
        <v>179</v>
      </c>
      <c r="B189" s="132"/>
      <c r="C189" s="150">
        <v>0</v>
      </c>
      <c r="D189" s="150">
        <v>0</v>
      </c>
      <c r="E189" s="133">
        <f t="shared" si="8"/>
        <v>0</v>
      </c>
      <c r="F189" s="134" t="s">
        <v>4006</v>
      </c>
      <c r="G189" s="86" t="s">
        <v>4007</v>
      </c>
      <c r="H189" s="86" t="s">
        <v>794</v>
      </c>
      <c r="I189" s="89"/>
      <c r="J189" s="90" t="s">
        <v>194</v>
      </c>
      <c r="K189" s="86"/>
      <c r="L189" s="86"/>
      <c r="M189" s="92"/>
      <c r="N189" s="86" t="s">
        <v>795</v>
      </c>
      <c r="O189" s="163" t="s">
        <v>796</v>
      </c>
      <c r="P189" s="163" t="s">
        <v>796</v>
      </c>
      <c r="Q189" s="91" t="s">
        <v>109</v>
      </c>
      <c r="R189" s="91" t="s">
        <v>205</v>
      </c>
      <c r="S189" s="91" t="s">
        <v>4008</v>
      </c>
      <c r="T189" s="92">
        <v>22</v>
      </c>
      <c r="U189" s="93">
        <v>25</v>
      </c>
      <c r="V189" s="94">
        <v>46231</v>
      </c>
      <c r="W189" s="94">
        <v>46231</v>
      </c>
      <c r="X189" s="95">
        <v>9785171867560</v>
      </c>
      <c r="Y189" s="96">
        <v>28</v>
      </c>
      <c r="Z189" s="97">
        <v>0.23200000000000001</v>
      </c>
      <c r="AA189" s="98" t="s">
        <v>798</v>
      </c>
      <c r="AB189" s="98" t="s">
        <v>368</v>
      </c>
      <c r="AC189" s="98" t="s">
        <v>799</v>
      </c>
      <c r="AD189" s="91">
        <v>3</v>
      </c>
      <c r="AE189" s="169" t="s">
        <v>195</v>
      </c>
      <c r="AF189" s="168"/>
      <c r="AG189" s="98" t="s">
        <v>448</v>
      </c>
      <c r="AH189" s="98"/>
      <c r="AI189" s="86" t="s">
        <v>801</v>
      </c>
      <c r="AJ189" s="101"/>
      <c r="AK189" s="91"/>
      <c r="AL189" s="100" t="s">
        <v>4009</v>
      </c>
      <c r="AM189" s="86" t="s">
        <v>362</v>
      </c>
      <c r="AN189" s="86" t="s">
        <v>230</v>
      </c>
      <c r="AO189" s="143">
        <f t="shared" si="9"/>
        <v>0</v>
      </c>
      <c r="AP189" s="85" t="s">
        <v>4010</v>
      </c>
      <c r="AQ189" s="100" t="s">
        <v>157</v>
      </c>
      <c r="AR189" s="97" t="s">
        <v>125</v>
      </c>
      <c r="AV189" s="99"/>
      <c r="AW189" s="159" t="s">
        <v>4011</v>
      </c>
      <c r="AX189" s="102"/>
      <c r="AY189" s="157" t="s">
        <v>4012</v>
      </c>
      <c r="AZ189" s="159" t="s">
        <v>345</v>
      </c>
      <c r="BF189" s="103">
        <v>46233</v>
      </c>
      <c r="BG189" s="46"/>
      <c r="BH189" s="46"/>
      <c r="BI189" s="46">
        <f t="shared" si="10"/>
        <v>0</v>
      </c>
      <c r="BJ189" s="46">
        <f t="shared" si="11"/>
        <v>0</v>
      </c>
    </row>
    <row r="190" spans="1:62" ht="120" customHeight="1" x14ac:dyDescent="0.2">
      <c r="A190" s="170" t="s">
        <v>179</v>
      </c>
      <c r="B190" s="132"/>
      <c r="C190" s="150">
        <v>0</v>
      </c>
      <c r="D190" s="150">
        <v>0</v>
      </c>
      <c r="E190" s="133">
        <f t="shared" si="8"/>
        <v>0</v>
      </c>
      <c r="F190" s="134" t="s">
        <v>807</v>
      </c>
      <c r="G190" s="86" t="s">
        <v>206</v>
      </c>
      <c r="H190" s="86" t="s">
        <v>794</v>
      </c>
      <c r="I190" s="89"/>
      <c r="J190" s="90" t="s">
        <v>194</v>
      </c>
      <c r="K190" s="86"/>
      <c r="L190" s="86"/>
      <c r="M190" s="92"/>
      <c r="N190" s="86" t="s">
        <v>795</v>
      </c>
      <c r="O190" s="163" t="s">
        <v>796</v>
      </c>
      <c r="P190" s="163" t="s">
        <v>796</v>
      </c>
      <c r="Q190" s="91" t="s">
        <v>109</v>
      </c>
      <c r="R190" s="91" t="s">
        <v>205</v>
      </c>
      <c r="S190" s="91" t="s">
        <v>808</v>
      </c>
      <c r="T190" s="92">
        <v>22</v>
      </c>
      <c r="U190" s="93">
        <v>25</v>
      </c>
      <c r="V190" s="94">
        <v>46218</v>
      </c>
      <c r="W190" s="94">
        <v>46218</v>
      </c>
      <c r="X190" s="95">
        <v>9785171859367</v>
      </c>
      <c r="Y190" s="96">
        <v>28</v>
      </c>
      <c r="Z190" s="97">
        <v>0.23699999999999999</v>
      </c>
      <c r="AA190" s="98" t="s">
        <v>798</v>
      </c>
      <c r="AB190" s="98" t="s">
        <v>368</v>
      </c>
      <c r="AC190" s="98" t="s">
        <v>799</v>
      </c>
      <c r="AD190" s="91">
        <v>3</v>
      </c>
      <c r="AE190" s="169" t="s">
        <v>195</v>
      </c>
      <c r="AF190" s="168"/>
      <c r="AG190" s="98" t="s">
        <v>809</v>
      </c>
      <c r="AH190" s="98"/>
      <c r="AI190" s="86" t="s">
        <v>801</v>
      </c>
      <c r="AJ190" s="101"/>
      <c r="AK190" s="91"/>
      <c r="AL190" s="100" t="s">
        <v>810</v>
      </c>
      <c r="AM190" s="86" t="s">
        <v>803</v>
      </c>
      <c r="AN190" s="86" t="s">
        <v>230</v>
      </c>
      <c r="AO190" s="143">
        <f t="shared" si="9"/>
        <v>0</v>
      </c>
      <c r="AP190" s="85" t="s">
        <v>811</v>
      </c>
      <c r="AQ190" s="100" t="s">
        <v>111</v>
      </c>
      <c r="AR190" s="97" t="s">
        <v>125</v>
      </c>
      <c r="AV190" s="99"/>
      <c r="AW190" s="159" t="s">
        <v>812</v>
      </c>
      <c r="AX190" s="102"/>
      <c r="AY190" s="157" t="s">
        <v>813</v>
      </c>
      <c r="AZ190" s="159"/>
      <c r="BF190" s="103">
        <v>46223</v>
      </c>
      <c r="BG190" s="46"/>
      <c r="BH190" s="46"/>
      <c r="BI190" s="46">
        <f t="shared" si="10"/>
        <v>0</v>
      </c>
      <c r="BJ190" s="46">
        <f t="shared" si="11"/>
        <v>0</v>
      </c>
    </row>
    <row r="191" spans="1:62" ht="120" customHeight="1" x14ac:dyDescent="0.2">
      <c r="A191" s="170" t="s">
        <v>179</v>
      </c>
      <c r="B191" s="132"/>
      <c r="C191" s="150">
        <v>0</v>
      </c>
      <c r="D191" s="150">
        <v>0</v>
      </c>
      <c r="E191" s="133">
        <f t="shared" si="8"/>
        <v>0</v>
      </c>
      <c r="F191" s="134" t="s">
        <v>4013</v>
      </c>
      <c r="G191" s="86" t="s">
        <v>206</v>
      </c>
      <c r="H191" s="86" t="s">
        <v>794</v>
      </c>
      <c r="I191" s="89"/>
      <c r="J191" s="90" t="s">
        <v>194</v>
      </c>
      <c r="K191" s="86"/>
      <c r="L191" s="86"/>
      <c r="M191" s="92"/>
      <c r="N191" s="86" t="s">
        <v>795</v>
      </c>
      <c r="O191" s="163" t="s">
        <v>796</v>
      </c>
      <c r="P191" s="163" t="s">
        <v>796</v>
      </c>
      <c r="Q191" s="91" t="s">
        <v>109</v>
      </c>
      <c r="R191" s="91" t="s">
        <v>205</v>
      </c>
      <c r="S191" s="91" t="s">
        <v>4014</v>
      </c>
      <c r="T191" s="92">
        <v>22</v>
      </c>
      <c r="U191" s="93">
        <v>25</v>
      </c>
      <c r="V191" s="94">
        <v>46231</v>
      </c>
      <c r="W191" s="94">
        <v>46231</v>
      </c>
      <c r="X191" s="95">
        <v>9785171867683</v>
      </c>
      <c r="Y191" s="96">
        <v>28</v>
      </c>
      <c r="Z191" s="97">
        <v>0.23100000000000001</v>
      </c>
      <c r="AA191" s="98" t="s">
        <v>798</v>
      </c>
      <c r="AB191" s="98" t="s">
        <v>368</v>
      </c>
      <c r="AC191" s="98" t="s">
        <v>799</v>
      </c>
      <c r="AD191" s="91">
        <v>3</v>
      </c>
      <c r="AE191" s="169" t="s">
        <v>195</v>
      </c>
      <c r="AF191" s="168"/>
      <c r="AG191" s="98" t="s">
        <v>448</v>
      </c>
      <c r="AH191" s="98"/>
      <c r="AI191" s="86" t="s">
        <v>801</v>
      </c>
      <c r="AJ191" s="101"/>
      <c r="AK191" s="91"/>
      <c r="AL191" s="100" t="s">
        <v>4015</v>
      </c>
      <c r="AM191" s="86" t="s">
        <v>362</v>
      </c>
      <c r="AN191" s="86" t="s">
        <v>230</v>
      </c>
      <c r="AO191" s="143">
        <f t="shared" si="9"/>
        <v>0</v>
      </c>
      <c r="AP191" s="85" t="s">
        <v>4016</v>
      </c>
      <c r="AQ191" s="100" t="s">
        <v>157</v>
      </c>
      <c r="AR191" s="97" t="s">
        <v>125</v>
      </c>
      <c r="AV191" s="99"/>
      <c r="AW191" s="159" t="s">
        <v>4017</v>
      </c>
      <c r="AX191" s="102"/>
      <c r="AY191" s="157" t="s">
        <v>4018</v>
      </c>
      <c r="AZ191" s="159"/>
      <c r="BF191" s="103">
        <v>46233</v>
      </c>
      <c r="BG191" s="46"/>
      <c r="BH191" s="46"/>
      <c r="BI191" s="46">
        <f t="shared" si="10"/>
        <v>0</v>
      </c>
      <c r="BJ191" s="46">
        <f t="shared" si="11"/>
        <v>0</v>
      </c>
    </row>
    <row r="192" spans="1:62" ht="120" customHeight="1" x14ac:dyDescent="0.2">
      <c r="A192" s="170" t="s">
        <v>179</v>
      </c>
      <c r="B192" s="132"/>
      <c r="C192" s="150">
        <v>0</v>
      </c>
      <c r="D192" s="150">
        <v>0</v>
      </c>
      <c r="E192" s="133">
        <f t="shared" si="8"/>
        <v>0</v>
      </c>
      <c r="F192" s="134" t="s">
        <v>2602</v>
      </c>
      <c r="G192" s="86" t="s">
        <v>206</v>
      </c>
      <c r="H192" s="86" t="s">
        <v>794</v>
      </c>
      <c r="I192" s="89"/>
      <c r="J192" s="90" t="s">
        <v>194</v>
      </c>
      <c r="K192" s="86"/>
      <c r="L192" s="86"/>
      <c r="M192" s="92"/>
      <c r="N192" s="86" t="s">
        <v>795</v>
      </c>
      <c r="O192" s="163" t="s">
        <v>796</v>
      </c>
      <c r="P192" s="163" t="s">
        <v>796</v>
      </c>
      <c r="Q192" s="91" t="s">
        <v>109</v>
      </c>
      <c r="R192" s="91" t="s">
        <v>205</v>
      </c>
      <c r="S192" s="91" t="s">
        <v>2603</v>
      </c>
      <c r="T192" s="92">
        <v>22</v>
      </c>
      <c r="U192" s="93">
        <v>25</v>
      </c>
      <c r="V192" s="94">
        <v>46224</v>
      </c>
      <c r="W192" s="94">
        <v>46224</v>
      </c>
      <c r="X192" s="95">
        <v>9785171859329</v>
      </c>
      <c r="Y192" s="96">
        <v>28</v>
      </c>
      <c r="Z192" s="97">
        <v>0.23200000000000001</v>
      </c>
      <c r="AA192" s="98" t="s">
        <v>798</v>
      </c>
      <c r="AB192" s="98" t="s">
        <v>368</v>
      </c>
      <c r="AC192" s="98" t="s">
        <v>799</v>
      </c>
      <c r="AD192" s="91">
        <v>3</v>
      </c>
      <c r="AE192" s="169" t="s">
        <v>195</v>
      </c>
      <c r="AF192" s="168"/>
      <c r="AG192" s="98" t="s">
        <v>800</v>
      </c>
      <c r="AH192" s="98"/>
      <c r="AI192" s="86" t="s">
        <v>801</v>
      </c>
      <c r="AJ192" s="101"/>
      <c r="AK192" s="91"/>
      <c r="AL192" s="100" t="s">
        <v>2604</v>
      </c>
      <c r="AM192" s="86" t="s">
        <v>803</v>
      </c>
      <c r="AN192" s="86" t="s">
        <v>230</v>
      </c>
      <c r="AO192" s="143">
        <f t="shared" si="9"/>
        <v>0</v>
      </c>
      <c r="AP192" s="85" t="s">
        <v>2605</v>
      </c>
      <c r="AQ192" s="100" t="s">
        <v>111</v>
      </c>
      <c r="AR192" s="97" t="s">
        <v>125</v>
      </c>
      <c r="AV192" s="99"/>
      <c r="AW192" s="159" t="s">
        <v>2606</v>
      </c>
      <c r="AX192" s="102"/>
      <c r="AY192" s="157" t="s">
        <v>2607</v>
      </c>
      <c r="AZ192" s="159"/>
      <c r="BF192" s="103">
        <v>46227</v>
      </c>
      <c r="BG192" s="46"/>
      <c r="BH192" s="46"/>
      <c r="BI192" s="46">
        <f t="shared" si="10"/>
        <v>0</v>
      </c>
      <c r="BJ192" s="46">
        <f t="shared" si="11"/>
        <v>0</v>
      </c>
    </row>
    <row r="193" spans="1:62" ht="120" customHeight="1" x14ac:dyDescent="0.2">
      <c r="A193" s="170" t="s">
        <v>179</v>
      </c>
      <c r="B193" s="132"/>
      <c r="C193" s="150">
        <v>0</v>
      </c>
      <c r="D193" s="150">
        <v>0</v>
      </c>
      <c r="E193" s="133">
        <f t="shared" si="8"/>
        <v>0</v>
      </c>
      <c r="F193" s="134" t="s">
        <v>4444</v>
      </c>
      <c r="G193" s="86" t="s">
        <v>4445</v>
      </c>
      <c r="H193" s="86" t="s">
        <v>794</v>
      </c>
      <c r="I193" s="89"/>
      <c r="J193" s="90" t="s">
        <v>194</v>
      </c>
      <c r="K193" s="86"/>
      <c r="L193" s="86"/>
      <c r="M193" s="92"/>
      <c r="N193" s="86" t="s">
        <v>795</v>
      </c>
      <c r="O193" s="163" t="s">
        <v>796</v>
      </c>
      <c r="P193" s="163" t="s">
        <v>796</v>
      </c>
      <c r="Q193" s="91" t="s">
        <v>109</v>
      </c>
      <c r="R193" s="91" t="s">
        <v>205</v>
      </c>
      <c r="S193" s="91" t="s">
        <v>4446</v>
      </c>
      <c r="T193" s="92">
        <v>22</v>
      </c>
      <c r="U193" s="93">
        <v>25</v>
      </c>
      <c r="V193" s="94">
        <v>46231</v>
      </c>
      <c r="W193" s="94">
        <v>46231</v>
      </c>
      <c r="X193" s="95">
        <v>9785171898885</v>
      </c>
      <c r="Y193" s="96">
        <v>24</v>
      </c>
      <c r="Z193" s="97">
        <v>0.23</v>
      </c>
      <c r="AA193" s="98" t="s">
        <v>798</v>
      </c>
      <c r="AB193" s="98" t="s">
        <v>368</v>
      </c>
      <c r="AC193" s="98" t="s">
        <v>799</v>
      </c>
      <c r="AD193" s="91">
        <v>3</v>
      </c>
      <c r="AE193" s="169" t="s">
        <v>195</v>
      </c>
      <c r="AF193" s="168"/>
      <c r="AG193" s="98" t="s">
        <v>4447</v>
      </c>
      <c r="AH193" s="98"/>
      <c r="AI193" s="86" t="s">
        <v>801</v>
      </c>
      <c r="AJ193" s="101"/>
      <c r="AK193" s="91"/>
      <c r="AL193" s="100" t="s">
        <v>4448</v>
      </c>
      <c r="AM193" s="86" t="s">
        <v>262</v>
      </c>
      <c r="AN193" s="86" t="s">
        <v>230</v>
      </c>
      <c r="AO193" s="143">
        <f t="shared" si="9"/>
        <v>0</v>
      </c>
      <c r="AP193" s="85" t="s">
        <v>4449</v>
      </c>
      <c r="AQ193" s="100" t="s">
        <v>147</v>
      </c>
      <c r="AR193" s="97" t="s">
        <v>125</v>
      </c>
      <c r="AV193" s="99"/>
      <c r="AW193" s="159" t="s">
        <v>4450</v>
      </c>
      <c r="AX193" s="102"/>
      <c r="AY193" s="157" t="s">
        <v>4451</v>
      </c>
      <c r="AZ193" s="159"/>
      <c r="BF193" s="103">
        <v>46234</v>
      </c>
      <c r="BG193" s="46"/>
      <c r="BH193" s="46"/>
      <c r="BI193" s="46">
        <f t="shared" si="10"/>
        <v>0</v>
      </c>
      <c r="BJ193" s="46">
        <f t="shared" si="11"/>
        <v>0</v>
      </c>
    </row>
    <row r="194" spans="1:62" ht="120" customHeight="1" x14ac:dyDescent="0.2">
      <c r="A194" s="170" t="s">
        <v>179</v>
      </c>
      <c r="B194" s="132"/>
      <c r="C194" s="150">
        <v>0</v>
      </c>
      <c r="D194" s="150">
        <v>0</v>
      </c>
      <c r="E194" s="133">
        <f t="shared" si="8"/>
        <v>0</v>
      </c>
      <c r="F194" s="134" t="s">
        <v>814</v>
      </c>
      <c r="G194" s="86" t="s">
        <v>206</v>
      </c>
      <c r="H194" s="86" t="s">
        <v>794</v>
      </c>
      <c r="I194" s="89"/>
      <c r="J194" s="90" t="s">
        <v>194</v>
      </c>
      <c r="K194" s="86"/>
      <c r="L194" s="86"/>
      <c r="M194" s="92"/>
      <c r="N194" s="86" t="s">
        <v>795</v>
      </c>
      <c r="O194" s="163" t="s">
        <v>796</v>
      </c>
      <c r="P194" s="163" t="s">
        <v>796</v>
      </c>
      <c r="Q194" s="91" t="s">
        <v>109</v>
      </c>
      <c r="R194" s="91" t="s">
        <v>205</v>
      </c>
      <c r="S194" s="91" t="s">
        <v>815</v>
      </c>
      <c r="T194" s="92">
        <v>22</v>
      </c>
      <c r="U194" s="93">
        <v>25</v>
      </c>
      <c r="V194" s="94">
        <v>46218</v>
      </c>
      <c r="W194" s="94">
        <v>46218</v>
      </c>
      <c r="X194" s="95">
        <v>9785171866549</v>
      </c>
      <c r="Y194" s="96">
        <v>28</v>
      </c>
      <c r="Z194" s="97">
        <v>0.23599999999999999</v>
      </c>
      <c r="AA194" s="98" t="s">
        <v>798</v>
      </c>
      <c r="AB194" s="98" t="s">
        <v>368</v>
      </c>
      <c r="AC194" s="98" t="s">
        <v>799</v>
      </c>
      <c r="AD194" s="91">
        <v>3</v>
      </c>
      <c r="AE194" s="169" t="s">
        <v>195</v>
      </c>
      <c r="AF194" s="168"/>
      <c r="AG194" s="98" t="s">
        <v>484</v>
      </c>
      <c r="AH194" s="98"/>
      <c r="AI194" s="86" t="s">
        <v>801</v>
      </c>
      <c r="AJ194" s="101"/>
      <c r="AK194" s="91"/>
      <c r="AL194" s="100" t="s">
        <v>816</v>
      </c>
      <c r="AM194" s="86" t="s">
        <v>359</v>
      </c>
      <c r="AN194" s="86" t="s">
        <v>230</v>
      </c>
      <c r="AO194" s="143">
        <f t="shared" si="9"/>
        <v>0</v>
      </c>
      <c r="AP194" s="85" t="s">
        <v>817</v>
      </c>
      <c r="AQ194" s="100" t="s">
        <v>111</v>
      </c>
      <c r="AR194" s="97" t="s">
        <v>125</v>
      </c>
      <c r="AV194" s="99"/>
      <c r="AW194" s="159" t="s">
        <v>818</v>
      </c>
      <c r="AX194" s="102"/>
      <c r="AY194" s="157" t="s">
        <v>819</v>
      </c>
      <c r="AZ194" s="159"/>
      <c r="BF194" s="103">
        <v>46223</v>
      </c>
      <c r="BG194" s="46"/>
      <c r="BH194" s="46"/>
      <c r="BI194" s="46">
        <f t="shared" si="10"/>
        <v>0</v>
      </c>
      <c r="BJ194" s="46">
        <f t="shared" si="11"/>
        <v>0</v>
      </c>
    </row>
    <row r="195" spans="1:62" ht="120" customHeight="1" x14ac:dyDescent="0.2">
      <c r="A195" s="170" t="s">
        <v>179</v>
      </c>
      <c r="B195" s="132"/>
      <c r="C195" s="150">
        <v>0</v>
      </c>
      <c r="D195" s="150">
        <v>0</v>
      </c>
      <c r="E195" s="133">
        <f t="shared" si="8"/>
        <v>0</v>
      </c>
      <c r="F195" s="134" t="s">
        <v>2994</v>
      </c>
      <c r="G195" s="86" t="s">
        <v>821</v>
      </c>
      <c r="H195" s="86" t="s">
        <v>822</v>
      </c>
      <c r="I195" s="89"/>
      <c r="J195" s="90" t="s">
        <v>194</v>
      </c>
      <c r="K195" s="86"/>
      <c r="L195" s="86"/>
      <c r="M195" s="92" t="s">
        <v>133</v>
      </c>
      <c r="N195" s="86" t="s">
        <v>108</v>
      </c>
      <c r="O195" s="163" t="s">
        <v>445</v>
      </c>
      <c r="P195" s="163" t="s">
        <v>483</v>
      </c>
      <c r="Q195" s="91" t="s">
        <v>109</v>
      </c>
      <c r="R195" s="91" t="s">
        <v>205</v>
      </c>
      <c r="S195" s="91" t="s">
        <v>2995</v>
      </c>
      <c r="T195" s="92">
        <v>10</v>
      </c>
      <c r="U195" s="93">
        <v>50</v>
      </c>
      <c r="V195" s="94">
        <v>46227</v>
      </c>
      <c r="W195" s="94">
        <v>46227</v>
      </c>
      <c r="X195" s="95">
        <v>9785171870478</v>
      </c>
      <c r="Y195" s="96">
        <v>64</v>
      </c>
      <c r="Z195" s="97">
        <v>4.5999999999999999E-2</v>
      </c>
      <c r="AA195" s="98" t="s">
        <v>145</v>
      </c>
      <c r="AB195" s="98" t="s">
        <v>173</v>
      </c>
      <c r="AC195" s="98" t="s">
        <v>146</v>
      </c>
      <c r="AD195" s="91">
        <v>3</v>
      </c>
      <c r="AE195" s="169" t="s">
        <v>195</v>
      </c>
      <c r="AF195" s="168"/>
      <c r="AG195" s="98" t="s">
        <v>448</v>
      </c>
      <c r="AH195" s="98"/>
      <c r="AI195" s="86" t="s">
        <v>824</v>
      </c>
      <c r="AJ195" s="101"/>
      <c r="AK195" s="91"/>
      <c r="AL195" s="100" t="s">
        <v>2996</v>
      </c>
      <c r="AM195" s="86" t="s">
        <v>362</v>
      </c>
      <c r="AN195" s="86" t="s">
        <v>230</v>
      </c>
      <c r="AO195" s="143">
        <f t="shared" si="9"/>
        <v>0</v>
      </c>
      <c r="AP195" s="85" t="s">
        <v>2997</v>
      </c>
      <c r="AQ195" s="100" t="s">
        <v>157</v>
      </c>
      <c r="AR195" s="97" t="s">
        <v>125</v>
      </c>
      <c r="AV195" s="99"/>
      <c r="AW195" s="159" t="s">
        <v>2998</v>
      </c>
      <c r="AX195" s="102"/>
      <c r="AY195" s="157" t="s">
        <v>2999</v>
      </c>
      <c r="AZ195" s="159" t="s">
        <v>345</v>
      </c>
      <c r="BF195" s="103">
        <v>46230</v>
      </c>
      <c r="BG195" s="46"/>
      <c r="BH195" s="46"/>
      <c r="BI195" s="46">
        <f t="shared" si="10"/>
        <v>0</v>
      </c>
      <c r="BJ195" s="46">
        <f t="shared" si="11"/>
        <v>0</v>
      </c>
    </row>
    <row r="196" spans="1:62" ht="120" customHeight="1" x14ac:dyDescent="0.2">
      <c r="A196" s="170" t="s">
        <v>179</v>
      </c>
      <c r="B196" s="132"/>
      <c r="C196" s="150">
        <v>0</v>
      </c>
      <c r="D196" s="150">
        <v>0</v>
      </c>
      <c r="E196" s="133">
        <f t="shared" si="8"/>
        <v>0</v>
      </c>
      <c r="F196" s="134" t="s">
        <v>4019</v>
      </c>
      <c r="G196" s="86" t="s">
        <v>821</v>
      </c>
      <c r="H196" s="86" t="s">
        <v>822</v>
      </c>
      <c r="I196" s="89"/>
      <c r="J196" s="90" t="s">
        <v>194</v>
      </c>
      <c r="K196" s="86"/>
      <c r="L196" s="86"/>
      <c r="M196" s="92" t="s">
        <v>133</v>
      </c>
      <c r="N196" s="86" t="s">
        <v>108</v>
      </c>
      <c r="O196" s="163" t="s">
        <v>445</v>
      </c>
      <c r="P196" s="163" t="s">
        <v>483</v>
      </c>
      <c r="Q196" s="91" t="s">
        <v>109</v>
      </c>
      <c r="R196" s="91" t="s">
        <v>205</v>
      </c>
      <c r="S196" s="91" t="s">
        <v>4020</v>
      </c>
      <c r="T196" s="92">
        <v>10</v>
      </c>
      <c r="U196" s="93">
        <v>16</v>
      </c>
      <c r="V196" s="94">
        <v>46232</v>
      </c>
      <c r="W196" s="94">
        <v>46232</v>
      </c>
      <c r="X196" s="95">
        <v>9785171870638</v>
      </c>
      <c r="Y196" s="96">
        <v>256</v>
      </c>
      <c r="Z196" s="97">
        <v>0.16800000000000001</v>
      </c>
      <c r="AA196" s="98" t="s">
        <v>145</v>
      </c>
      <c r="AB196" s="98" t="s">
        <v>173</v>
      </c>
      <c r="AC196" s="98" t="s">
        <v>146</v>
      </c>
      <c r="AD196" s="91">
        <v>3</v>
      </c>
      <c r="AE196" s="169" t="s">
        <v>195</v>
      </c>
      <c r="AF196" s="168"/>
      <c r="AG196" s="98" t="s">
        <v>369</v>
      </c>
      <c r="AH196" s="98"/>
      <c r="AI196" s="86" t="s">
        <v>824</v>
      </c>
      <c r="AJ196" s="101"/>
      <c r="AK196" s="91"/>
      <c r="AL196" s="100" t="s">
        <v>4021</v>
      </c>
      <c r="AM196" s="86" t="s">
        <v>362</v>
      </c>
      <c r="AN196" s="86" t="s">
        <v>230</v>
      </c>
      <c r="AO196" s="143">
        <f t="shared" si="9"/>
        <v>0</v>
      </c>
      <c r="AP196" s="85" t="s">
        <v>4022</v>
      </c>
      <c r="AQ196" s="100" t="s">
        <v>157</v>
      </c>
      <c r="AR196" s="97" t="s">
        <v>125</v>
      </c>
      <c r="AV196" s="99"/>
      <c r="AW196" s="159" t="s">
        <v>4023</v>
      </c>
      <c r="AX196" s="102"/>
      <c r="AY196" s="157" t="s">
        <v>2999</v>
      </c>
      <c r="AZ196" s="159" t="s">
        <v>4024</v>
      </c>
      <c r="BF196" s="103">
        <v>46233</v>
      </c>
      <c r="BG196" s="46"/>
      <c r="BH196" s="46"/>
      <c r="BI196" s="46">
        <f t="shared" si="10"/>
        <v>0</v>
      </c>
      <c r="BJ196" s="46">
        <f t="shared" si="11"/>
        <v>0</v>
      </c>
    </row>
    <row r="197" spans="1:62" ht="120" customHeight="1" x14ac:dyDescent="0.2">
      <c r="A197" s="170" t="s">
        <v>179</v>
      </c>
      <c r="B197" s="132"/>
      <c r="C197" s="150">
        <v>0</v>
      </c>
      <c r="D197" s="150">
        <v>0</v>
      </c>
      <c r="E197" s="133">
        <f t="shared" si="8"/>
        <v>0</v>
      </c>
      <c r="F197" s="134" t="s">
        <v>3000</v>
      </c>
      <c r="G197" s="86" t="s">
        <v>206</v>
      </c>
      <c r="H197" s="86" t="s">
        <v>3001</v>
      </c>
      <c r="I197" s="89"/>
      <c r="J197" s="90">
        <v>7</v>
      </c>
      <c r="K197" s="86"/>
      <c r="L197" s="86"/>
      <c r="M197" s="92" t="s">
        <v>144</v>
      </c>
      <c r="N197" s="86" t="s">
        <v>3002</v>
      </c>
      <c r="O197" s="163" t="s">
        <v>235</v>
      </c>
      <c r="P197" s="163" t="s">
        <v>376</v>
      </c>
      <c r="Q197" s="91" t="s">
        <v>109</v>
      </c>
      <c r="R197" s="91" t="s">
        <v>205</v>
      </c>
      <c r="S197" s="91" t="s">
        <v>3003</v>
      </c>
      <c r="T197" s="92">
        <v>22</v>
      </c>
      <c r="U197" s="93">
        <v>125</v>
      </c>
      <c r="V197" s="94">
        <v>45068</v>
      </c>
      <c r="W197" s="94">
        <v>46217</v>
      </c>
      <c r="X197" s="95">
        <v>9785171572280</v>
      </c>
      <c r="Y197" s="96">
        <v>2</v>
      </c>
      <c r="Z197" s="97">
        <v>0.17799999999999999</v>
      </c>
      <c r="AA197" s="98" t="s">
        <v>3004</v>
      </c>
      <c r="AB197" s="98"/>
      <c r="AC197" s="98" t="s">
        <v>3005</v>
      </c>
      <c r="AD197" s="91" t="s">
        <v>280</v>
      </c>
      <c r="AE197" s="135" t="s">
        <v>116</v>
      </c>
      <c r="AF197" s="168"/>
      <c r="AG197" s="98" t="s">
        <v>285</v>
      </c>
      <c r="AH197" s="98"/>
      <c r="AI197" s="86" t="s">
        <v>3001</v>
      </c>
      <c r="AJ197" s="101"/>
      <c r="AK197" s="91"/>
      <c r="AL197" s="100" t="s">
        <v>3006</v>
      </c>
      <c r="AM197" s="86" t="s">
        <v>286</v>
      </c>
      <c r="AN197" s="86" t="s">
        <v>230</v>
      </c>
      <c r="AO197" s="143">
        <f t="shared" si="9"/>
        <v>0</v>
      </c>
      <c r="AP197" s="85" t="s">
        <v>3007</v>
      </c>
      <c r="AQ197" s="100" t="s">
        <v>143</v>
      </c>
      <c r="AR197" s="97" t="s">
        <v>125</v>
      </c>
      <c r="AV197" s="99"/>
      <c r="AW197" s="159" t="s">
        <v>3008</v>
      </c>
      <c r="AX197" s="102" t="s">
        <v>3009</v>
      </c>
      <c r="AY197" s="157" t="s">
        <v>3010</v>
      </c>
      <c r="AZ197" s="159"/>
      <c r="BF197" s="103">
        <v>46230</v>
      </c>
      <c r="BG197" s="46"/>
      <c r="BH197" s="46"/>
      <c r="BI197" s="46">
        <f t="shared" si="10"/>
        <v>0</v>
      </c>
      <c r="BJ197" s="46">
        <f t="shared" si="11"/>
        <v>0</v>
      </c>
    </row>
    <row r="198" spans="1:62" ht="120" customHeight="1" x14ac:dyDescent="0.2">
      <c r="A198" s="170" t="s">
        <v>179</v>
      </c>
      <c r="B198" s="132"/>
      <c r="C198" s="150">
        <v>0</v>
      </c>
      <c r="D198" s="150">
        <v>0</v>
      </c>
      <c r="E198" s="133">
        <f t="shared" si="8"/>
        <v>0</v>
      </c>
      <c r="F198" s="134" t="s">
        <v>3011</v>
      </c>
      <c r="G198" s="86" t="s">
        <v>206</v>
      </c>
      <c r="H198" s="86" t="s">
        <v>3001</v>
      </c>
      <c r="I198" s="89"/>
      <c r="J198" s="90" t="s">
        <v>194</v>
      </c>
      <c r="K198" s="86"/>
      <c r="L198" s="86"/>
      <c r="M198" s="92" t="s">
        <v>144</v>
      </c>
      <c r="N198" s="86" t="s">
        <v>3002</v>
      </c>
      <c r="O198" s="163" t="s">
        <v>235</v>
      </c>
      <c r="P198" s="163" t="s">
        <v>376</v>
      </c>
      <c r="Q198" s="91" t="s">
        <v>109</v>
      </c>
      <c r="R198" s="91" t="s">
        <v>205</v>
      </c>
      <c r="S198" s="91" t="s">
        <v>3012</v>
      </c>
      <c r="T198" s="92">
        <v>22</v>
      </c>
      <c r="U198" s="93">
        <v>50</v>
      </c>
      <c r="V198" s="94">
        <v>46217</v>
      </c>
      <c r="W198" s="94">
        <v>46217</v>
      </c>
      <c r="X198" s="95">
        <v>9785171889401</v>
      </c>
      <c r="Y198" s="96">
        <v>1</v>
      </c>
      <c r="Z198" s="97">
        <v>0.17399999999999999</v>
      </c>
      <c r="AA198" s="98" t="s">
        <v>3004</v>
      </c>
      <c r="AB198" s="98"/>
      <c r="AC198" s="98" t="s">
        <v>3005</v>
      </c>
      <c r="AD198" s="91" t="s">
        <v>280</v>
      </c>
      <c r="AE198" s="169" t="s">
        <v>195</v>
      </c>
      <c r="AF198" s="168"/>
      <c r="AG198" s="98" t="s">
        <v>285</v>
      </c>
      <c r="AH198" s="98"/>
      <c r="AI198" s="86" t="s">
        <v>3001</v>
      </c>
      <c r="AJ198" s="101"/>
      <c r="AK198" s="91"/>
      <c r="AL198" s="100" t="s">
        <v>3013</v>
      </c>
      <c r="AM198" s="86" t="s">
        <v>286</v>
      </c>
      <c r="AN198" s="86" t="s">
        <v>230</v>
      </c>
      <c r="AO198" s="143">
        <f t="shared" si="9"/>
        <v>0</v>
      </c>
      <c r="AP198" s="85" t="s">
        <v>3014</v>
      </c>
      <c r="AQ198" s="100" t="s">
        <v>143</v>
      </c>
      <c r="AR198" s="97" t="s">
        <v>125</v>
      </c>
      <c r="AV198" s="99"/>
      <c r="AW198" s="159" t="s">
        <v>3015</v>
      </c>
      <c r="AX198" s="102"/>
      <c r="AY198" s="157" t="s">
        <v>3016</v>
      </c>
      <c r="AZ198" s="159"/>
      <c r="BF198" s="103">
        <v>46230</v>
      </c>
      <c r="BG198" s="46"/>
      <c r="BH198" s="46"/>
      <c r="BI198" s="46">
        <f t="shared" si="10"/>
        <v>0</v>
      </c>
      <c r="BJ198" s="46">
        <f t="shared" si="11"/>
        <v>0</v>
      </c>
    </row>
    <row r="199" spans="1:62" ht="120" customHeight="1" x14ac:dyDescent="0.2">
      <c r="A199" s="170" t="s">
        <v>179</v>
      </c>
      <c r="B199" s="132"/>
      <c r="C199" s="150">
        <v>0</v>
      </c>
      <c r="D199" s="150">
        <v>0</v>
      </c>
      <c r="E199" s="133">
        <f t="shared" si="8"/>
        <v>0</v>
      </c>
      <c r="F199" s="134" t="s">
        <v>3017</v>
      </c>
      <c r="G199" s="86" t="s">
        <v>206</v>
      </c>
      <c r="H199" s="86" t="s">
        <v>3001</v>
      </c>
      <c r="I199" s="89"/>
      <c r="J199" s="90" t="s">
        <v>194</v>
      </c>
      <c r="K199" s="86"/>
      <c r="L199" s="86"/>
      <c r="M199" s="92" t="s">
        <v>144</v>
      </c>
      <c r="N199" s="86" t="s">
        <v>3002</v>
      </c>
      <c r="O199" s="163" t="s">
        <v>235</v>
      </c>
      <c r="P199" s="163" t="s">
        <v>376</v>
      </c>
      <c r="Q199" s="91" t="s">
        <v>109</v>
      </c>
      <c r="R199" s="91" t="s">
        <v>205</v>
      </c>
      <c r="S199" s="91" t="s">
        <v>3018</v>
      </c>
      <c r="T199" s="92">
        <v>22</v>
      </c>
      <c r="U199" s="93">
        <v>125</v>
      </c>
      <c r="V199" s="94">
        <v>46217</v>
      </c>
      <c r="W199" s="94">
        <v>46217</v>
      </c>
      <c r="X199" s="95">
        <v>9785171889418</v>
      </c>
      <c r="Y199" s="96">
        <v>2</v>
      </c>
      <c r="Z199" s="97">
        <v>0.17799999999999999</v>
      </c>
      <c r="AA199" s="98" t="s">
        <v>3004</v>
      </c>
      <c r="AB199" s="98"/>
      <c r="AC199" s="98" t="s">
        <v>3005</v>
      </c>
      <c r="AD199" s="91" t="s">
        <v>280</v>
      </c>
      <c r="AE199" s="169" t="s">
        <v>195</v>
      </c>
      <c r="AF199" s="168"/>
      <c r="AG199" s="98" t="s">
        <v>285</v>
      </c>
      <c r="AH199" s="98"/>
      <c r="AI199" s="86" t="s">
        <v>3001</v>
      </c>
      <c r="AJ199" s="101"/>
      <c r="AK199" s="91"/>
      <c r="AL199" s="100" t="s">
        <v>3019</v>
      </c>
      <c r="AM199" s="86" t="s">
        <v>286</v>
      </c>
      <c r="AN199" s="86" t="s">
        <v>230</v>
      </c>
      <c r="AO199" s="143">
        <f t="shared" si="9"/>
        <v>0</v>
      </c>
      <c r="AP199" s="85" t="s">
        <v>3020</v>
      </c>
      <c r="AQ199" s="100" t="s">
        <v>143</v>
      </c>
      <c r="AR199" s="97" t="s">
        <v>125</v>
      </c>
      <c r="AV199" s="99"/>
      <c r="AW199" s="159" t="s">
        <v>3021</v>
      </c>
      <c r="AX199" s="102"/>
      <c r="AY199" s="157" t="s">
        <v>3022</v>
      </c>
      <c r="AZ199" s="159"/>
      <c r="BF199" s="103">
        <v>46230</v>
      </c>
      <c r="BG199" s="46"/>
      <c r="BH199" s="46"/>
      <c r="BI199" s="46">
        <f t="shared" si="10"/>
        <v>0</v>
      </c>
      <c r="BJ199" s="46">
        <f t="shared" si="11"/>
        <v>0</v>
      </c>
    </row>
    <row r="200" spans="1:62" ht="120" customHeight="1" x14ac:dyDescent="0.2">
      <c r="A200" s="170" t="s">
        <v>179</v>
      </c>
      <c r="B200" s="132"/>
      <c r="C200" s="150">
        <v>0</v>
      </c>
      <c r="D200" s="150">
        <v>0</v>
      </c>
      <c r="E200" s="133">
        <f t="shared" si="8"/>
        <v>0</v>
      </c>
      <c r="F200" s="134" t="s">
        <v>3023</v>
      </c>
      <c r="G200" s="86" t="s">
        <v>206</v>
      </c>
      <c r="H200" s="86" t="s">
        <v>3001</v>
      </c>
      <c r="I200" s="89"/>
      <c r="J200" s="90" t="s">
        <v>194</v>
      </c>
      <c r="K200" s="86"/>
      <c r="L200" s="86"/>
      <c r="M200" s="92" t="s">
        <v>144</v>
      </c>
      <c r="N200" s="86" t="s">
        <v>3002</v>
      </c>
      <c r="O200" s="163" t="s">
        <v>235</v>
      </c>
      <c r="P200" s="163" t="s">
        <v>376</v>
      </c>
      <c r="Q200" s="91" t="s">
        <v>109</v>
      </c>
      <c r="R200" s="91" t="s">
        <v>205</v>
      </c>
      <c r="S200" s="91" t="s">
        <v>3024</v>
      </c>
      <c r="T200" s="92">
        <v>22</v>
      </c>
      <c r="U200" s="93">
        <v>134</v>
      </c>
      <c r="V200" s="94">
        <v>46217</v>
      </c>
      <c r="W200" s="94">
        <v>46217</v>
      </c>
      <c r="X200" s="95">
        <v>9785171889425</v>
      </c>
      <c r="Y200" s="96">
        <v>1</v>
      </c>
      <c r="Z200" s="97">
        <v>0.1</v>
      </c>
      <c r="AA200" s="98" t="s">
        <v>3025</v>
      </c>
      <c r="AB200" s="98"/>
      <c r="AC200" s="98" t="s">
        <v>3026</v>
      </c>
      <c r="AD200" s="91" t="s">
        <v>280</v>
      </c>
      <c r="AE200" s="169" t="s">
        <v>195</v>
      </c>
      <c r="AF200" s="168"/>
      <c r="AG200" s="98" t="s">
        <v>285</v>
      </c>
      <c r="AH200" s="98"/>
      <c r="AI200" s="86" t="s">
        <v>3001</v>
      </c>
      <c r="AJ200" s="101"/>
      <c r="AK200" s="91"/>
      <c r="AL200" s="100" t="s">
        <v>3027</v>
      </c>
      <c r="AM200" s="86" t="s">
        <v>286</v>
      </c>
      <c r="AN200" s="86" t="s">
        <v>230</v>
      </c>
      <c r="AO200" s="143">
        <f t="shared" si="9"/>
        <v>0</v>
      </c>
      <c r="AP200" s="85" t="s">
        <v>3028</v>
      </c>
      <c r="AQ200" s="100" t="s">
        <v>143</v>
      </c>
      <c r="AR200" s="97" t="s">
        <v>125</v>
      </c>
      <c r="AV200" s="99"/>
      <c r="AW200" s="159" t="s">
        <v>3029</v>
      </c>
      <c r="AX200" s="102"/>
      <c r="AY200" s="157" t="s">
        <v>3030</v>
      </c>
      <c r="AZ200" s="159"/>
      <c r="BF200" s="103">
        <v>46230</v>
      </c>
      <c r="BG200" s="46"/>
      <c r="BH200" s="46"/>
      <c r="BI200" s="46">
        <f t="shared" si="10"/>
        <v>0</v>
      </c>
      <c r="BJ200" s="46">
        <f t="shared" si="11"/>
        <v>0</v>
      </c>
    </row>
    <row r="201" spans="1:62" ht="120" customHeight="1" x14ac:dyDescent="0.2">
      <c r="A201" s="170" t="s">
        <v>179</v>
      </c>
      <c r="B201" s="132"/>
      <c r="C201" s="150">
        <v>0</v>
      </c>
      <c r="D201" s="150">
        <v>0</v>
      </c>
      <c r="E201" s="133">
        <f t="shared" si="8"/>
        <v>0</v>
      </c>
      <c r="F201" s="134" t="s">
        <v>3031</v>
      </c>
      <c r="G201" s="86" t="s">
        <v>206</v>
      </c>
      <c r="H201" s="86" t="s">
        <v>3001</v>
      </c>
      <c r="I201" s="89"/>
      <c r="J201" s="90" t="s">
        <v>194</v>
      </c>
      <c r="K201" s="86"/>
      <c r="L201" s="86"/>
      <c r="M201" s="92" t="s">
        <v>144</v>
      </c>
      <c r="N201" s="86" t="s">
        <v>3002</v>
      </c>
      <c r="O201" s="163" t="s">
        <v>235</v>
      </c>
      <c r="P201" s="163" t="s">
        <v>376</v>
      </c>
      <c r="Q201" s="91" t="s">
        <v>109</v>
      </c>
      <c r="R201" s="91" t="s">
        <v>205</v>
      </c>
      <c r="S201" s="91" t="s">
        <v>3032</v>
      </c>
      <c r="T201" s="92">
        <v>22</v>
      </c>
      <c r="U201" s="93">
        <v>100</v>
      </c>
      <c r="V201" s="94">
        <v>46217</v>
      </c>
      <c r="W201" s="94">
        <v>46217</v>
      </c>
      <c r="X201" s="95">
        <v>9785171889432</v>
      </c>
      <c r="Y201" s="96">
        <v>1</v>
      </c>
      <c r="Z201" s="97">
        <v>9.9000000000000005E-2</v>
      </c>
      <c r="AA201" s="98" t="s">
        <v>3025</v>
      </c>
      <c r="AB201" s="98"/>
      <c r="AC201" s="98" t="s">
        <v>3026</v>
      </c>
      <c r="AD201" s="91" t="s">
        <v>280</v>
      </c>
      <c r="AE201" s="169" t="s">
        <v>195</v>
      </c>
      <c r="AF201" s="168"/>
      <c r="AG201" s="98" t="s">
        <v>285</v>
      </c>
      <c r="AH201" s="98"/>
      <c r="AI201" s="86" t="s">
        <v>3001</v>
      </c>
      <c r="AJ201" s="101"/>
      <c r="AK201" s="91"/>
      <c r="AL201" s="100" t="s">
        <v>3033</v>
      </c>
      <c r="AM201" s="86" t="s">
        <v>286</v>
      </c>
      <c r="AN201" s="86" t="s">
        <v>230</v>
      </c>
      <c r="AO201" s="143">
        <f t="shared" si="9"/>
        <v>0</v>
      </c>
      <c r="AP201" s="85" t="s">
        <v>3034</v>
      </c>
      <c r="AQ201" s="100" t="s">
        <v>143</v>
      </c>
      <c r="AR201" s="97" t="s">
        <v>125</v>
      </c>
      <c r="AV201" s="99"/>
      <c r="AW201" s="159" t="s">
        <v>3035</v>
      </c>
      <c r="AX201" s="102" t="s">
        <v>3036</v>
      </c>
      <c r="AY201" s="157" t="s">
        <v>3036</v>
      </c>
      <c r="AZ201" s="159"/>
      <c r="BF201" s="103">
        <v>46230</v>
      </c>
      <c r="BG201" s="46"/>
      <c r="BH201" s="46"/>
      <c r="BI201" s="46">
        <f t="shared" si="10"/>
        <v>0</v>
      </c>
      <c r="BJ201" s="46">
        <f t="shared" si="11"/>
        <v>0</v>
      </c>
    </row>
    <row r="202" spans="1:62" ht="120" customHeight="1" x14ac:dyDescent="0.2">
      <c r="A202" s="170" t="s">
        <v>179</v>
      </c>
      <c r="B202" s="132"/>
      <c r="C202" s="150">
        <v>0</v>
      </c>
      <c r="D202" s="150">
        <v>0</v>
      </c>
      <c r="E202" s="133">
        <f t="shared" si="8"/>
        <v>0</v>
      </c>
      <c r="F202" s="134" t="s">
        <v>3037</v>
      </c>
      <c r="G202" s="86" t="s">
        <v>206</v>
      </c>
      <c r="H202" s="86" t="s">
        <v>3001</v>
      </c>
      <c r="I202" s="89"/>
      <c r="J202" s="90" t="s">
        <v>194</v>
      </c>
      <c r="K202" s="86"/>
      <c r="L202" s="86"/>
      <c r="M202" s="92" t="s">
        <v>144</v>
      </c>
      <c r="N202" s="86" t="s">
        <v>3002</v>
      </c>
      <c r="O202" s="163" t="s">
        <v>235</v>
      </c>
      <c r="P202" s="163" t="s">
        <v>376</v>
      </c>
      <c r="Q202" s="91" t="s">
        <v>109</v>
      </c>
      <c r="R202" s="91" t="s">
        <v>205</v>
      </c>
      <c r="S202" s="91" t="s">
        <v>3038</v>
      </c>
      <c r="T202" s="92">
        <v>22</v>
      </c>
      <c r="U202" s="93">
        <v>100</v>
      </c>
      <c r="V202" s="94">
        <v>46223</v>
      </c>
      <c r="W202" s="94">
        <v>46223</v>
      </c>
      <c r="X202" s="95">
        <v>9785171889449</v>
      </c>
      <c r="Y202" s="96">
        <v>2</v>
      </c>
      <c r="Z202" s="97">
        <v>1.4E-2</v>
      </c>
      <c r="AA202" s="98" t="s">
        <v>3025</v>
      </c>
      <c r="AB202" s="98"/>
      <c r="AC202" s="98" t="s">
        <v>3026</v>
      </c>
      <c r="AD202" s="91" t="s">
        <v>280</v>
      </c>
      <c r="AE202" s="169" t="s">
        <v>195</v>
      </c>
      <c r="AF202" s="168"/>
      <c r="AG202" s="98" t="s">
        <v>285</v>
      </c>
      <c r="AH202" s="98"/>
      <c r="AI202" s="86" t="s">
        <v>3001</v>
      </c>
      <c r="AJ202" s="101"/>
      <c r="AK202" s="91"/>
      <c r="AL202" s="100" t="s">
        <v>3039</v>
      </c>
      <c r="AM202" s="86" t="s">
        <v>286</v>
      </c>
      <c r="AN202" s="86" t="s">
        <v>230</v>
      </c>
      <c r="AO202" s="143">
        <f t="shared" si="9"/>
        <v>0</v>
      </c>
      <c r="AP202" s="85" t="s">
        <v>3040</v>
      </c>
      <c r="AQ202" s="100" t="s">
        <v>143</v>
      </c>
      <c r="AR202" s="97" t="s">
        <v>125</v>
      </c>
      <c r="AV202" s="99"/>
      <c r="AW202" s="159" t="s">
        <v>3041</v>
      </c>
      <c r="AX202" s="102"/>
      <c r="AY202" s="157" t="s">
        <v>3042</v>
      </c>
      <c r="AZ202" s="159"/>
      <c r="BF202" s="103">
        <v>46230</v>
      </c>
      <c r="BG202" s="46"/>
      <c r="BH202" s="46"/>
      <c r="BI202" s="46">
        <f t="shared" si="10"/>
        <v>0</v>
      </c>
      <c r="BJ202" s="46">
        <f t="shared" si="11"/>
        <v>0</v>
      </c>
    </row>
    <row r="203" spans="1:62" ht="120" customHeight="1" x14ac:dyDescent="0.2">
      <c r="A203" s="170" t="s">
        <v>179</v>
      </c>
      <c r="B203" s="132"/>
      <c r="C203" s="150">
        <v>0</v>
      </c>
      <c r="D203" s="150">
        <v>0</v>
      </c>
      <c r="E203" s="133">
        <f t="shared" si="8"/>
        <v>0</v>
      </c>
      <c r="F203" s="134" t="s">
        <v>3043</v>
      </c>
      <c r="G203" s="86" t="s">
        <v>206</v>
      </c>
      <c r="H203" s="86" t="s">
        <v>3001</v>
      </c>
      <c r="I203" s="89"/>
      <c r="J203" s="90" t="s">
        <v>194</v>
      </c>
      <c r="K203" s="86"/>
      <c r="L203" s="86"/>
      <c r="M203" s="92" t="s">
        <v>144</v>
      </c>
      <c r="N203" s="86" t="s">
        <v>3002</v>
      </c>
      <c r="O203" s="163" t="s">
        <v>235</v>
      </c>
      <c r="P203" s="163" t="s">
        <v>376</v>
      </c>
      <c r="Q203" s="91" t="s">
        <v>109</v>
      </c>
      <c r="R203" s="91" t="s">
        <v>205</v>
      </c>
      <c r="S203" s="91" t="s">
        <v>3044</v>
      </c>
      <c r="T203" s="92">
        <v>22</v>
      </c>
      <c r="U203" s="93">
        <v>100</v>
      </c>
      <c r="V203" s="94">
        <v>46223</v>
      </c>
      <c r="W203" s="94">
        <v>46223</v>
      </c>
      <c r="X203" s="95">
        <v>9785171889456</v>
      </c>
      <c r="Y203" s="96">
        <v>2</v>
      </c>
      <c r="Z203" s="97">
        <v>0.109</v>
      </c>
      <c r="AA203" s="98" t="s">
        <v>3025</v>
      </c>
      <c r="AB203" s="98"/>
      <c r="AC203" s="98" t="s">
        <v>3026</v>
      </c>
      <c r="AD203" s="91" t="s">
        <v>280</v>
      </c>
      <c r="AE203" s="169" t="s">
        <v>195</v>
      </c>
      <c r="AF203" s="168"/>
      <c r="AG203" s="98" t="s">
        <v>285</v>
      </c>
      <c r="AH203" s="98"/>
      <c r="AI203" s="86" t="s">
        <v>3001</v>
      </c>
      <c r="AJ203" s="101"/>
      <c r="AK203" s="91"/>
      <c r="AL203" s="100" t="s">
        <v>3045</v>
      </c>
      <c r="AM203" s="86" t="s">
        <v>286</v>
      </c>
      <c r="AN203" s="86" t="s">
        <v>230</v>
      </c>
      <c r="AO203" s="143">
        <f t="shared" si="9"/>
        <v>0</v>
      </c>
      <c r="AP203" s="85" t="s">
        <v>3046</v>
      </c>
      <c r="AQ203" s="100" t="s">
        <v>143</v>
      </c>
      <c r="AR203" s="97" t="s">
        <v>125</v>
      </c>
      <c r="AV203" s="99"/>
      <c r="AW203" s="159" t="s">
        <v>3047</v>
      </c>
      <c r="AX203" s="102"/>
      <c r="AY203" s="157" t="s">
        <v>3048</v>
      </c>
      <c r="AZ203" s="159"/>
      <c r="BF203" s="103">
        <v>46230</v>
      </c>
      <c r="BG203" s="46"/>
      <c r="BH203" s="46"/>
      <c r="BI203" s="46">
        <f t="shared" si="10"/>
        <v>0</v>
      </c>
      <c r="BJ203" s="46">
        <f t="shared" si="11"/>
        <v>0</v>
      </c>
    </row>
    <row r="204" spans="1:62" ht="120" customHeight="1" x14ac:dyDescent="0.2">
      <c r="A204" s="170" t="s">
        <v>179</v>
      </c>
      <c r="B204" s="132"/>
      <c r="C204" s="150">
        <v>0</v>
      </c>
      <c r="D204" s="150">
        <v>0</v>
      </c>
      <c r="E204" s="133">
        <f t="shared" si="8"/>
        <v>0</v>
      </c>
      <c r="F204" s="134" t="s">
        <v>4452</v>
      </c>
      <c r="G204" s="86" t="s">
        <v>206</v>
      </c>
      <c r="H204" s="86" t="s">
        <v>4453</v>
      </c>
      <c r="I204" s="89"/>
      <c r="J204" s="90" t="s">
        <v>194</v>
      </c>
      <c r="K204" s="86"/>
      <c r="L204" s="86"/>
      <c r="M204" s="92" t="s">
        <v>144</v>
      </c>
      <c r="N204" s="86" t="s">
        <v>4454</v>
      </c>
      <c r="O204" s="163" t="s">
        <v>235</v>
      </c>
      <c r="P204" s="163" t="s">
        <v>376</v>
      </c>
      <c r="Q204" s="91" t="s">
        <v>109</v>
      </c>
      <c r="R204" s="91" t="s">
        <v>205</v>
      </c>
      <c r="S204" s="91" t="s">
        <v>4455</v>
      </c>
      <c r="T204" s="92">
        <v>22</v>
      </c>
      <c r="U204" s="93">
        <v>100</v>
      </c>
      <c r="V204" s="94">
        <v>46230</v>
      </c>
      <c r="W204" s="94">
        <v>46230</v>
      </c>
      <c r="X204" s="95">
        <v>9785171897758</v>
      </c>
      <c r="Y204" s="96">
        <v>1</v>
      </c>
      <c r="Z204" s="97">
        <v>2.3E-2</v>
      </c>
      <c r="AA204" s="98" t="s">
        <v>4456</v>
      </c>
      <c r="AB204" s="98"/>
      <c r="AC204" s="98" t="s">
        <v>4457</v>
      </c>
      <c r="AD204" s="91" t="s">
        <v>280</v>
      </c>
      <c r="AE204" s="169" t="s">
        <v>195</v>
      </c>
      <c r="AF204" s="168"/>
      <c r="AG204" s="98" t="s">
        <v>285</v>
      </c>
      <c r="AH204" s="98"/>
      <c r="AI204" s="86" t="s">
        <v>4458</v>
      </c>
      <c r="AJ204" s="101"/>
      <c r="AK204" s="91"/>
      <c r="AL204" s="100" t="s">
        <v>4459</v>
      </c>
      <c r="AM204" s="86" t="s">
        <v>286</v>
      </c>
      <c r="AN204" s="86" t="s">
        <v>230</v>
      </c>
      <c r="AO204" s="143">
        <f t="shared" si="9"/>
        <v>0</v>
      </c>
      <c r="AP204" s="85" t="s">
        <v>4460</v>
      </c>
      <c r="AQ204" s="100" t="s">
        <v>143</v>
      </c>
      <c r="AR204" s="97" t="s">
        <v>125</v>
      </c>
      <c r="AV204" s="99"/>
      <c r="AW204" s="159" t="s">
        <v>4461</v>
      </c>
      <c r="AX204" s="102" t="s">
        <v>4462</v>
      </c>
      <c r="AY204" s="157" t="s">
        <v>4463</v>
      </c>
      <c r="AZ204" s="159"/>
      <c r="BF204" s="103">
        <v>46234</v>
      </c>
      <c r="BG204" s="46"/>
      <c r="BH204" s="46"/>
      <c r="BI204" s="46">
        <f t="shared" si="10"/>
        <v>0</v>
      </c>
      <c r="BJ204" s="46">
        <f t="shared" si="11"/>
        <v>0</v>
      </c>
    </row>
    <row r="205" spans="1:62" ht="120" customHeight="1" x14ac:dyDescent="0.2">
      <c r="A205" s="170" t="s">
        <v>179</v>
      </c>
      <c r="B205" s="132"/>
      <c r="C205" s="150">
        <v>0</v>
      </c>
      <c r="D205" s="150">
        <v>0</v>
      </c>
      <c r="E205" s="133">
        <f t="shared" si="8"/>
        <v>0</v>
      </c>
      <c r="F205" s="134" t="s">
        <v>4464</v>
      </c>
      <c r="G205" s="86" t="s">
        <v>206</v>
      </c>
      <c r="H205" s="86" t="s">
        <v>4453</v>
      </c>
      <c r="I205" s="89"/>
      <c r="J205" s="90" t="s">
        <v>194</v>
      </c>
      <c r="K205" s="86"/>
      <c r="L205" s="86"/>
      <c r="M205" s="92" t="s">
        <v>144</v>
      </c>
      <c r="N205" s="86" t="s">
        <v>4454</v>
      </c>
      <c r="O205" s="163" t="s">
        <v>235</v>
      </c>
      <c r="P205" s="163" t="s">
        <v>376</v>
      </c>
      <c r="Q205" s="91" t="s">
        <v>109</v>
      </c>
      <c r="R205" s="91" t="s">
        <v>205</v>
      </c>
      <c r="S205" s="91" t="s">
        <v>4465</v>
      </c>
      <c r="T205" s="92">
        <v>22</v>
      </c>
      <c r="U205" s="93">
        <v>100</v>
      </c>
      <c r="V205" s="94">
        <v>46231</v>
      </c>
      <c r="W205" s="94">
        <v>46231</v>
      </c>
      <c r="X205" s="95">
        <v>9785171897932</v>
      </c>
      <c r="Y205" s="96">
        <v>2</v>
      </c>
      <c r="Z205" s="97">
        <v>2.5999999999999999E-2</v>
      </c>
      <c r="AA205" s="98" t="s">
        <v>4456</v>
      </c>
      <c r="AB205" s="98"/>
      <c r="AC205" s="98" t="s">
        <v>4457</v>
      </c>
      <c r="AD205" s="91" t="s">
        <v>280</v>
      </c>
      <c r="AE205" s="169" t="s">
        <v>195</v>
      </c>
      <c r="AF205" s="168"/>
      <c r="AG205" s="98" t="s">
        <v>285</v>
      </c>
      <c r="AH205" s="98"/>
      <c r="AI205" s="86" t="s">
        <v>4458</v>
      </c>
      <c r="AJ205" s="101"/>
      <c r="AK205" s="91"/>
      <c r="AL205" s="100" t="s">
        <v>4466</v>
      </c>
      <c r="AM205" s="86" t="s">
        <v>286</v>
      </c>
      <c r="AN205" s="86" t="s">
        <v>230</v>
      </c>
      <c r="AO205" s="143">
        <f t="shared" si="9"/>
        <v>0</v>
      </c>
      <c r="AP205" s="85" t="s">
        <v>4467</v>
      </c>
      <c r="AQ205" s="100" t="s">
        <v>143</v>
      </c>
      <c r="AR205" s="97" t="s">
        <v>125</v>
      </c>
      <c r="AV205" s="99"/>
      <c r="AW205" s="159" t="s">
        <v>4468</v>
      </c>
      <c r="AX205" s="102" t="s">
        <v>4469</v>
      </c>
      <c r="AY205" s="157" t="s">
        <v>4469</v>
      </c>
      <c r="AZ205" s="159"/>
      <c r="BF205" s="103">
        <v>46234</v>
      </c>
      <c r="BG205" s="46"/>
      <c r="BH205" s="46"/>
      <c r="BI205" s="46">
        <f t="shared" si="10"/>
        <v>0</v>
      </c>
      <c r="BJ205" s="46">
        <f t="shared" si="11"/>
        <v>0</v>
      </c>
    </row>
    <row r="206" spans="1:62" ht="120" customHeight="1" x14ac:dyDescent="0.2">
      <c r="A206" s="170" t="s">
        <v>179</v>
      </c>
      <c r="B206" s="132"/>
      <c r="C206" s="150">
        <v>0</v>
      </c>
      <c r="D206" s="150">
        <v>0</v>
      </c>
      <c r="E206" s="133">
        <f t="shared" si="8"/>
        <v>0</v>
      </c>
      <c r="F206" s="134" t="s">
        <v>4470</v>
      </c>
      <c r="G206" s="86" t="s">
        <v>206</v>
      </c>
      <c r="H206" s="86" t="s">
        <v>4453</v>
      </c>
      <c r="I206" s="89"/>
      <c r="J206" s="90" t="s">
        <v>194</v>
      </c>
      <c r="K206" s="86"/>
      <c r="L206" s="86"/>
      <c r="M206" s="92" t="s">
        <v>144</v>
      </c>
      <c r="N206" s="86" t="s">
        <v>4454</v>
      </c>
      <c r="O206" s="163" t="s">
        <v>235</v>
      </c>
      <c r="P206" s="163" t="s">
        <v>376</v>
      </c>
      <c r="Q206" s="91" t="s">
        <v>109</v>
      </c>
      <c r="R206" s="91" t="s">
        <v>205</v>
      </c>
      <c r="S206" s="91" t="s">
        <v>4471</v>
      </c>
      <c r="T206" s="92">
        <v>22</v>
      </c>
      <c r="U206" s="93">
        <v>100</v>
      </c>
      <c r="V206" s="94">
        <v>46231</v>
      </c>
      <c r="W206" s="94">
        <v>46231</v>
      </c>
      <c r="X206" s="95">
        <v>9785171898113</v>
      </c>
      <c r="Y206" s="96">
        <v>2</v>
      </c>
      <c r="Z206" s="97">
        <v>2.7E-2</v>
      </c>
      <c r="AA206" s="98" t="s">
        <v>4456</v>
      </c>
      <c r="AB206" s="98"/>
      <c r="AC206" s="98" t="s">
        <v>4457</v>
      </c>
      <c r="AD206" s="91" t="s">
        <v>280</v>
      </c>
      <c r="AE206" s="169" t="s">
        <v>195</v>
      </c>
      <c r="AF206" s="168"/>
      <c r="AG206" s="98" t="s">
        <v>285</v>
      </c>
      <c r="AH206" s="98"/>
      <c r="AI206" s="86" t="s">
        <v>4458</v>
      </c>
      <c r="AJ206" s="101"/>
      <c r="AK206" s="91"/>
      <c r="AL206" s="100" t="s">
        <v>4472</v>
      </c>
      <c r="AM206" s="86" t="s">
        <v>286</v>
      </c>
      <c r="AN206" s="86" t="s">
        <v>230</v>
      </c>
      <c r="AO206" s="143">
        <f t="shared" si="9"/>
        <v>0</v>
      </c>
      <c r="AP206" s="85" t="s">
        <v>4473</v>
      </c>
      <c r="AQ206" s="100" t="s">
        <v>143</v>
      </c>
      <c r="AR206" s="97" t="s">
        <v>125</v>
      </c>
      <c r="AV206" s="99"/>
      <c r="AW206" s="159" t="s">
        <v>4474</v>
      </c>
      <c r="AX206" s="102" t="s">
        <v>4475</v>
      </c>
      <c r="AY206" s="157" t="s">
        <v>4475</v>
      </c>
      <c r="AZ206" s="159"/>
      <c r="BF206" s="103">
        <v>46234</v>
      </c>
      <c r="BG206" s="46"/>
      <c r="BH206" s="46"/>
      <c r="BI206" s="46">
        <f t="shared" si="10"/>
        <v>0</v>
      </c>
      <c r="BJ206" s="46">
        <f t="shared" si="11"/>
        <v>0</v>
      </c>
    </row>
    <row r="207" spans="1:62" ht="120" customHeight="1" x14ac:dyDescent="0.2">
      <c r="A207" s="170" t="s">
        <v>179</v>
      </c>
      <c r="B207" s="132"/>
      <c r="C207" s="150">
        <v>0</v>
      </c>
      <c r="D207" s="150">
        <v>0</v>
      </c>
      <c r="E207" s="133">
        <f t="shared" si="8"/>
        <v>0</v>
      </c>
      <c r="F207" s="134" t="s">
        <v>3399</v>
      </c>
      <c r="G207" s="86" t="s">
        <v>238</v>
      </c>
      <c r="H207" s="86" t="s">
        <v>3400</v>
      </c>
      <c r="I207" s="89"/>
      <c r="J207" s="90" t="s">
        <v>194</v>
      </c>
      <c r="K207" s="86"/>
      <c r="L207" s="86"/>
      <c r="M207" s="92" t="s">
        <v>211</v>
      </c>
      <c r="N207" s="86" t="s">
        <v>108</v>
      </c>
      <c r="O207" s="163" t="s">
        <v>212</v>
      </c>
      <c r="P207" s="163" t="s">
        <v>366</v>
      </c>
      <c r="Q207" s="91" t="s">
        <v>109</v>
      </c>
      <c r="R207" s="91" t="s">
        <v>205</v>
      </c>
      <c r="S207" s="91" t="s">
        <v>3401</v>
      </c>
      <c r="T207" s="92">
        <v>22</v>
      </c>
      <c r="U207" s="93">
        <v>24</v>
      </c>
      <c r="V207" s="94">
        <v>46218</v>
      </c>
      <c r="W207" s="94">
        <v>46218</v>
      </c>
      <c r="X207" s="95">
        <v>9785171859992</v>
      </c>
      <c r="Y207" s="96">
        <v>70</v>
      </c>
      <c r="Z207" s="97">
        <v>9.8000000000000004E-2</v>
      </c>
      <c r="AA207" s="98" t="s">
        <v>3402</v>
      </c>
      <c r="AB207" s="98"/>
      <c r="AC207" s="98" t="s">
        <v>3403</v>
      </c>
      <c r="AD207" s="91" t="s">
        <v>280</v>
      </c>
      <c r="AE207" s="169" t="s">
        <v>195</v>
      </c>
      <c r="AF207" s="168"/>
      <c r="AG207" s="98" t="s">
        <v>312</v>
      </c>
      <c r="AH207" s="98"/>
      <c r="AI207" s="86" t="s">
        <v>3404</v>
      </c>
      <c r="AJ207" s="101" t="s">
        <v>141</v>
      </c>
      <c r="AK207" s="91"/>
      <c r="AL207" s="100" t="s">
        <v>3405</v>
      </c>
      <c r="AM207" s="86" t="s">
        <v>183</v>
      </c>
      <c r="AN207" s="86" t="s">
        <v>142</v>
      </c>
      <c r="AO207" s="143">
        <f t="shared" si="9"/>
        <v>0</v>
      </c>
      <c r="AP207" s="85" t="s">
        <v>3406</v>
      </c>
      <c r="AQ207" s="100" t="s">
        <v>143</v>
      </c>
      <c r="AR207" s="97" t="s">
        <v>125</v>
      </c>
      <c r="AV207" s="99"/>
      <c r="AW207" s="159" t="s">
        <v>3407</v>
      </c>
      <c r="AX207" s="102" t="s">
        <v>3408</v>
      </c>
      <c r="AY207" s="157" t="s">
        <v>3409</v>
      </c>
      <c r="AZ207" s="159"/>
      <c r="BF207" s="103">
        <v>46231</v>
      </c>
      <c r="BG207" s="46"/>
      <c r="BH207" s="46"/>
      <c r="BI207" s="46">
        <f t="shared" si="10"/>
        <v>0</v>
      </c>
      <c r="BJ207" s="46">
        <f t="shared" si="11"/>
        <v>0</v>
      </c>
    </row>
    <row r="208" spans="1:62" ht="120" customHeight="1" x14ac:dyDescent="0.2">
      <c r="A208" s="170" t="s">
        <v>179</v>
      </c>
      <c r="B208" s="132"/>
      <c r="C208" s="150">
        <v>0</v>
      </c>
      <c r="D208" s="150">
        <v>0</v>
      </c>
      <c r="E208" s="133">
        <f t="shared" si="8"/>
        <v>0</v>
      </c>
      <c r="F208" s="134" t="s">
        <v>3410</v>
      </c>
      <c r="G208" s="86" t="s">
        <v>238</v>
      </c>
      <c r="H208" s="86" t="s">
        <v>3400</v>
      </c>
      <c r="I208" s="89"/>
      <c r="J208" s="90" t="s">
        <v>194</v>
      </c>
      <c r="K208" s="86"/>
      <c r="L208" s="86"/>
      <c r="M208" s="92" t="s">
        <v>211</v>
      </c>
      <c r="N208" s="86" t="s">
        <v>108</v>
      </c>
      <c r="O208" s="163" t="s">
        <v>212</v>
      </c>
      <c r="P208" s="163" t="s">
        <v>249</v>
      </c>
      <c r="Q208" s="91" t="s">
        <v>109</v>
      </c>
      <c r="R208" s="91" t="s">
        <v>205</v>
      </c>
      <c r="S208" s="91" t="s">
        <v>3411</v>
      </c>
      <c r="T208" s="92">
        <v>22</v>
      </c>
      <c r="U208" s="93">
        <v>24</v>
      </c>
      <c r="V208" s="94">
        <v>46218</v>
      </c>
      <c r="W208" s="94">
        <v>46218</v>
      </c>
      <c r="X208" s="95">
        <v>9785171863180</v>
      </c>
      <c r="Y208" s="96">
        <v>70</v>
      </c>
      <c r="Z208" s="97">
        <v>9.8000000000000004E-2</v>
      </c>
      <c r="AA208" s="98" t="s">
        <v>3402</v>
      </c>
      <c r="AB208" s="98"/>
      <c r="AC208" s="98" t="s">
        <v>3403</v>
      </c>
      <c r="AD208" s="91" t="s">
        <v>280</v>
      </c>
      <c r="AE208" s="169" t="s">
        <v>195</v>
      </c>
      <c r="AF208" s="168"/>
      <c r="AG208" s="98" t="s">
        <v>312</v>
      </c>
      <c r="AH208" s="98"/>
      <c r="AI208" s="86" t="s">
        <v>3404</v>
      </c>
      <c r="AJ208" s="101" t="s">
        <v>141</v>
      </c>
      <c r="AK208" s="91"/>
      <c r="AL208" s="100" t="s">
        <v>3412</v>
      </c>
      <c r="AM208" s="86" t="s">
        <v>183</v>
      </c>
      <c r="AN208" s="86" t="s">
        <v>142</v>
      </c>
      <c r="AO208" s="143">
        <f t="shared" si="9"/>
        <v>0</v>
      </c>
      <c r="AP208" s="85" t="s">
        <v>3413</v>
      </c>
      <c r="AQ208" s="100" t="s">
        <v>143</v>
      </c>
      <c r="AR208" s="97" t="s">
        <v>125</v>
      </c>
      <c r="AV208" s="99"/>
      <c r="AW208" s="159" t="s">
        <v>3414</v>
      </c>
      <c r="AX208" s="102" t="s">
        <v>3408</v>
      </c>
      <c r="AY208" s="157" t="s">
        <v>3415</v>
      </c>
      <c r="AZ208" s="159"/>
      <c r="BF208" s="103">
        <v>46231</v>
      </c>
      <c r="BG208" s="46"/>
      <c r="BH208" s="46"/>
      <c r="BI208" s="46">
        <f t="shared" si="10"/>
        <v>0</v>
      </c>
      <c r="BJ208" s="46">
        <f t="shared" si="11"/>
        <v>0</v>
      </c>
    </row>
    <row r="209" spans="1:62" ht="120" customHeight="1" x14ac:dyDescent="0.2">
      <c r="A209" s="170" t="s">
        <v>179</v>
      </c>
      <c r="B209" s="132"/>
      <c r="C209" s="150">
        <v>0</v>
      </c>
      <c r="D209" s="150">
        <v>0</v>
      </c>
      <c r="E209" s="133">
        <f t="shared" si="8"/>
        <v>0</v>
      </c>
      <c r="F209" s="134" t="s">
        <v>4025</v>
      </c>
      <c r="G209" s="86" t="s">
        <v>4026</v>
      </c>
      <c r="H209" s="86" t="s">
        <v>4027</v>
      </c>
      <c r="I209" s="89"/>
      <c r="J209" s="90" t="s">
        <v>194</v>
      </c>
      <c r="K209" s="86"/>
      <c r="L209" s="86"/>
      <c r="M209" s="92" t="s">
        <v>133</v>
      </c>
      <c r="N209" s="86" t="s">
        <v>108</v>
      </c>
      <c r="O209" s="163" t="s">
        <v>281</v>
      </c>
      <c r="P209" s="163" t="s">
        <v>282</v>
      </c>
      <c r="Q209" s="91" t="s">
        <v>109</v>
      </c>
      <c r="R209" s="91" t="s">
        <v>205</v>
      </c>
      <c r="S209" s="91" t="s">
        <v>4028</v>
      </c>
      <c r="T209" s="92">
        <v>22</v>
      </c>
      <c r="U209" s="93">
        <v>115</v>
      </c>
      <c r="V209" s="94">
        <v>46231</v>
      </c>
      <c r="W209" s="94">
        <v>46231</v>
      </c>
      <c r="X209" s="95">
        <v>9785171791780</v>
      </c>
      <c r="Y209" s="96">
        <v>80</v>
      </c>
      <c r="Z209" s="97">
        <v>0.11799999999999999</v>
      </c>
      <c r="AA209" s="98" t="s">
        <v>4029</v>
      </c>
      <c r="AB209" s="98"/>
      <c r="AC209" s="98" t="s">
        <v>4030</v>
      </c>
      <c r="AD209" s="91" t="s">
        <v>280</v>
      </c>
      <c r="AE209" s="169" t="s">
        <v>195</v>
      </c>
      <c r="AF209" s="168"/>
      <c r="AG209" s="98" t="s">
        <v>605</v>
      </c>
      <c r="AH209" s="98"/>
      <c r="AI209" s="86" t="s">
        <v>4031</v>
      </c>
      <c r="AJ209" s="101"/>
      <c r="AK209" s="91"/>
      <c r="AL209" s="100" t="s">
        <v>4032</v>
      </c>
      <c r="AM209" s="86" t="s">
        <v>323</v>
      </c>
      <c r="AN209" s="86" t="s">
        <v>230</v>
      </c>
      <c r="AO209" s="143">
        <f t="shared" si="9"/>
        <v>0</v>
      </c>
      <c r="AP209" s="85" t="s">
        <v>4033</v>
      </c>
      <c r="AQ209" s="100" t="s">
        <v>157</v>
      </c>
      <c r="AR209" s="97" t="s">
        <v>125</v>
      </c>
      <c r="AV209" s="99"/>
      <c r="AW209" s="159" t="s">
        <v>4034</v>
      </c>
      <c r="AX209" s="102" t="s">
        <v>4035</v>
      </c>
      <c r="AY209" s="157" t="s">
        <v>4035</v>
      </c>
      <c r="AZ209" s="159"/>
      <c r="BF209" s="103">
        <v>46233</v>
      </c>
      <c r="BG209" s="46"/>
      <c r="BH209" s="46"/>
      <c r="BI209" s="46">
        <f t="shared" si="10"/>
        <v>0</v>
      </c>
      <c r="BJ209" s="46">
        <f t="shared" si="11"/>
        <v>0</v>
      </c>
    </row>
    <row r="210" spans="1:62" ht="120" customHeight="1" x14ac:dyDescent="0.2">
      <c r="A210" s="170" t="s">
        <v>179</v>
      </c>
      <c r="B210" s="132"/>
      <c r="C210" s="150">
        <v>0</v>
      </c>
      <c r="D210" s="150">
        <v>0</v>
      </c>
      <c r="E210" s="133">
        <f t="shared" ref="E210:E273" si="12">D210*1.05</f>
        <v>0</v>
      </c>
      <c r="F210" s="134" t="s">
        <v>4036</v>
      </c>
      <c r="G210" s="86" t="s">
        <v>3598</v>
      </c>
      <c r="H210" s="86" t="s">
        <v>4037</v>
      </c>
      <c r="I210" s="89"/>
      <c r="J210" s="90">
        <v>3</v>
      </c>
      <c r="K210" s="86"/>
      <c r="L210" s="86"/>
      <c r="M210" s="92" t="s">
        <v>144</v>
      </c>
      <c r="N210" s="86" t="s">
        <v>108</v>
      </c>
      <c r="O210" s="163" t="s">
        <v>231</v>
      </c>
      <c r="P210" s="163" t="s">
        <v>4038</v>
      </c>
      <c r="Q210" s="91" t="s">
        <v>109</v>
      </c>
      <c r="R210" s="91" t="s">
        <v>205</v>
      </c>
      <c r="S210" s="91" t="s">
        <v>4039</v>
      </c>
      <c r="T210" s="92">
        <v>10</v>
      </c>
      <c r="U210" s="93">
        <v>6</v>
      </c>
      <c r="V210" s="94">
        <v>45281</v>
      </c>
      <c r="W210" s="94">
        <v>46228</v>
      </c>
      <c r="X210" s="95">
        <v>9785171610845</v>
      </c>
      <c r="Y210" s="96">
        <v>640</v>
      </c>
      <c r="Z210" s="97">
        <v>0.221</v>
      </c>
      <c r="AA210" s="98" t="s">
        <v>422</v>
      </c>
      <c r="AB210" s="98" t="s">
        <v>182</v>
      </c>
      <c r="AC210" s="98" t="s">
        <v>352</v>
      </c>
      <c r="AD210" s="91">
        <v>3</v>
      </c>
      <c r="AE210" s="135" t="s">
        <v>116</v>
      </c>
      <c r="AF210" s="168"/>
      <c r="AG210" s="98" t="s">
        <v>410</v>
      </c>
      <c r="AH210" s="98"/>
      <c r="AI210" s="86" t="s">
        <v>4040</v>
      </c>
      <c r="AJ210" s="101"/>
      <c r="AK210" s="91"/>
      <c r="AL210" s="100" t="s">
        <v>4041</v>
      </c>
      <c r="AM210" s="86" t="s">
        <v>263</v>
      </c>
      <c r="AN210" s="86" t="s">
        <v>230</v>
      </c>
      <c r="AO210" s="143">
        <f t="shared" ref="AO210:AO273" si="13">C210*U210+D210</f>
        <v>0</v>
      </c>
      <c r="AP210" s="85" t="s">
        <v>4042</v>
      </c>
      <c r="AQ210" s="100" t="s">
        <v>157</v>
      </c>
      <c r="AR210" s="97" t="s">
        <v>125</v>
      </c>
      <c r="AV210" s="99"/>
      <c r="AW210" s="159" t="s">
        <v>4043</v>
      </c>
      <c r="AX210" s="102"/>
      <c r="AY210" s="157" t="s">
        <v>4044</v>
      </c>
      <c r="AZ210" s="159"/>
      <c r="BF210" s="103">
        <v>46233</v>
      </c>
      <c r="BG210" s="46"/>
      <c r="BH210" s="46"/>
      <c r="BI210" s="46">
        <f t="shared" ref="BI210:BI273" si="14">AO210*E210</f>
        <v>0</v>
      </c>
      <c r="BJ210" s="46">
        <f t="shared" ref="BJ210:BJ273" si="15">AO210*Z210</f>
        <v>0</v>
      </c>
    </row>
    <row r="211" spans="1:62" ht="120" customHeight="1" x14ac:dyDescent="0.2">
      <c r="A211" s="170" t="s">
        <v>179</v>
      </c>
      <c r="B211" s="132"/>
      <c r="C211" s="150">
        <v>0</v>
      </c>
      <c r="D211" s="150">
        <v>0</v>
      </c>
      <c r="E211" s="133">
        <f t="shared" si="12"/>
        <v>0</v>
      </c>
      <c r="F211" s="134" t="s">
        <v>4045</v>
      </c>
      <c r="G211" s="86" t="s">
        <v>4046</v>
      </c>
      <c r="H211" s="86" t="s">
        <v>4047</v>
      </c>
      <c r="I211" s="89"/>
      <c r="J211" s="90" t="s">
        <v>194</v>
      </c>
      <c r="K211" s="86"/>
      <c r="L211" s="86"/>
      <c r="M211" s="92" t="s">
        <v>151</v>
      </c>
      <c r="N211" s="86" t="s">
        <v>108</v>
      </c>
      <c r="O211" s="163" t="s">
        <v>215</v>
      </c>
      <c r="P211" s="163" t="s">
        <v>215</v>
      </c>
      <c r="Q211" s="91" t="s">
        <v>109</v>
      </c>
      <c r="R211" s="91" t="s">
        <v>205</v>
      </c>
      <c r="S211" s="91" t="s">
        <v>4048</v>
      </c>
      <c r="T211" s="92">
        <v>10</v>
      </c>
      <c r="U211" s="93">
        <v>4</v>
      </c>
      <c r="V211" s="94">
        <v>46229</v>
      </c>
      <c r="W211" s="94">
        <v>46229</v>
      </c>
      <c r="X211" s="95">
        <v>9785171628741</v>
      </c>
      <c r="Y211" s="96">
        <v>576</v>
      </c>
      <c r="Z211" s="97">
        <v>0.67200000000000004</v>
      </c>
      <c r="AA211" s="98" t="s">
        <v>134</v>
      </c>
      <c r="AB211" s="98" t="s">
        <v>222</v>
      </c>
      <c r="AC211" s="98" t="s">
        <v>135</v>
      </c>
      <c r="AD211" s="91" t="s">
        <v>110</v>
      </c>
      <c r="AE211" s="169" t="s">
        <v>195</v>
      </c>
      <c r="AF211" s="168"/>
      <c r="AG211" s="98" t="s">
        <v>319</v>
      </c>
      <c r="AH211" s="98"/>
      <c r="AI211" s="86" t="s">
        <v>4049</v>
      </c>
      <c r="AJ211" s="101"/>
      <c r="AK211" s="91" t="s">
        <v>4050</v>
      </c>
      <c r="AL211" s="100" t="s">
        <v>4051</v>
      </c>
      <c r="AM211" s="86" t="s">
        <v>254</v>
      </c>
      <c r="AN211" s="86" t="s">
        <v>153</v>
      </c>
      <c r="AO211" s="143">
        <f t="shared" si="13"/>
        <v>0</v>
      </c>
      <c r="AP211" s="85" t="s">
        <v>4052</v>
      </c>
      <c r="AQ211" s="100" t="s">
        <v>111</v>
      </c>
      <c r="AR211" s="97" t="s">
        <v>125</v>
      </c>
      <c r="AV211" s="99"/>
      <c r="AW211" s="159" t="s">
        <v>4053</v>
      </c>
      <c r="AX211" s="102" t="s">
        <v>4054</v>
      </c>
      <c r="AY211" s="157" t="s">
        <v>4055</v>
      </c>
      <c r="AZ211" s="159"/>
      <c r="BF211" s="103">
        <v>46233</v>
      </c>
      <c r="BG211" s="46"/>
      <c r="BH211" s="46"/>
      <c r="BI211" s="46">
        <f t="shared" si="14"/>
        <v>0</v>
      </c>
      <c r="BJ211" s="46">
        <f t="shared" si="15"/>
        <v>0</v>
      </c>
    </row>
    <row r="212" spans="1:62" ht="120" customHeight="1" x14ac:dyDescent="0.2">
      <c r="A212" s="170"/>
      <c r="B212" s="132"/>
      <c r="C212" s="150">
        <v>0</v>
      </c>
      <c r="D212" s="150">
        <v>0</v>
      </c>
      <c r="E212" s="133">
        <f t="shared" si="12"/>
        <v>0</v>
      </c>
      <c r="F212" s="134" t="s">
        <v>3049</v>
      </c>
      <c r="G212" s="86" t="s">
        <v>475</v>
      </c>
      <c r="H212" s="86" t="s">
        <v>560</v>
      </c>
      <c r="I212" s="89"/>
      <c r="J212" s="90">
        <v>7</v>
      </c>
      <c r="K212" s="86"/>
      <c r="L212" s="86"/>
      <c r="M212" s="92" t="s">
        <v>151</v>
      </c>
      <c r="N212" s="86" t="s">
        <v>108</v>
      </c>
      <c r="O212" s="163" t="s">
        <v>217</v>
      </c>
      <c r="P212" s="163" t="s">
        <v>217</v>
      </c>
      <c r="Q212" s="91" t="s">
        <v>109</v>
      </c>
      <c r="R212" s="91" t="s">
        <v>205</v>
      </c>
      <c r="S212" s="91" t="s">
        <v>3050</v>
      </c>
      <c r="T212" s="92">
        <v>10</v>
      </c>
      <c r="U212" s="93">
        <v>5</v>
      </c>
      <c r="V212" s="94">
        <v>45434</v>
      </c>
      <c r="W212" s="94">
        <v>46227</v>
      </c>
      <c r="X212" s="95">
        <v>9785171619053</v>
      </c>
      <c r="Y212" s="96">
        <v>384</v>
      </c>
      <c r="Z212" s="97">
        <v>0.49199999999999999</v>
      </c>
      <c r="AA212" s="98" t="s">
        <v>134</v>
      </c>
      <c r="AB212" s="98" t="s">
        <v>164</v>
      </c>
      <c r="AC212" s="98" t="s">
        <v>135</v>
      </c>
      <c r="AD212" s="91" t="s">
        <v>110</v>
      </c>
      <c r="AE212" s="135" t="s">
        <v>116</v>
      </c>
      <c r="AF212" s="168"/>
      <c r="AG212" s="98" t="s">
        <v>298</v>
      </c>
      <c r="AH212" s="98"/>
      <c r="AI212" s="86" t="s">
        <v>561</v>
      </c>
      <c r="AJ212" s="101"/>
      <c r="AK212" s="91" t="s">
        <v>3051</v>
      </c>
      <c r="AL212" s="100" t="s">
        <v>3052</v>
      </c>
      <c r="AM212" s="86" t="s">
        <v>216</v>
      </c>
      <c r="AN212" s="86" t="s">
        <v>153</v>
      </c>
      <c r="AO212" s="143">
        <f t="shared" si="13"/>
        <v>0</v>
      </c>
      <c r="AP212" s="85" t="s">
        <v>3053</v>
      </c>
      <c r="AQ212" s="100" t="s">
        <v>154</v>
      </c>
      <c r="AR212" s="97" t="s">
        <v>125</v>
      </c>
      <c r="AV212" s="99"/>
      <c r="AW212" s="159" t="s">
        <v>3054</v>
      </c>
      <c r="AX212" s="102" t="s">
        <v>3055</v>
      </c>
      <c r="AY212" s="157" t="s">
        <v>3056</v>
      </c>
      <c r="AZ212" s="159"/>
      <c r="BF212" s="103">
        <v>46230</v>
      </c>
      <c r="BG212" s="46"/>
      <c r="BH212" s="46"/>
      <c r="BI212" s="46">
        <f t="shared" si="14"/>
        <v>0</v>
      </c>
      <c r="BJ212" s="46">
        <f t="shared" si="15"/>
        <v>0</v>
      </c>
    </row>
    <row r="213" spans="1:62" ht="120" customHeight="1" x14ac:dyDescent="0.2">
      <c r="A213" s="170" t="s">
        <v>179</v>
      </c>
      <c r="B213" s="132"/>
      <c r="C213" s="150">
        <v>0</v>
      </c>
      <c r="D213" s="150">
        <v>0</v>
      </c>
      <c r="E213" s="133">
        <f t="shared" si="12"/>
        <v>0</v>
      </c>
      <c r="F213" s="134" t="s">
        <v>3057</v>
      </c>
      <c r="G213" s="86" t="s">
        <v>206</v>
      </c>
      <c r="H213" s="86" t="s">
        <v>822</v>
      </c>
      <c r="I213" s="89"/>
      <c r="J213" s="90" t="s">
        <v>194</v>
      </c>
      <c r="K213" s="86"/>
      <c r="L213" s="86"/>
      <c r="M213" s="92" t="s">
        <v>133</v>
      </c>
      <c r="N213" s="86" t="s">
        <v>108</v>
      </c>
      <c r="O213" s="163" t="s">
        <v>445</v>
      </c>
      <c r="P213" s="163" t="s">
        <v>483</v>
      </c>
      <c r="Q213" s="91" t="s">
        <v>109</v>
      </c>
      <c r="R213" s="91" t="s">
        <v>205</v>
      </c>
      <c r="S213" s="91" t="s">
        <v>3058</v>
      </c>
      <c r="T213" s="92">
        <v>10</v>
      </c>
      <c r="U213" s="93">
        <v>50</v>
      </c>
      <c r="V213" s="94">
        <v>46227</v>
      </c>
      <c r="W213" s="94">
        <v>46227</v>
      </c>
      <c r="X213" s="95">
        <v>9785171890544</v>
      </c>
      <c r="Y213" s="96">
        <v>64</v>
      </c>
      <c r="Z213" s="97">
        <v>4.5999999999999999E-2</v>
      </c>
      <c r="AA213" s="98" t="s">
        <v>145</v>
      </c>
      <c r="AB213" s="98" t="s">
        <v>173</v>
      </c>
      <c r="AC213" s="98" t="s">
        <v>146</v>
      </c>
      <c r="AD213" s="91">
        <v>3</v>
      </c>
      <c r="AE213" s="169" t="s">
        <v>195</v>
      </c>
      <c r="AF213" s="168"/>
      <c r="AG213" s="98" t="s">
        <v>369</v>
      </c>
      <c r="AH213" s="98"/>
      <c r="AI213" s="86" t="s">
        <v>824</v>
      </c>
      <c r="AJ213" s="101"/>
      <c r="AK213" s="91"/>
      <c r="AL213" s="100" t="s">
        <v>3059</v>
      </c>
      <c r="AM213" s="86" t="s">
        <v>362</v>
      </c>
      <c r="AN213" s="86" t="s">
        <v>230</v>
      </c>
      <c r="AO213" s="143">
        <f t="shared" si="13"/>
        <v>0</v>
      </c>
      <c r="AP213" s="85" t="s">
        <v>3060</v>
      </c>
      <c r="AQ213" s="100" t="s">
        <v>157</v>
      </c>
      <c r="AR213" s="97" t="s">
        <v>125</v>
      </c>
      <c r="AV213" s="99"/>
      <c r="AW213" s="159" t="s">
        <v>3061</v>
      </c>
      <c r="AX213" s="102"/>
      <c r="AY213" s="157" t="s">
        <v>3062</v>
      </c>
      <c r="AZ213" s="159" t="s">
        <v>345</v>
      </c>
      <c r="BF213" s="103">
        <v>46230</v>
      </c>
      <c r="BG213" s="46"/>
      <c r="BH213" s="46"/>
      <c r="BI213" s="46">
        <f t="shared" si="14"/>
        <v>0</v>
      </c>
      <c r="BJ213" s="46">
        <f t="shared" si="15"/>
        <v>0</v>
      </c>
    </row>
    <row r="214" spans="1:62" ht="120" customHeight="1" x14ac:dyDescent="0.2">
      <c r="A214" s="170" t="s">
        <v>179</v>
      </c>
      <c r="B214" s="132"/>
      <c r="C214" s="150">
        <v>0</v>
      </c>
      <c r="D214" s="150">
        <v>0</v>
      </c>
      <c r="E214" s="133">
        <f t="shared" si="12"/>
        <v>0</v>
      </c>
      <c r="F214" s="134" t="s">
        <v>820</v>
      </c>
      <c r="G214" s="86" t="s">
        <v>821</v>
      </c>
      <c r="H214" s="86" t="s">
        <v>822</v>
      </c>
      <c r="I214" s="89"/>
      <c r="J214" s="90" t="s">
        <v>194</v>
      </c>
      <c r="K214" s="86"/>
      <c r="L214" s="86"/>
      <c r="M214" s="92" t="s">
        <v>133</v>
      </c>
      <c r="N214" s="86" t="s">
        <v>108</v>
      </c>
      <c r="O214" s="163" t="s">
        <v>445</v>
      </c>
      <c r="P214" s="163" t="s">
        <v>483</v>
      </c>
      <c r="Q214" s="91" t="s">
        <v>109</v>
      </c>
      <c r="R214" s="91" t="s">
        <v>205</v>
      </c>
      <c r="S214" s="91" t="s">
        <v>823</v>
      </c>
      <c r="T214" s="92">
        <v>10</v>
      </c>
      <c r="U214" s="93">
        <v>50</v>
      </c>
      <c r="V214" s="94">
        <v>46219</v>
      </c>
      <c r="W214" s="94">
        <v>46219</v>
      </c>
      <c r="X214" s="95">
        <v>9785171870546</v>
      </c>
      <c r="Y214" s="96">
        <v>48</v>
      </c>
      <c r="Z214" s="97">
        <v>3.6999999999999998E-2</v>
      </c>
      <c r="AA214" s="98" t="s">
        <v>145</v>
      </c>
      <c r="AB214" s="98" t="s">
        <v>173</v>
      </c>
      <c r="AC214" s="98" t="s">
        <v>146</v>
      </c>
      <c r="AD214" s="91">
        <v>3</v>
      </c>
      <c r="AE214" s="169" t="s">
        <v>195</v>
      </c>
      <c r="AF214" s="168"/>
      <c r="AG214" s="98" t="s">
        <v>448</v>
      </c>
      <c r="AH214" s="98"/>
      <c r="AI214" s="86" t="s">
        <v>824</v>
      </c>
      <c r="AJ214" s="101"/>
      <c r="AK214" s="91"/>
      <c r="AL214" s="100" t="s">
        <v>825</v>
      </c>
      <c r="AM214" s="86" t="s">
        <v>362</v>
      </c>
      <c r="AN214" s="86" t="s">
        <v>230</v>
      </c>
      <c r="AO214" s="143">
        <f t="shared" si="13"/>
        <v>0</v>
      </c>
      <c r="AP214" s="85" t="s">
        <v>826</v>
      </c>
      <c r="AQ214" s="100" t="s">
        <v>157</v>
      </c>
      <c r="AR214" s="97" t="s">
        <v>125</v>
      </c>
      <c r="AV214" s="99"/>
      <c r="AW214" s="159" t="s">
        <v>827</v>
      </c>
      <c r="AX214" s="102"/>
      <c r="AY214" s="157" t="s">
        <v>828</v>
      </c>
      <c r="AZ214" s="159" t="s">
        <v>345</v>
      </c>
      <c r="BF214" s="103">
        <v>46223</v>
      </c>
      <c r="BG214" s="46"/>
      <c r="BH214" s="46"/>
      <c r="BI214" s="46">
        <f t="shared" si="14"/>
        <v>0</v>
      </c>
      <c r="BJ214" s="46">
        <f t="shared" si="15"/>
        <v>0</v>
      </c>
    </row>
    <row r="215" spans="1:62" ht="120" customHeight="1" x14ac:dyDescent="0.2">
      <c r="A215" s="170" t="s">
        <v>179</v>
      </c>
      <c r="B215" s="132"/>
      <c r="C215" s="150">
        <v>0</v>
      </c>
      <c r="D215" s="150">
        <v>0</v>
      </c>
      <c r="E215" s="133">
        <f t="shared" si="12"/>
        <v>0</v>
      </c>
      <c r="F215" s="134" t="s">
        <v>3416</v>
      </c>
      <c r="G215" s="86" t="s">
        <v>247</v>
      </c>
      <c r="H215" s="86" t="s">
        <v>512</v>
      </c>
      <c r="I215" s="89"/>
      <c r="J215" s="90">
        <v>4</v>
      </c>
      <c r="K215" s="86"/>
      <c r="L215" s="86"/>
      <c r="M215" s="92" t="s">
        <v>151</v>
      </c>
      <c r="N215" s="86" t="s">
        <v>108</v>
      </c>
      <c r="O215" s="163" t="s">
        <v>163</v>
      </c>
      <c r="P215" s="163" t="s">
        <v>163</v>
      </c>
      <c r="Q215" s="91" t="s">
        <v>109</v>
      </c>
      <c r="R215" s="91" t="s">
        <v>205</v>
      </c>
      <c r="S215" s="91" t="s">
        <v>3417</v>
      </c>
      <c r="T215" s="92">
        <v>10</v>
      </c>
      <c r="U215" s="93">
        <v>8</v>
      </c>
      <c r="V215" s="94">
        <v>44753</v>
      </c>
      <c r="W215" s="94">
        <v>46220</v>
      </c>
      <c r="X215" s="95">
        <v>9785171478971</v>
      </c>
      <c r="Y215" s="96">
        <v>384</v>
      </c>
      <c r="Z215" s="97">
        <v>0.72499999999999998</v>
      </c>
      <c r="AA215" s="98" t="s">
        <v>134</v>
      </c>
      <c r="AB215" s="98" t="s">
        <v>159</v>
      </c>
      <c r="AC215" s="98" t="s">
        <v>135</v>
      </c>
      <c r="AD215" s="91" t="s">
        <v>110</v>
      </c>
      <c r="AE215" s="135" t="s">
        <v>116</v>
      </c>
      <c r="AF215" s="168"/>
      <c r="AG215" s="98" t="s">
        <v>225</v>
      </c>
      <c r="AH215" s="98"/>
      <c r="AI215" s="86" t="s">
        <v>513</v>
      </c>
      <c r="AJ215" s="101"/>
      <c r="AK215" s="91" t="s">
        <v>3418</v>
      </c>
      <c r="AL215" s="100" t="s">
        <v>3419</v>
      </c>
      <c r="AM215" s="86" t="s">
        <v>264</v>
      </c>
      <c r="AN215" s="86" t="s">
        <v>153</v>
      </c>
      <c r="AO215" s="143">
        <f t="shared" si="13"/>
        <v>0</v>
      </c>
      <c r="AP215" s="85" t="s">
        <v>3420</v>
      </c>
      <c r="AQ215" s="100" t="s">
        <v>154</v>
      </c>
      <c r="AR215" s="97" t="s">
        <v>125</v>
      </c>
      <c r="AV215" s="99"/>
      <c r="AW215" s="159" t="s">
        <v>3421</v>
      </c>
      <c r="AX215" s="102" t="s">
        <v>3422</v>
      </c>
      <c r="AY215" s="157" t="s">
        <v>3423</v>
      </c>
      <c r="AZ215" s="159"/>
      <c r="BF215" s="103">
        <v>46231</v>
      </c>
      <c r="BG215" s="46"/>
      <c r="BH215" s="46"/>
      <c r="BI215" s="46">
        <f t="shared" si="14"/>
        <v>0</v>
      </c>
      <c r="BJ215" s="46">
        <f t="shared" si="15"/>
        <v>0</v>
      </c>
    </row>
    <row r="216" spans="1:62" ht="120" customHeight="1" x14ac:dyDescent="0.2">
      <c r="A216" s="170" t="s">
        <v>179</v>
      </c>
      <c r="B216" s="132"/>
      <c r="C216" s="150">
        <v>0</v>
      </c>
      <c r="D216" s="150">
        <v>0</v>
      </c>
      <c r="E216" s="133">
        <f t="shared" si="12"/>
        <v>0</v>
      </c>
      <c r="F216" s="134" t="s">
        <v>829</v>
      </c>
      <c r="G216" s="86" t="s">
        <v>247</v>
      </c>
      <c r="H216" s="86" t="s">
        <v>436</v>
      </c>
      <c r="I216" s="89"/>
      <c r="J216" s="90">
        <v>7</v>
      </c>
      <c r="K216" s="86"/>
      <c r="L216" s="86"/>
      <c r="M216" s="92" t="s">
        <v>151</v>
      </c>
      <c r="N216" s="86" t="s">
        <v>108</v>
      </c>
      <c r="O216" s="163" t="s">
        <v>163</v>
      </c>
      <c r="P216" s="163" t="s">
        <v>163</v>
      </c>
      <c r="Q216" s="91" t="s">
        <v>109</v>
      </c>
      <c r="R216" s="91" t="s">
        <v>205</v>
      </c>
      <c r="S216" s="91" t="s">
        <v>830</v>
      </c>
      <c r="T216" s="92">
        <v>10</v>
      </c>
      <c r="U216" s="93">
        <v>6</v>
      </c>
      <c r="V216" s="94">
        <v>41617</v>
      </c>
      <c r="W216" s="94">
        <v>46220</v>
      </c>
      <c r="X216" s="95">
        <v>9785170797004</v>
      </c>
      <c r="Y216" s="96">
        <v>768</v>
      </c>
      <c r="Z216" s="97">
        <v>0.56200000000000006</v>
      </c>
      <c r="AA216" s="98" t="s">
        <v>437</v>
      </c>
      <c r="AB216" s="98" t="s">
        <v>173</v>
      </c>
      <c r="AC216" s="98" t="s">
        <v>146</v>
      </c>
      <c r="AD216" s="91" t="s">
        <v>110</v>
      </c>
      <c r="AE216" s="135" t="s">
        <v>116</v>
      </c>
      <c r="AF216" s="168"/>
      <c r="AG216" s="98" t="s">
        <v>225</v>
      </c>
      <c r="AH216" s="98"/>
      <c r="AI216" s="86" t="s">
        <v>438</v>
      </c>
      <c r="AJ216" s="101"/>
      <c r="AK216" s="91" t="s">
        <v>831</v>
      </c>
      <c r="AL216" s="100" t="s">
        <v>832</v>
      </c>
      <c r="AM216" s="86" t="s">
        <v>264</v>
      </c>
      <c r="AN216" s="86" t="s">
        <v>153</v>
      </c>
      <c r="AO216" s="143">
        <f t="shared" si="13"/>
        <v>0</v>
      </c>
      <c r="AP216" s="85" t="s">
        <v>833</v>
      </c>
      <c r="AQ216" s="100" t="s">
        <v>154</v>
      </c>
      <c r="AR216" s="97" t="s">
        <v>125</v>
      </c>
      <c r="AV216" s="99"/>
      <c r="AW216" s="159" t="s">
        <v>834</v>
      </c>
      <c r="AX216" s="102"/>
      <c r="AY216" s="157" t="s">
        <v>835</v>
      </c>
      <c r="AZ216" s="159"/>
      <c r="BF216" s="103">
        <v>46223</v>
      </c>
      <c r="BG216" s="46"/>
      <c r="BH216" s="46"/>
      <c r="BI216" s="46">
        <f t="shared" si="14"/>
        <v>0</v>
      </c>
      <c r="BJ216" s="46">
        <f t="shared" si="15"/>
        <v>0</v>
      </c>
    </row>
    <row r="217" spans="1:62" ht="120" customHeight="1" x14ac:dyDescent="0.2">
      <c r="A217" s="170" t="s">
        <v>179</v>
      </c>
      <c r="B217" s="132"/>
      <c r="C217" s="150">
        <v>0</v>
      </c>
      <c r="D217" s="150">
        <v>0</v>
      </c>
      <c r="E217" s="133">
        <f t="shared" si="12"/>
        <v>0</v>
      </c>
      <c r="F217" s="134" t="s">
        <v>562</v>
      </c>
      <c r="G217" s="86" t="s">
        <v>247</v>
      </c>
      <c r="H217" s="86" t="s">
        <v>436</v>
      </c>
      <c r="I217" s="89"/>
      <c r="J217" s="90">
        <v>6</v>
      </c>
      <c r="K217" s="86"/>
      <c r="L217" s="86"/>
      <c r="M217" s="92" t="s">
        <v>151</v>
      </c>
      <c r="N217" s="86" t="s">
        <v>108</v>
      </c>
      <c r="O217" s="163" t="s">
        <v>163</v>
      </c>
      <c r="P217" s="163" t="s">
        <v>163</v>
      </c>
      <c r="Q217" s="91" t="s">
        <v>109</v>
      </c>
      <c r="R217" s="91" t="s">
        <v>205</v>
      </c>
      <c r="S217" s="91" t="s">
        <v>836</v>
      </c>
      <c r="T217" s="92">
        <v>10</v>
      </c>
      <c r="U217" s="93">
        <v>8</v>
      </c>
      <c r="V217" s="94">
        <v>42130</v>
      </c>
      <c r="W217" s="94">
        <v>46218</v>
      </c>
      <c r="X217" s="95">
        <v>9785170908752</v>
      </c>
      <c r="Y217" s="96">
        <v>896</v>
      </c>
      <c r="Z217" s="97">
        <v>0.62</v>
      </c>
      <c r="AA217" s="98" t="s">
        <v>145</v>
      </c>
      <c r="AB217" s="98" t="s">
        <v>182</v>
      </c>
      <c r="AC217" s="98" t="s">
        <v>146</v>
      </c>
      <c r="AD217" s="91" t="s">
        <v>110</v>
      </c>
      <c r="AE217" s="135" t="s">
        <v>116</v>
      </c>
      <c r="AF217" s="168"/>
      <c r="AG217" s="98" t="s">
        <v>225</v>
      </c>
      <c r="AH217" s="98"/>
      <c r="AI217" s="86" t="s">
        <v>438</v>
      </c>
      <c r="AJ217" s="101"/>
      <c r="AK217" s="91" t="s">
        <v>563</v>
      </c>
      <c r="AL217" s="100" t="s">
        <v>837</v>
      </c>
      <c r="AM217" s="86" t="s">
        <v>264</v>
      </c>
      <c r="AN217" s="86" t="s">
        <v>153</v>
      </c>
      <c r="AO217" s="143">
        <f t="shared" si="13"/>
        <v>0</v>
      </c>
      <c r="AP217" s="85" t="s">
        <v>838</v>
      </c>
      <c r="AQ217" s="100" t="s">
        <v>154</v>
      </c>
      <c r="AR217" s="97" t="s">
        <v>125</v>
      </c>
      <c r="AV217" s="99"/>
      <c r="AW217" s="159" t="s">
        <v>839</v>
      </c>
      <c r="AX217" s="102" t="s">
        <v>840</v>
      </c>
      <c r="AY217" s="157" t="s">
        <v>564</v>
      </c>
      <c r="AZ217" s="159"/>
      <c r="BF217" s="103">
        <v>46223</v>
      </c>
      <c r="BG217" s="46"/>
      <c r="BH217" s="46"/>
      <c r="BI217" s="46">
        <f t="shared" si="14"/>
        <v>0</v>
      </c>
      <c r="BJ217" s="46">
        <f t="shared" si="15"/>
        <v>0</v>
      </c>
    </row>
    <row r="218" spans="1:62" ht="120" customHeight="1" x14ac:dyDescent="0.2">
      <c r="A218" s="170" t="s">
        <v>179</v>
      </c>
      <c r="B218" s="132"/>
      <c r="C218" s="150">
        <v>0</v>
      </c>
      <c r="D218" s="150">
        <v>0</v>
      </c>
      <c r="E218" s="133">
        <f t="shared" si="12"/>
        <v>0</v>
      </c>
      <c r="F218" s="134" t="s">
        <v>1904</v>
      </c>
      <c r="G218" s="86" t="s">
        <v>247</v>
      </c>
      <c r="H218" s="86" t="s">
        <v>342</v>
      </c>
      <c r="I218" s="89"/>
      <c r="J218" s="90">
        <v>3</v>
      </c>
      <c r="K218" s="86"/>
      <c r="L218" s="86"/>
      <c r="M218" s="92" t="s">
        <v>151</v>
      </c>
      <c r="N218" s="86" t="s">
        <v>108</v>
      </c>
      <c r="O218" s="163" t="s">
        <v>163</v>
      </c>
      <c r="P218" s="163" t="s">
        <v>163</v>
      </c>
      <c r="Q218" s="91" t="s">
        <v>109</v>
      </c>
      <c r="R218" s="91" t="s">
        <v>205</v>
      </c>
      <c r="S218" s="91" t="s">
        <v>1905</v>
      </c>
      <c r="T218" s="92">
        <v>10</v>
      </c>
      <c r="U218" s="93">
        <v>4</v>
      </c>
      <c r="V218" s="94">
        <v>46094</v>
      </c>
      <c r="W218" s="94">
        <v>46223</v>
      </c>
      <c r="X218" s="95">
        <v>9785171848446</v>
      </c>
      <c r="Y218" s="96">
        <v>416</v>
      </c>
      <c r="Z218" s="97">
        <v>0.255</v>
      </c>
      <c r="AA218" s="98" t="s">
        <v>170</v>
      </c>
      <c r="AB218" s="98" t="s">
        <v>152</v>
      </c>
      <c r="AC218" s="98" t="s">
        <v>171</v>
      </c>
      <c r="AD218" s="91">
        <v>3</v>
      </c>
      <c r="AE218" s="135" t="s">
        <v>116</v>
      </c>
      <c r="AF218" s="168"/>
      <c r="AG218" s="98" t="s">
        <v>225</v>
      </c>
      <c r="AH218" s="98"/>
      <c r="AI218" s="86" t="s">
        <v>343</v>
      </c>
      <c r="AJ218" s="101"/>
      <c r="AK218" s="91"/>
      <c r="AL218" s="100" t="s">
        <v>1906</v>
      </c>
      <c r="AM218" s="86" t="s">
        <v>264</v>
      </c>
      <c r="AN218" s="86" t="s">
        <v>153</v>
      </c>
      <c r="AO218" s="143">
        <f t="shared" si="13"/>
        <v>0</v>
      </c>
      <c r="AP218" s="85" t="s">
        <v>1907</v>
      </c>
      <c r="AQ218" s="100" t="s">
        <v>154</v>
      </c>
      <c r="AR218" s="97" t="s">
        <v>125</v>
      </c>
      <c r="AV218" s="99"/>
      <c r="AW218" s="159" t="s">
        <v>1908</v>
      </c>
      <c r="AX218" s="102" t="s">
        <v>1909</v>
      </c>
      <c r="AY218" s="157" t="s">
        <v>1910</v>
      </c>
      <c r="AZ218" s="159"/>
      <c r="BF218" s="103">
        <v>46226</v>
      </c>
      <c r="BG218" s="46"/>
      <c r="BH218" s="46"/>
      <c r="BI218" s="46">
        <f t="shared" si="14"/>
        <v>0</v>
      </c>
      <c r="BJ218" s="46">
        <f t="shared" si="15"/>
        <v>0</v>
      </c>
    </row>
    <row r="219" spans="1:62" ht="120" customHeight="1" x14ac:dyDescent="0.2">
      <c r="A219" s="170" t="s">
        <v>179</v>
      </c>
      <c r="B219" s="132"/>
      <c r="C219" s="150">
        <v>0</v>
      </c>
      <c r="D219" s="150">
        <v>0</v>
      </c>
      <c r="E219" s="133">
        <f t="shared" si="12"/>
        <v>0</v>
      </c>
      <c r="F219" s="134" t="s">
        <v>841</v>
      </c>
      <c r="G219" s="86" t="s">
        <v>842</v>
      </c>
      <c r="H219" s="86" t="s">
        <v>566</v>
      </c>
      <c r="I219" s="89"/>
      <c r="J219" s="90">
        <v>4</v>
      </c>
      <c r="K219" s="86"/>
      <c r="L219" s="86"/>
      <c r="M219" s="92" t="s">
        <v>151</v>
      </c>
      <c r="N219" s="86" t="s">
        <v>108</v>
      </c>
      <c r="O219" s="163" t="s">
        <v>185</v>
      </c>
      <c r="P219" s="163" t="s">
        <v>185</v>
      </c>
      <c r="Q219" s="91" t="s">
        <v>109</v>
      </c>
      <c r="R219" s="91" t="s">
        <v>205</v>
      </c>
      <c r="S219" s="91" t="s">
        <v>843</v>
      </c>
      <c r="T219" s="92">
        <v>10</v>
      </c>
      <c r="U219" s="93">
        <v>14</v>
      </c>
      <c r="V219" s="94">
        <v>44539</v>
      </c>
      <c r="W219" s="94">
        <v>46218</v>
      </c>
      <c r="X219" s="95">
        <v>9785170963713</v>
      </c>
      <c r="Y219" s="96">
        <v>320</v>
      </c>
      <c r="Z219" s="97">
        <v>0.34300000000000003</v>
      </c>
      <c r="AA219" s="98" t="s">
        <v>145</v>
      </c>
      <c r="AB219" s="98" t="s">
        <v>164</v>
      </c>
      <c r="AC219" s="98" t="s">
        <v>146</v>
      </c>
      <c r="AD219" s="91" t="s">
        <v>110</v>
      </c>
      <c r="AE219" s="135" t="s">
        <v>116</v>
      </c>
      <c r="AF219" s="168"/>
      <c r="AG219" s="98" t="s">
        <v>844</v>
      </c>
      <c r="AH219" s="98"/>
      <c r="AI219" s="86" t="s">
        <v>566</v>
      </c>
      <c r="AJ219" s="101"/>
      <c r="AK219" s="91"/>
      <c r="AL219" s="100" t="s">
        <v>845</v>
      </c>
      <c r="AM219" s="86" t="s">
        <v>341</v>
      </c>
      <c r="AN219" s="86" t="s">
        <v>153</v>
      </c>
      <c r="AO219" s="143">
        <f t="shared" si="13"/>
        <v>0</v>
      </c>
      <c r="AP219" s="85" t="s">
        <v>846</v>
      </c>
      <c r="AQ219" s="100" t="s">
        <v>157</v>
      </c>
      <c r="AR219" s="97" t="s">
        <v>125</v>
      </c>
      <c r="AV219" s="99"/>
      <c r="AW219" s="159" t="s">
        <v>847</v>
      </c>
      <c r="AX219" s="102" t="s">
        <v>848</v>
      </c>
      <c r="AY219" s="157" t="s">
        <v>849</v>
      </c>
      <c r="AZ219" s="159"/>
      <c r="BF219" s="103">
        <v>46223</v>
      </c>
      <c r="BG219" s="46"/>
      <c r="BH219" s="46"/>
      <c r="BI219" s="46">
        <f t="shared" si="14"/>
        <v>0</v>
      </c>
      <c r="BJ219" s="46">
        <f t="shared" si="15"/>
        <v>0</v>
      </c>
    </row>
    <row r="220" spans="1:62" ht="120" customHeight="1" x14ac:dyDescent="0.2">
      <c r="A220" s="170" t="s">
        <v>179</v>
      </c>
      <c r="B220" s="132"/>
      <c r="C220" s="150">
        <v>0</v>
      </c>
      <c r="D220" s="150">
        <v>0</v>
      </c>
      <c r="E220" s="133">
        <f t="shared" si="12"/>
        <v>0</v>
      </c>
      <c r="F220" s="134" t="s">
        <v>3424</v>
      </c>
      <c r="G220" s="86" t="s">
        <v>3425</v>
      </c>
      <c r="H220" s="86" t="s">
        <v>3426</v>
      </c>
      <c r="I220" s="89"/>
      <c r="J220" s="90" t="s">
        <v>194</v>
      </c>
      <c r="K220" s="86"/>
      <c r="L220" s="86"/>
      <c r="M220" s="92" t="s">
        <v>144</v>
      </c>
      <c r="N220" s="86" t="s">
        <v>108</v>
      </c>
      <c r="O220" s="163" t="s">
        <v>243</v>
      </c>
      <c r="P220" s="163" t="s">
        <v>288</v>
      </c>
      <c r="Q220" s="91" t="s">
        <v>109</v>
      </c>
      <c r="R220" s="91" t="s">
        <v>205</v>
      </c>
      <c r="S220" s="91" t="s">
        <v>3427</v>
      </c>
      <c r="T220" s="92">
        <v>10</v>
      </c>
      <c r="U220" s="93">
        <v>2</v>
      </c>
      <c r="V220" s="94">
        <v>46225</v>
      </c>
      <c r="W220" s="94">
        <v>46225</v>
      </c>
      <c r="X220" s="95">
        <v>9785171830298</v>
      </c>
      <c r="Y220" s="96">
        <v>1264</v>
      </c>
      <c r="Z220" s="97">
        <v>2.29</v>
      </c>
      <c r="AA220" s="98" t="s">
        <v>155</v>
      </c>
      <c r="AB220" s="98" t="s">
        <v>1597</v>
      </c>
      <c r="AC220" s="98" t="s">
        <v>156</v>
      </c>
      <c r="AD220" s="91" t="s">
        <v>110</v>
      </c>
      <c r="AE220" s="169" t="s">
        <v>195</v>
      </c>
      <c r="AF220" s="168"/>
      <c r="AG220" s="98" t="s">
        <v>3325</v>
      </c>
      <c r="AH220" s="98"/>
      <c r="AI220" s="86" t="s">
        <v>3428</v>
      </c>
      <c r="AJ220" s="101"/>
      <c r="AK220" s="91"/>
      <c r="AL220" s="100" t="s">
        <v>3429</v>
      </c>
      <c r="AM220" s="86" t="s">
        <v>268</v>
      </c>
      <c r="AN220" s="86" t="s">
        <v>230</v>
      </c>
      <c r="AO220" s="143">
        <f t="shared" si="13"/>
        <v>0</v>
      </c>
      <c r="AP220" s="85" t="s">
        <v>3430</v>
      </c>
      <c r="AQ220" s="100" t="s">
        <v>157</v>
      </c>
      <c r="AR220" s="97" t="s">
        <v>125</v>
      </c>
      <c r="AV220" s="99"/>
      <c r="AW220" s="159" t="s">
        <v>3431</v>
      </c>
      <c r="AX220" s="102"/>
      <c r="AY220" s="157" t="s">
        <v>3432</v>
      </c>
      <c r="AZ220" s="159"/>
      <c r="BF220" s="103">
        <v>46231</v>
      </c>
      <c r="BG220" s="46"/>
      <c r="BH220" s="46"/>
      <c r="BI220" s="46">
        <f t="shared" si="14"/>
        <v>0</v>
      </c>
      <c r="BJ220" s="46">
        <f t="shared" si="15"/>
        <v>0</v>
      </c>
    </row>
    <row r="221" spans="1:62" ht="120" customHeight="1" x14ac:dyDescent="0.2">
      <c r="A221" s="170" t="s">
        <v>179</v>
      </c>
      <c r="B221" s="132"/>
      <c r="C221" s="150">
        <v>0</v>
      </c>
      <c r="D221" s="150">
        <v>0</v>
      </c>
      <c r="E221" s="133">
        <f t="shared" si="12"/>
        <v>0</v>
      </c>
      <c r="F221" s="134" t="s">
        <v>3424</v>
      </c>
      <c r="G221" s="86" t="s">
        <v>3425</v>
      </c>
      <c r="H221" s="86" t="s">
        <v>3433</v>
      </c>
      <c r="I221" s="89"/>
      <c r="J221" s="90" t="s">
        <v>194</v>
      </c>
      <c r="K221" s="86"/>
      <c r="L221" s="86"/>
      <c r="M221" s="92" t="s">
        <v>144</v>
      </c>
      <c r="N221" s="86" t="s">
        <v>108</v>
      </c>
      <c r="O221" s="163" t="s">
        <v>243</v>
      </c>
      <c r="P221" s="163" t="s">
        <v>288</v>
      </c>
      <c r="Q221" s="91" t="s">
        <v>109</v>
      </c>
      <c r="R221" s="91" t="s">
        <v>205</v>
      </c>
      <c r="S221" s="91" t="s">
        <v>3434</v>
      </c>
      <c r="T221" s="92">
        <v>10</v>
      </c>
      <c r="U221" s="93">
        <v>2</v>
      </c>
      <c r="V221" s="94">
        <v>46225</v>
      </c>
      <c r="W221" s="94">
        <v>46225</v>
      </c>
      <c r="X221" s="95">
        <v>9785171076382</v>
      </c>
      <c r="Y221" s="96">
        <v>1264</v>
      </c>
      <c r="Z221" s="97">
        <v>2.29</v>
      </c>
      <c r="AA221" s="98" t="s">
        <v>155</v>
      </c>
      <c r="AB221" s="98" t="s">
        <v>1597</v>
      </c>
      <c r="AC221" s="98" t="s">
        <v>156</v>
      </c>
      <c r="AD221" s="91" t="s">
        <v>388</v>
      </c>
      <c r="AE221" s="169" t="s">
        <v>195</v>
      </c>
      <c r="AF221" s="168"/>
      <c r="AG221" s="98" t="s">
        <v>3325</v>
      </c>
      <c r="AH221" s="98"/>
      <c r="AI221" s="86" t="s">
        <v>3435</v>
      </c>
      <c r="AJ221" s="101"/>
      <c r="AK221" s="91"/>
      <c r="AL221" s="100" t="s">
        <v>3436</v>
      </c>
      <c r="AM221" s="86" t="s">
        <v>268</v>
      </c>
      <c r="AN221" s="86" t="s">
        <v>230</v>
      </c>
      <c r="AO221" s="143">
        <f t="shared" si="13"/>
        <v>0</v>
      </c>
      <c r="AP221" s="85" t="s">
        <v>3437</v>
      </c>
      <c r="AQ221" s="100" t="s">
        <v>157</v>
      </c>
      <c r="AR221" s="97" t="s">
        <v>125</v>
      </c>
      <c r="AV221" s="99"/>
      <c r="AW221" s="159" t="s">
        <v>3438</v>
      </c>
      <c r="AX221" s="102"/>
      <c r="AY221" s="157" t="s">
        <v>3432</v>
      </c>
      <c r="AZ221" s="159"/>
      <c r="BF221" s="103">
        <v>46231</v>
      </c>
      <c r="BG221" s="46"/>
      <c r="BH221" s="46"/>
      <c r="BI221" s="46">
        <f t="shared" si="14"/>
        <v>0</v>
      </c>
      <c r="BJ221" s="46">
        <f t="shared" si="15"/>
        <v>0</v>
      </c>
    </row>
    <row r="222" spans="1:62" ht="120" customHeight="1" x14ac:dyDescent="0.2">
      <c r="A222" s="170" t="s">
        <v>179</v>
      </c>
      <c r="B222" s="132"/>
      <c r="C222" s="150">
        <v>0</v>
      </c>
      <c r="D222" s="150">
        <v>0</v>
      </c>
      <c r="E222" s="133">
        <f t="shared" si="12"/>
        <v>0</v>
      </c>
      <c r="F222" s="134" t="s">
        <v>1911</v>
      </c>
      <c r="G222" s="86" t="s">
        <v>1912</v>
      </c>
      <c r="H222" s="86" t="s">
        <v>1913</v>
      </c>
      <c r="I222" s="89"/>
      <c r="J222" s="90" t="s">
        <v>194</v>
      </c>
      <c r="K222" s="86"/>
      <c r="L222" s="86"/>
      <c r="M222" s="92" t="s">
        <v>138</v>
      </c>
      <c r="N222" s="86" t="s">
        <v>108</v>
      </c>
      <c r="O222" s="163" t="s">
        <v>165</v>
      </c>
      <c r="P222" s="163" t="s">
        <v>325</v>
      </c>
      <c r="Q222" s="91" t="s">
        <v>109</v>
      </c>
      <c r="R222" s="91" t="s">
        <v>205</v>
      </c>
      <c r="S222" s="91" t="s">
        <v>1914</v>
      </c>
      <c r="T222" s="92">
        <v>10</v>
      </c>
      <c r="U222" s="93">
        <v>10</v>
      </c>
      <c r="V222" s="94">
        <v>46219</v>
      </c>
      <c r="W222" s="94">
        <v>46219</v>
      </c>
      <c r="X222" s="95">
        <v>9785171840471</v>
      </c>
      <c r="Y222" s="96">
        <v>144</v>
      </c>
      <c r="Z222" s="97">
        <v>0.38800000000000001</v>
      </c>
      <c r="AA222" s="98" t="s">
        <v>186</v>
      </c>
      <c r="AB222" s="98" t="s">
        <v>190</v>
      </c>
      <c r="AC222" s="98" t="s">
        <v>187</v>
      </c>
      <c r="AD222" s="91" t="s">
        <v>110</v>
      </c>
      <c r="AE222" s="169" t="s">
        <v>195</v>
      </c>
      <c r="AF222" s="168"/>
      <c r="AG222" s="98" t="s">
        <v>1915</v>
      </c>
      <c r="AH222" s="98"/>
      <c r="AI222" s="86" t="s">
        <v>1916</v>
      </c>
      <c r="AJ222" s="101" t="s">
        <v>149</v>
      </c>
      <c r="AK222" s="91"/>
      <c r="AL222" s="100" t="s">
        <v>1917</v>
      </c>
      <c r="AM222" s="86" t="s">
        <v>150</v>
      </c>
      <c r="AN222" s="86" t="s">
        <v>142</v>
      </c>
      <c r="AO222" s="143">
        <f t="shared" si="13"/>
        <v>0</v>
      </c>
      <c r="AP222" s="85" t="s">
        <v>1918</v>
      </c>
      <c r="AQ222" s="100" t="s">
        <v>147</v>
      </c>
      <c r="AR222" s="97" t="s">
        <v>125</v>
      </c>
      <c r="AV222" s="99"/>
      <c r="AW222" s="159" t="s">
        <v>1919</v>
      </c>
      <c r="AX222" s="102" t="s">
        <v>1920</v>
      </c>
      <c r="AY222" s="157" t="s">
        <v>1921</v>
      </c>
      <c r="AZ222" s="159"/>
      <c r="BF222" s="103">
        <v>46226</v>
      </c>
      <c r="BG222" s="46"/>
      <c r="BH222" s="46"/>
      <c r="BI222" s="46">
        <f t="shared" si="14"/>
        <v>0</v>
      </c>
      <c r="BJ222" s="46">
        <f t="shared" si="15"/>
        <v>0</v>
      </c>
    </row>
    <row r="223" spans="1:62" ht="120" customHeight="1" x14ac:dyDescent="0.2">
      <c r="A223" s="170" t="s">
        <v>179</v>
      </c>
      <c r="B223" s="132"/>
      <c r="C223" s="150">
        <v>0</v>
      </c>
      <c r="D223" s="150">
        <v>0</v>
      </c>
      <c r="E223" s="133">
        <f t="shared" si="12"/>
        <v>0</v>
      </c>
      <c r="F223" s="134" t="s">
        <v>1922</v>
      </c>
      <c r="G223" s="86" t="s">
        <v>1923</v>
      </c>
      <c r="H223" s="86" t="s">
        <v>1924</v>
      </c>
      <c r="I223" s="89"/>
      <c r="J223" s="90" t="s">
        <v>194</v>
      </c>
      <c r="K223" s="86"/>
      <c r="L223" s="86"/>
      <c r="M223" s="92" t="s">
        <v>151</v>
      </c>
      <c r="N223" s="86" t="s">
        <v>108</v>
      </c>
      <c r="O223" s="163" t="s">
        <v>217</v>
      </c>
      <c r="P223" s="163" t="s">
        <v>217</v>
      </c>
      <c r="Q223" s="91" t="s">
        <v>109</v>
      </c>
      <c r="R223" s="91" t="s">
        <v>205</v>
      </c>
      <c r="S223" s="91" t="s">
        <v>1925</v>
      </c>
      <c r="T223" s="92">
        <v>22</v>
      </c>
      <c r="U223" s="93">
        <v>10</v>
      </c>
      <c r="V223" s="94">
        <v>46210</v>
      </c>
      <c r="W223" s="94">
        <v>46210</v>
      </c>
      <c r="X223" s="95">
        <v>9785171878092</v>
      </c>
      <c r="Y223" s="96">
        <v>352</v>
      </c>
      <c r="Z223" s="97">
        <v>0.372</v>
      </c>
      <c r="AA223" s="98" t="s">
        <v>145</v>
      </c>
      <c r="AB223" s="98" t="s">
        <v>160</v>
      </c>
      <c r="AC223" s="98" t="s">
        <v>146</v>
      </c>
      <c r="AD223" s="91" t="s">
        <v>110</v>
      </c>
      <c r="AE223" s="169" t="s">
        <v>195</v>
      </c>
      <c r="AF223" s="168"/>
      <c r="AG223" s="98" t="s">
        <v>533</v>
      </c>
      <c r="AH223" s="98"/>
      <c r="AI223" s="86" t="s">
        <v>1926</v>
      </c>
      <c r="AJ223" s="101"/>
      <c r="AK223" s="91" t="s">
        <v>1927</v>
      </c>
      <c r="AL223" s="100" t="s">
        <v>1928</v>
      </c>
      <c r="AM223" s="86" t="s">
        <v>216</v>
      </c>
      <c r="AN223" s="86" t="s">
        <v>153</v>
      </c>
      <c r="AO223" s="143">
        <f t="shared" si="13"/>
        <v>0</v>
      </c>
      <c r="AP223" s="85" t="s">
        <v>1929</v>
      </c>
      <c r="AQ223" s="100" t="s">
        <v>154</v>
      </c>
      <c r="AR223" s="97" t="s">
        <v>125</v>
      </c>
      <c r="AV223" s="99"/>
      <c r="AW223" s="159" t="s">
        <v>1930</v>
      </c>
      <c r="AX223" s="102" t="s">
        <v>1931</v>
      </c>
      <c r="AY223" s="157" t="s">
        <v>1932</v>
      </c>
      <c r="AZ223" s="159"/>
      <c r="BF223" s="103">
        <v>46226</v>
      </c>
      <c r="BG223" s="46"/>
      <c r="BH223" s="46"/>
      <c r="BI223" s="46">
        <f t="shared" si="14"/>
        <v>0</v>
      </c>
      <c r="BJ223" s="46">
        <f t="shared" si="15"/>
        <v>0</v>
      </c>
    </row>
    <row r="224" spans="1:62" ht="120" customHeight="1" x14ac:dyDescent="0.2">
      <c r="A224" s="170" t="s">
        <v>179</v>
      </c>
      <c r="B224" s="132"/>
      <c r="C224" s="150">
        <v>0</v>
      </c>
      <c r="D224" s="150">
        <v>0</v>
      </c>
      <c r="E224" s="133">
        <f t="shared" si="12"/>
        <v>0</v>
      </c>
      <c r="F224" s="134" t="s">
        <v>4056</v>
      </c>
      <c r="G224" s="86" t="s">
        <v>4057</v>
      </c>
      <c r="H224" s="86" t="s">
        <v>4058</v>
      </c>
      <c r="I224" s="89"/>
      <c r="J224" s="90" t="s">
        <v>194</v>
      </c>
      <c r="K224" s="86"/>
      <c r="L224" s="86"/>
      <c r="M224" s="92" t="s">
        <v>138</v>
      </c>
      <c r="N224" s="86" t="s">
        <v>108</v>
      </c>
      <c r="O224" s="163" t="s">
        <v>223</v>
      </c>
      <c r="P224" s="163" t="s">
        <v>4059</v>
      </c>
      <c r="Q224" s="91" t="s">
        <v>109</v>
      </c>
      <c r="R224" s="91" t="s">
        <v>205</v>
      </c>
      <c r="S224" s="91" t="s">
        <v>4060</v>
      </c>
      <c r="T224" s="92">
        <v>10</v>
      </c>
      <c r="U224" s="93">
        <v>8</v>
      </c>
      <c r="V224" s="94">
        <v>46230</v>
      </c>
      <c r="W224" s="94">
        <v>46230</v>
      </c>
      <c r="X224" s="95">
        <v>9785171846534</v>
      </c>
      <c r="Y224" s="96">
        <v>16</v>
      </c>
      <c r="Z224" s="97">
        <v>0.36499999999999999</v>
      </c>
      <c r="AA224" s="98" t="s">
        <v>186</v>
      </c>
      <c r="AB224" s="98" t="s">
        <v>4061</v>
      </c>
      <c r="AC224" s="98" t="s">
        <v>187</v>
      </c>
      <c r="AD224" s="91" t="s">
        <v>405</v>
      </c>
      <c r="AE224" s="169" t="s">
        <v>195</v>
      </c>
      <c r="AF224" s="168"/>
      <c r="AG224" s="98" t="s">
        <v>4062</v>
      </c>
      <c r="AH224" s="98"/>
      <c r="AI224" s="86" t="s">
        <v>4063</v>
      </c>
      <c r="AJ224" s="101" t="s">
        <v>162</v>
      </c>
      <c r="AK224" s="91"/>
      <c r="AL224" s="100" t="s">
        <v>4064</v>
      </c>
      <c r="AM224" s="86" t="s">
        <v>224</v>
      </c>
      <c r="AN224" s="86" t="s">
        <v>142</v>
      </c>
      <c r="AO224" s="143">
        <f t="shared" si="13"/>
        <v>0</v>
      </c>
      <c r="AP224" s="85" t="s">
        <v>4065</v>
      </c>
      <c r="AQ224" s="100" t="s">
        <v>143</v>
      </c>
      <c r="AR224" s="97" t="s">
        <v>125</v>
      </c>
      <c r="AV224" s="99"/>
      <c r="AW224" s="159" t="s">
        <v>4066</v>
      </c>
      <c r="AX224" s="102"/>
      <c r="AY224" s="157" t="s">
        <v>4067</v>
      </c>
      <c r="AZ224" s="159"/>
      <c r="BF224" s="103">
        <v>46233</v>
      </c>
      <c r="BG224" s="46"/>
      <c r="BH224" s="46"/>
      <c r="BI224" s="46">
        <f t="shared" si="14"/>
        <v>0</v>
      </c>
      <c r="BJ224" s="46">
        <f t="shared" si="15"/>
        <v>0</v>
      </c>
    </row>
    <row r="225" spans="1:62" ht="120" customHeight="1" x14ac:dyDescent="0.2">
      <c r="A225" s="170" t="s">
        <v>179</v>
      </c>
      <c r="B225" s="132"/>
      <c r="C225" s="150">
        <v>0</v>
      </c>
      <c r="D225" s="150">
        <v>0</v>
      </c>
      <c r="E225" s="133">
        <f t="shared" si="12"/>
        <v>0</v>
      </c>
      <c r="F225" s="134" t="s">
        <v>1933</v>
      </c>
      <c r="G225" s="86" t="s">
        <v>1934</v>
      </c>
      <c r="H225" s="86" t="s">
        <v>852</v>
      </c>
      <c r="I225" s="89"/>
      <c r="J225" s="90">
        <v>4</v>
      </c>
      <c r="K225" s="86"/>
      <c r="L225" s="86"/>
      <c r="M225" s="92" t="s">
        <v>151</v>
      </c>
      <c r="N225" s="86" t="s">
        <v>108</v>
      </c>
      <c r="O225" s="163" t="s">
        <v>161</v>
      </c>
      <c r="P225" s="163" t="s">
        <v>161</v>
      </c>
      <c r="Q225" s="91" t="s">
        <v>109</v>
      </c>
      <c r="R225" s="91" t="s">
        <v>205</v>
      </c>
      <c r="S225" s="91" t="s">
        <v>1935</v>
      </c>
      <c r="T225" s="92">
        <v>10</v>
      </c>
      <c r="U225" s="93">
        <v>8</v>
      </c>
      <c r="V225" s="94">
        <v>45128</v>
      </c>
      <c r="W225" s="94">
        <v>46223</v>
      </c>
      <c r="X225" s="95">
        <v>9785171575496</v>
      </c>
      <c r="Y225" s="96">
        <v>352</v>
      </c>
      <c r="Z225" s="97">
        <v>0.155</v>
      </c>
      <c r="AA225" s="98" t="s">
        <v>275</v>
      </c>
      <c r="AB225" s="98" t="s">
        <v>173</v>
      </c>
      <c r="AC225" s="98" t="s">
        <v>276</v>
      </c>
      <c r="AD225" s="91">
        <v>3</v>
      </c>
      <c r="AE225" s="135" t="s">
        <v>116</v>
      </c>
      <c r="AF225" s="168"/>
      <c r="AG225" s="98" t="s">
        <v>259</v>
      </c>
      <c r="AH225" s="98"/>
      <c r="AI225" s="86" t="s">
        <v>854</v>
      </c>
      <c r="AJ225" s="101"/>
      <c r="AK225" s="91" t="s">
        <v>1936</v>
      </c>
      <c r="AL225" s="100" t="s">
        <v>1937</v>
      </c>
      <c r="AM225" s="86" t="s">
        <v>265</v>
      </c>
      <c r="AN225" s="86" t="s">
        <v>153</v>
      </c>
      <c r="AO225" s="143">
        <f t="shared" si="13"/>
        <v>0</v>
      </c>
      <c r="AP225" s="85" t="s">
        <v>1938</v>
      </c>
      <c r="AQ225" s="100" t="s">
        <v>111</v>
      </c>
      <c r="AR225" s="97" t="s">
        <v>125</v>
      </c>
      <c r="AV225" s="99"/>
      <c r="AW225" s="159" t="s">
        <v>1939</v>
      </c>
      <c r="AX225" s="102" t="s">
        <v>1940</v>
      </c>
      <c r="AY225" s="157" t="s">
        <v>1941</v>
      </c>
      <c r="AZ225" s="159"/>
      <c r="BF225" s="103">
        <v>46226</v>
      </c>
      <c r="BG225" s="46"/>
      <c r="BH225" s="46"/>
      <c r="BI225" s="46">
        <f t="shared" si="14"/>
        <v>0</v>
      </c>
      <c r="BJ225" s="46">
        <f t="shared" si="15"/>
        <v>0</v>
      </c>
    </row>
    <row r="226" spans="1:62" ht="120" customHeight="1" x14ac:dyDescent="0.2">
      <c r="A226" s="170" t="s">
        <v>179</v>
      </c>
      <c r="B226" s="132"/>
      <c r="C226" s="150">
        <v>0</v>
      </c>
      <c r="D226" s="150">
        <v>0</v>
      </c>
      <c r="E226" s="133">
        <f t="shared" si="12"/>
        <v>0</v>
      </c>
      <c r="F226" s="134" t="s">
        <v>850</v>
      </c>
      <c r="G226" s="86" t="s">
        <v>851</v>
      </c>
      <c r="H226" s="86" t="s">
        <v>852</v>
      </c>
      <c r="I226" s="89"/>
      <c r="J226" s="90">
        <v>5</v>
      </c>
      <c r="K226" s="86"/>
      <c r="L226" s="86"/>
      <c r="M226" s="92" t="s">
        <v>151</v>
      </c>
      <c r="N226" s="86" t="s">
        <v>108</v>
      </c>
      <c r="O226" s="163" t="s">
        <v>161</v>
      </c>
      <c r="P226" s="163" t="s">
        <v>161</v>
      </c>
      <c r="Q226" s="91" t="s">
        <v>109</v>
      </c>
      <c r="R226" s="91" t="s">
        <v>205</v>
      </c>
      <c r="S226" s="91" t="s">
        <v>853</v>
      </c>
      <c r="T226" s="92">
        <v>10</v>
      </c>
      <c r="U226" s="93">
        <v>10</v>
      </c>
      <c r="V226" s="94">
        <v>45289</v>
      </c>
      <c r="W226" s="94">
        <v>46218</v>
      </c>
      <c r="X226" s="95">
        <v>9785171610241</v>
      </c>
      <c r="Y226" s="96">
        <v>320</v>
      </c>
      <c r="Z226" s="97">
        <v>0.14799999999999999</v>
      </c>
      <c r="AA226" s="98" t="s">
        <v>275</v>
      </c>
      <c r="AB226" s="98" t="s">
        <v>173</v>
      </c>
      <c r="AC226" s="98" t="s">
        <v>276</v>
      </c>
      <c r="AD226" s="91">
        <v>3</v>
      </c>
      <c r="AE226" s="135" t="s">
        <v>116</v>
      </c>
      <c r="AF226" s="168"/>
      <c r="AG226" s="98" t="s">
        <v>300</v>
      </c>
      <c r="AH226" s="98"/>
      <c r="AI226" s="86" t="s">
        <v>854</v>
      </c>
      <c r="AJ226" s="101"/>
      <c r="AK226" s="91" t="s">
        <v>855</v>
      </c>
      <c r="AL226" s="100" t="s">
        <v>856</v>
      </c>
      <c r="AM226" s="86" t="s">
        <v>265</v>
      </c>
      <c r="AN226" s="86" t="s">
        <v>153</v>
      </c>
      <c r="AO226" s="143">
        <f t="shared" si="13"/>
        <v>0</v>
      </c>
      <c r="AP226" s="85" t="s">
        <v>857</v>
      </c>
      <c r="AQ226" s="100" t="s">
        <v>157</v>
      </c>
      <c r="AR226" s="97" t="s">
        <v>125</v>
      </c>
      <c r="AV226" s="99"/>
      <c r="AW226" s="159" t="s">
        <v>858</v>
      </c>
      <c r="AX226" s="102" t="s">
        <v>859</v>
      </c>
      <c r="AY226" s="157" t="s">
        <v>860</v>
      </c>
      <c r="AZ226" s="159"/>
      <c r="BF226" s="103">
        <v>46223</v>
      </c>
      <c r="BG226" s="46"/>
      <c r="BH226" s="46"/>
      <c r="BI226" s="46">
        <f t="shared" si="14"/>
        <v>0</v>
      </c>
      <c r="BJ226" s="46">
        <f t="shared" si="15"/>
        <v>0</v>
      </c>
    </row>
    <row r="227" spans="1:62" ht="120" customHeight="1" x14ac:dyDescent="0.2">
      <c r="A227" s="170" t="s">
        <v>179</v>
      </c>
      <c r="B227" s="132"/>
      <c r="C227" s="150">
        <v>0</v>
      </c>
      <c r="D227" s="150">
        <v>0</v>
      </c>
      <c r="E227" s="133">
        <f t="shared" si="12"/>
        <v>0</v>
      </c>
      <c r="F227" s="134" t="s">
        <v>3439</v>
      </c>
      <c r="G227" s="86" t="s">
        <v>3440</v>
      </c>
      <c r="H227" s="86" t="s">
        <v>852</v>
      </c>
      <c r="I227" s="89"/>
      <c r="J227" s="90">
        <v>3</v>
      </c>
      <c r="K227" s="86"/>
      <c r="L227" s="86"/>
      <c r="M227" s="92" t="s">
        <v>151</v>
      </c>
      <c r="N227" s="86" t="s">
        <v>108</v>
      </c>
      <c r="O227" s="163" t="s">
        <v>161</v>
      </c>
      <c r="P227" s="163" t="s">
        <v>161</v>
      </c>
      <c r="Q227" s="91" t="s">
        <v>109</v>
      </c>
      <c r="R227" s="91" t="s">
        <v>205</v>
      </c>
      <c r="S227" s="91" t="s">
        <v>3441</v>
      </c>
      <c r="T227" s="92">
        <v>10</v>
      </c>
      <c r="U227" s="93">
        <v>24</v>
      </c>
      <c r="V227" s="94">
        <v>45068</v>
      </c>
      <c r="W227" s="94">
        <v>46222</v>
      </c>
      <c r="X227" s="95">
        <v>9785171562663</v>
      </c>
      <c r="Y227" s="96">
        <v>416</v>
      </c>
      <c r="Z227" s="97">
        <v>0.18</v>
      </c>
      <c r="AA227" s="98" t="s">
        <v>275</v>
      </c>
      <c r="AB227" s="98" t="s">
        <v>173</v>
      </c>
      <c r="AC227" s="98" t="s">
        <v>276</v>
      </c>
      <c r="AD227" s="91">
        <v>3</v>
      </c>
      <c r="AE227" s="135" t="s">
        <v>116</v>
      </c>
      <c r="AF227" s="168"/>
      <c r="AG227" s="98" t="s">
        <v>259</v>
      </c>
      <c r="AH227" s="98"/>
      <c r="AI227" s="86" t="s">
        <v>854</v>
      </c>
      <c r="AJ227" s="101"/>
      <c r="AK227" s="91" t="s">
        <v>3442</v>
      </c>
      <c r="AL227" s="100" t="s">
        <v>3443</v>
      </c>
      <c r="AM227" s="86" t="s">
        <v>265</v>
      </c>
      <c r="AN227" s="86" t="s">
        <v>153</v>
      </c>
      <c r="AO227" s="143">
        <f t="shared" si="13"/>
        <v>0</v>
      </c>
      <c r="AP227" s="85" t="s">
        <v>3444</v>
      </c>
      <c r="AQ227" s="100" t="s">
        <v>111</v>
      </c>
      <c r="AR227" s="97" t="s">
        <v>125</v>
      </c>
      <c r="AV227" s="99"/>
      <c r="AW227" s="159" t="s">
        <v>3445</v>
      </c>
      <c r="AX227" s="102" t="s">
        <v>3446</v>
      </c>
      <c r="AY227" s="157" t="s">
        <v>3447</v>
      </c>
      <c r="AZ227" s="159"/>
      <c r="BF227" s="103">
        <v>46231</v>
      </c>
      <c r="BG227" s="46"/>
      <c r="BH227" s="46"/>
      <c r="BI227" s="46">
        <f t="shared" si="14"/>
        <v>0</v>
      </c>
      <c r="BJ227" s="46">
        <f t="shared" si="15"/>
        <v>0</v>
      </c>
    </row>
    <row r="228" spans="1:62" ht="120" customHeight="1" x14ac:dyDescent="0.2">
      <c r="A228" s="170" t="s">
        <v>179</v>
      </c>
      <c r="B228" s="132"/>
      <c r="C228" s="150">
        <v>0</v>
      </c>
      <c r="D228" s="150">
        <v>0</v>
      </c>
      <c r="E228" s="133">
        <f t="shared" si="12"/>
        <v>0</v>
      </c>
      <c r="F228" s="134" t="s">
        <v>4068</v>
      </c>
      <c r="G228" s="86" t="s">
        <v>4069</v>
      </c>
      <c r="H228" s="86" t="s">
        <v>4070</v>
      </c>
      <c r="I228" s="89"/>
      <c r="J228" s="90" t="s">
        <v>194</v>
      </c>
      <c r="K228" s="86"/>
      <c r="L228" s="86"/>
      <c r="M228" s="92" t="s">
        <v>138</v>
      </c>
      <c r="N228" s="86" t="s">
        <v>108</v>
      </c>
      <c r="O228" s="163" t="s">
        <v>223</v>
      </c>
      <c r="P228" s="163" t="s">
        <v>223</v>
      </c>
      <c r="Q228" s="91" t="s">
        <v>109</v>
      </c>
      <c r="R228" s="91" t="s">
        <v>205</v>
      </c>
      <c r="S228" s="91" t="s">
        <v>4071</v>
      </c>
      <c r="T228" s="92">
        <v>10</v>
      </c>
      <c r="U228" s="93">
        <v>10</v>
      </c>
      <c r="V228" s="94">
        <v>46220</v>
      </c>
      <c r="W228" s="94">
        <v>46220</v>
      </c>
      <c r="X228" s="95">
        <v>9785171739782</v>
      </c>
      <c r="Y228" s="96">
        <v>120</v>
      </c>
      <c r="Z228" s="97">
        <v>0.41</v>
      </c>
      <c r="AA228" s="98" t="s">
        <v>139</v>
      </c>
      <c r="AB228" s="98" t="s">
        <v>159</v>
      </c>
      <c r="AC228" s="98" t="s">
        <v>140</v>
      </c>
      <c r="AD228" s="91">
        <v>3</v>
      </c>
      <c r="AE228" s="169" t="s">
        <v>195</v>
      </c>
      <c r="AF228" s="168"/>
      <c r="AG228" s="98" t="s">
        <v>4062</v>
      </c>
      <c r="AH228" s="98"/>
      <c r="AI228" s="86" t="s">
        <v>4072</v>
      </c>
      <c r="AJ228" s="101" t="s">
        <v>141</v>
      </c>
      <c r="AK228" s="91"/>
      <c r="AL228" s="100" t="s">
        <v>4073</v>
      </c>
      <c r="AM228" s="86" t="s">
        <v>224</v>
      </c>
      <c r="AN228" s="86" t="s">
        <v>142</v>
      </c>
      <c r="AO228" s="143">
        <f t="shared" si="13"/>
        <v>0</v>
      </c>
      <c r="AP228" s="85" t="s">
        <v>4074</v>
      </c>
      <c r="AQ228" s="100" t="s">
        <v>143</v>
      </c>
      <c r="AR228" s="97" t="s">
        <v>125</v>
      </c>
      <c r="AV228" s="99"/>
      <c r="AW228" s="159" t="s">
        <v>4075</v>
      </c>
      <c r="AX228" s="102"/>
      <c r="AY228" s="157" t="s">
        <v>4076</v>
      </c>
      <c r="AZ228" s="159"/>
      <c r="BF228" s="103">
        <v>46233</v>
      </c>
      <c r="BG228" s="46"/>
      <c r="BH228" s="46"/>
      <c r="BI228" s="46">
        <f t="shared" si="14"/>
        <v>0</v>
      </c>
      <c r="BJ228" s="46">
        <f t="shared" si="15"/>
        <v>0</v>
      </c>
    </row>
    <row r="229" spans="1:62" ht="120" customHeight="1" x14ac:dyDescent="0.2">
      <c r="A229" s="170" t="s">
        <v>179</v>
      </c>
      <c r="B229" s="132"/>
      <c r="C229" s="150">
        <v>0</v>
      </c>
      <c r="D229" s="150">
        <v>0</v>
      </c>
      <c r="E229" s="133">
        <f t="shared" si="12"/>
        <v>0</v>
      </c>
      <c r="F229" s="134" t="s">
        <v>4077</v>
      </c>
      <c r="G229" s="86" t="s">
        <v>206</v>
      </c>
      <c r="H229" s="86" t="s">
        <v>4078</v>
      </c>
      <c r="I229" s="89"/>
      <c r="J229" s="90" t="s">
        <v>194</v>
      </c>
      <c r="K229" s="86"/>
      <c r="L229" s="86"/>
      <c r="M229" s="92" t="s">
        <v>133</v>
      </c>
      <c r="N229" s="86" t="s">
        <v>108</v>
      </c>
      <c r="O229" s="163" t="s">
        <v>172</v>
      </c>
      <c r="P229" s="163" t="s">
        <v>188</v>
      </c>
      <c r="Q229" s="91" t="s">
        <v>109</v>
      </c>
      <c r="R229" s="91" t="s">
        <v>205</v>
      </c>
      <c r="S229" s="91" t="s">
        <v>4079</v>
      </c>
      <c r="T229" s="92">
        <v>10</v>
      </c>
      <c r="U229" s="93">
        <v>20</v>
      </c>
      <c r="V229" s="94">
        <v>46226</v>
      </c>
      <c r="W229" s="94">
        <v>46226</v>
      </c>
      <c r="X229" s="95">
        <v>9785171892579</v>
      </c>
      <c r="Y229" s="96">
        <v>64</v>
      </c>
      <c r="Z229" s="97">
        <v>0.127</v>
      </c>
      <c r="AA229" s="98" t="s">
        <v>3485</v>
      </c>
      <c r="AB229" s="98" t="s">
        <v>190</v>
      </c>
      <c r="AC229" s="98" t="s">
        <v>3486</v>
      </c>
      <c r="AD229" s="91" t="s">
        <v>324</v>
      </c>
      <c r="AE229" s="169" t="s">
        <v>195</v>
      </c>
      <c r="AF229" s="168"/>
      <c r="AG229" s="98" t="s">
        <v>4080</v>
      </c>
      <c r="AH229" s="98"/>
      <c r="AI229" s="86" t="s">
        <v>4081</v>
      </c>
      <c r="AJ229" s="101"/>
      <c r="AK229" s="91"/>
      <c r="AL229" s="100" t="s">
        <v>4082</v>
      </c>
      <c r="AM229" s="86" t="s">
        <v>323</v>
      </c>
      <c r="AN229" s="86" t="s">
        <v>230</v>
      </c>
      <c r="AO229" s="143">
        <f t="shared" si="13"/>
        <v>0</v>
      </c>
      <c r="AP229" s="85" t="s">
        <v>4083</v>
      </c>
      <c r="AQ229" s="100" t="s">
        <v>157</v>
      </c>
      <c r="AR229" s="97" t="s">
        <v>125</v>
      </c>
      <c r="AV229" s="99"/>
      <c r="AW229" s="159" t="s">
        <v>4084</v>
      </c>
      <c r="AX229" s="102"/>
      <c r="AY229" s="157" t="s">
        <v>4085</v>
      </c>
      <c r="AZ229" s="159"/>
      <c r="BF229" s="103">
        <v>46233</v>
      </c>
      <c r="BG229" s="46"/>
      <c r="BH229" s="46"/>
      <c r="BI229" s="46">
        <f t="shared" si="14"/>
        <v>0</v>
      </c>
      <c r="BJ229" s="46">
        <f t="shared" si="15"/>
        <v>0</v>
      </c>
    </row>
    <row r="230" spans="1:62" ht="120" customHeight="1" x14ac:dyDescent="0.2">
      <c r="A230" s="170" t="s">
        <v>179</v>
      </c>
      <c r="B230" s="132"/>
      <c r="C230" s="150">
        <v>0</v>
      </c>
      <c r="D230" s="150">
        <v>0</v>
      </c>
      <c r="E230" s="133">
        <f t="shared" si="12"/>
        <v>0</v>
      </c>
      <c r="F230" s="134" t="s">
        <v>4086</v>
      </c>
      <c r="G230" s="86" t="s">
        <v>4087</v>
      </c>
      <c r="H230" s="86" t="s">
        <v>335</v>
      </c>
      <c r="I230" s="89"/>
      <c r="J230" s="90" t="s">
        <v>194</v>
      </c>
      <c r="K230" s="86"/>
      <c r="L230" s="86"/>
      <c r="M230" s="92" t="s">
        <v>151</v>
      </c>
      <c r="N230" s="86" t="s">
        <v>108</v>
      </c>
      <c r="O230" s="163" t="s">
        <v>181</v>
      </c>
      <c r="P230" s="163" t="s">
        <v>181</v>
      </c>
      <c r="Q230" s="91" t="s">
        <v>109</v>
      </c>
      <c r="R230" s="91" t="s">
        <v>205</v>
      </c>
      <c r="S230" s="91" t="s">
        <v>4088</v>
      </c>
      <c r="T230" s="92">
        <v>10</v>
      </c>
      <c r="U230" s="93">
        <v>3</v>
      </c>
      <c r="V230" s="94">
        <v>46225</v>
      </c>
      <c r="W230" s="94">
        <v>46225</v>
      </c>
      <c r="X230" s="95">
        <v>9785171892982</v>
      </c>
      <c r="Y230" s="96">
        <v>800</v>
      </c>
      <c r="Z230" s="97">
        <v>0.753</v>
      </c>
      <c r="AA230" s="98" t="s">
        <v>134</v>
      </c>
      <c r="AB230" s="98" t="s">
        <v>201</v>
      </c>
      <c r="AC230" s="98" t="s">
        <v>135</v>
      </c>
      <c r="AD230" s="91" t="s">
        <v>110</v>
      </c>
      <c r="AE230" s="169" t="s">
        <v>195</v>
      </c>
      <c r="AF230" s="168"/>
      <c r="AG230" s="98" t="s">
        <v>227</v>
      </c>
      <c r="AH230" s="98"/>
      <c r="AI230" s="86" t="s">
        <v>336</v>
      </c>
      <c r="AJ230" s="101"/>
      <c r="AK230" s="91"/>
      <c r="AL230" s="100" t="s">
        <v>4089</v>
      </c>
      <c r="AM230" s="86" t="s">
        <v>226</v>
      </c>
      <c r="AN230" s="86" t="s">
        <v>153</v>
      </c>
      <c r="AO230" s="143">
        <f t="shared" si="13"/>
        <v>0</v>
      </c>
      <c r="AP230" s="85" t="s">
        <v>4090</v>
      </c>
      <c r="AQ230" s="100" t="s">
        <v>111</v>
      </c>
      <c r="AR230" s="97" t="s">
        <v>125</v>
      </c>
      <c r="AV230" s="99"/>
      <c r="AW230" s="159" t="s">
        <v>4091</v>
      </c>
      <c r="AX230" s="102" t="s">
        <v>4092</v>
      </c>
      <c r="AY230" s="157" t="s">
        <v>4093</v>
      </c>
      <c r="AZ230" s="159"/>
      <c r="BF230" s="103">
        <v>46233</v>
      </c>
      <c r="BG230" s="46"/>
      <c r="BH230" s="46"/>
      <c r="BI230" s="46">
        <f t="shared" si="14"/>
        <v>0</v>
      </c>
      <c r="BJ230" s="46">
        <f t="shared" si="15"/>
        <v>0</v>
      </c>
    </row>
    <row r="231" spans="1:62" ht="120" customHeight="1" x14ac:dyDescent="0.2">
      <c r="A231" s="170" t="s">
        <v>179</v>
      </c>
      <c r="B231" s="132"/>
      <c r="C231" s="150">
        <v>0</v>
      </c>
      <c r="D231" s="150">
        <v>0</v>
      </c>
      <c r="E231" s="133">
        <f t="shared" si="12"/>
        <v>0</v>
      </c>
      <c r="F231" s="134" t="s">
        <v>1942</v>
      </c>
      <c r="G231" s="86" t="s">
        <v>534</v>
      </c>
      <c r="H231" s="86" t="s">
        <v>1943</v>
      </c>
      <c r="I231" s="89"/>
      <c r="J231" s="90" t="s">
        <v>194</v>
      </c>
      <c r="K231" s="86"/>
      <c r="L231" s="86"/>
      <c r="M231" s="92" t="s">
        <v>151</v>
      </c>
      <c r="N231" s="86" t="s">
        <v>108</v>
      </c>
      <c r="O231" s="163" t="s">
        <v>181</v>
      </c>
      <c r="P231" s="163" t="s">
        <v>181</v>
      </c>
      <c r="Q231" s="91" t="s">
        <v>109</v>
      </c>
      <c r="R231" s="91" t="s">
        <v>205</v>
      </c>
      <c r="S231" s="91" t="s">
        <v>1944</v>
      </c>
      <c r="T231" s="92">
        <v>10</v>
      </c>
      <c r="U231" s="93">
        <v>3</v>
      </c>
      <c r="V231" s="94">
        <v>46223</v>
      </c>
      <c r="W231" s="94">
        <v>46223</v>
      </c>
      <c r="X231" s="95">
        <v>9785171892999</v>
      </c>
      <c r="Y231" s="96">
        <v>800</v>
      </c>
      <c r="Z231" s="97">
        <v>0.751</v>
      </c>
      <c r="AA231" s="98" t="s">
        <v>134</v>
      </c>
      <c r="AB231" s="98" t="s">
        <v>201</v>
      </c>
      <c r="AC231" s="98" t="s">
        <v>135</v>
      </c>
      <c r="AD231" s="91" t="s">
        <v>110</v>
      </c>
      <c r="AE231" s="169" t="s">
        <v>195</v>
      </c>
      <c r="AF231" s="168"/>
      <c r="AG231" s="98" t="s">
        <v>227</v>
      </c>
      <c r="AH231" s="98"/>
      <c r="AI231" s="86" t="s">
        <v>1945</v>
      </c>
      <c r="AJ231" s="101"/>
      <c r="AK231" s="91"/>
      <c r="AL231" s="100" t="s">
        <v>1946</v>
      </c>
      <c r="AM231" s="86" t="s">
        <v>226</v>
      </c>
      <c r="AN231" s="86" t="s">
        <v>153</v>
      </c>
      <c r="AO231" s="143">
        <f t="shared" si="13"/>
        <v>0</v>
      </c>
      <c r="AP231" s="85" t="s">
        <v>1947</v>
      </c>
      <c r="AQ231" s="100" t="s">
        <v>111</v>
      </c>
      <c r="AR231" s="97" t="s">
        <v>125</v>
      </c>
      <c r="AV231" s="99"/>
      <c r="AW231" s="159" t="s">
        <v>1948</v>
      </c>
      <c r="AX231" s="102" t="s">
        <v>1949</v>
      </c>
      <c r="AY231" s="157" t="s">
        <v>1950</v>
      </c>
      <c r="AZ231" s="159"/>
      <c r="BF231" s="103">
        <v>46226</v>
      </c>
      <c r="BG231" s="46"/>
      <c r="BH231" s="46"/>
      <c r="BI231" s="46">
        <f t="shared" si="14"/>
        <v>0</v>
      </c>
      <c r="BJ231" s="46">
        <f t="shared" si="15"/>
        <v>0</v>
      </c>
    </row>
    <row r="232" spans="1:62" ht="120" customHeight="1" x14ac:dyDescent="0.2">
      <c r="A232" s="170" t="s">
        <v>179</v>
      </c>
      <c r="B232" s="132"/>
      <c r="C232" s="150">
        <v>0</v>
      </c>
      <c r="D232" s="150">
        <v>0</v>
      </c>
      <c r="E232" s="133">
        <f t="shared" si="12"/>
        <v>0</v>
      </c>
      <c r="F232" s="134" t="s">
        <v>1951</v>
      </c>
      <c r="G232" s="86" t="s">
        <v>1952</v>
      </c>
      <c r="H232" s="86" t="s">
        <v>1953</v>
      </c>
      <c r="I232" s="89"/>
      <c r="J232" s="90" t="s">
        <v>196</v>
      </c>
      <c r="K232" s="86"/>
      <c r="L232" s="86"/>
      <c r="M232" s="92" t="s">
        <v>151</v>
      </c>
      <c r="N232" s="86" t="s">
        <v>108</v>
      </c>
      <c r="O232" s="163" t="s">
        <v>251</v>
      </c>
      <c r="P232" s="163" t="s">
        <v>251</v>
      </c>
      <c r="Q232" s="91" t="s">
        <v>109</v>
      </c>
      <c r="R232" s="91" t="s">
        <v>205</v>
      </c>
      <c r="S232" s="91" t="s">
        <v>1954</v>
      </c>
      <c r="T232" s="92">
        <v>10</v>
      </c>
      <c r="U232" s="93">
        <v>8</v>
      </c>
      <c r="V232" s="94">
        <v>46223</v>
      </c>
      <c r="W232" s="94">
        <v>46223</v>
      </c>
      <c r="X232" s="95">
        <v>9785171836443</v>
      </c>
      <c r="Y232" s="96">
        <v>352</v>
      </c>
      <c r="Z232" s="97">
        <v>0.153</v>
      </c>
      <c r="AA232" s="98" t="s">
        <v>275</v>
      </c>
      <c r="AB232" s="98" t="s">
        <v>173</v>
      </c>
      <c r="AC232" s="98" t="s">
        <v>276</v>
      </c>
      <c r="AD232" s="91">
        <v>3</v>
      </c>
      <c r="AE232" s="169" t="s">
        <v>195</v>
      </c>
      <c r="AF232" s="168"/>
      <c r="AG232" s="98" t="s">
        <v>505</v>
      </c>
      <c r="AH232" s="98"/>
      <c r="AI232" s="86" t="s">
        <v>1955</v>
      </c>
      <c r="AJ232" s="101"/>
      <c r="AK232" s="91"/>
      <c r="AL232" s="100" t="s">
        <v>1956</v>
      </c>
      <c r="AM232" s="86" t="s">
        <v>158</v>
      </c>
      <c r="AN232" s="86" t="s">
        <v>153</v>
      </c>
      <c r="AO232" s="143">
        <f t="shared" si="13"/>
        <v>0</v>
      </c>
      <c r="AP232" s="85" t="s">
        <v>1957</v>
      </c>
      <c r="AQ232" s="100" t="s">
        <v>111</v>
      </c>
      <c r="AR232" s="97" t="s">
        <v>125</v>
      </c>
      <c r="AV232" s="99"/>
      <c r="AW232" s="159" t="s">
        <v>1958</v>
      </c>
      <c r="AX232" s="102"/>
      <c r="AY232" s="157" t="s">
        <v>1959</v>
      </c>
      <c r="AZ232" s="159"/>
      <c r="BF232" s="103">
        <v>46226</v>
      </c>
      <c r="BG232" s="46"/>
      <c r="BH232" s="46"/>
      <c r="BI232" s="46">
        <f t="shared" si="14"/>
        <v>0</v>
      </c>
      <c r="BJ232" s="46">
        <f t="shared" si="15"/>
        <v>0</v>
      </c>
    </row>
    <row r="233" spans="1:62" ht="120" customHeight="1" x14ac:dyDescent="0.2">
      <c r="A233" s="170" t="s">
        <v>179</v>
      </c>
      <c r="B233" s="132"/>
      <c r="C233" s="150">
        <v>0</v>
      </c>
      <c r="D233" s="150">
        <v>0</v>
      </c>
      <c r="E233" s="133">
        <f t="shared" si="12"/>
        <v>0</v>
      </c>
      <c r="F233" s="134" t="s">
        <v>4094</v>
      </c>
      <c r="G233" s="86" t="s">
        <v>206</v>
      </c>
      <c r="H233" s="86" t="s">
        <v>4095</v>
      </c>
      <c r="I233" s="89"/>
      <c r="J233" s="90" t="s">
        <v>194</v>
      </c>
      <c r="K233" s="86"/>
      <c r="L233" s="86"/>
      <c r="M233" s="92" t="s">
        <v>138</v>
      </c>
      <c r="N233" s="86" t="s">
        <v>108</v>
      </c>
      <c r="O233" s="163" t="s">
        <v>239</v>
      </c>
      <c r="P233" s="163" t="s">
        <v>1263</v>
      </c>
      <c r="Q233" s="91" t="s">
        <v>109</v>
      </c>
      <c r="R233" s="91" t="s">
        <v>205</v>
      </c>
      <c r="S233" s="91" t="s">
        <v>4096</v>
      </c>
      <c r="T233" s="92">
        <v>22</v>
      </c>
      <c r="U233" s="93">
        <v>40</v>
      </c>
      <c r="V233" s="94">
        <v>46226</v>
      </c>
      <c r="W233" s="94">
        <v>46226</v>
      </c>
      <c r="X233" s="95">
        <v>9785171841768</v>
      </c>
      <c r="Y233" s="96">
        <v>8</v>
      </c>
      <c r="Z233" s="97">
        <v>5.0999999999999997E-2</v>
      </c>
      <c r="AA233" s="98" t="s">
        <v>4097</v>
      </c>
      <c r="AB233" s="98"/>
      <c r="AC233" s="98" t="s">
        <v>4098</v>
      </c>
      <c r="AD233" s="91">
        <v>3</v>
      </c>
      <c r="AE233" s="169" t="s">
        <v>195</v>
      </c>
      <c r="AF233" s="168"/>
      <c r="AG233" s="98" t="s">
        <v>3675</v>
      </c>
      <c r="AH233" s="98"/>
      <c r="AI233" s="86" t="s">
        <v>4095</v>
      </c>
      <c r="AJ233" s="101" t="s">
        <v>4099</v>
      </c>
      <c r="AK233" s="91"/>
      <c r="AL233" s="100" t="s">
        <v>4100</v>
      </c>
      <c r="AM233" s="86" t="s">
        <v>278</v>
      </c>
      <c r="AN233" s="86" t="s">
        <v>142</v>
      </c>
      <c r="AO233" s="143">
        <f t="shared" si="13"/>
        <v>0</v>
      </c>
      <c r="AP233" s="85" t="s">
        <v>4101</v>
      </c>
      <c r="AQ233" s="100" t="s">
        <v>157</v>
      </c>
      <c r="AR233" s="97" t="s">
        <v>125</v>
      </c>
      <c r="AV233" s="99"/>
      <c r="AW233" s="159" t="s">
        <v>4102</v>
      </c>
      <c r="AX233" s="102"/>
      <c r="AY233" s="157" t="s">
        <v>4103</v>
      </c>
      <c r="AZ233" s="159"/>
      <c r="BF233" s="103">
        <v>46233</v>
      </c>
      <c r="BG233" s="46"/>
      <c r="BH233" s="46"/>
      <c r="BI233" s="46">
        <f t="shared" si="14"/>
        <v>0</v>
      </c>
      <c r="BJ233" s="46">
        <f t="shared" si="15"/>
        <v>0</v>
      </c>
    </row>
    <row r="234" spans="1:62" ht="120" customHeight="1" x14ac:dyDescent="0.2">
      <c r="A234" s="170" t="s">
        <v>179</v>
      </c>
      <c r="B234" s="132"/>
      <c r="C234" s="150">
        <v>0</v>
      </c>
      <c r="D234" s="150">
        <v>0</v>
      </c>
      <c r="E234" s="133">
        <f t="shared" si="12"/>
        <v>0</v>
      </c>
      <c r="F234" s="134" t="s">
        <v>4104</v>
      </c>
      <c r="G234" s="86" t="s">
        <v>206</v>
      </c>
      <c r="H234" s="86" t="s">
        <v>4095</v>
      </c>
      <c r="I234" s="89"/>
      <c r="J234" s="90" t="s">
        <v>194</v>
      </c>
      <c r="K234" s="86"/>
      <c r="L234" s="86"/>
      <c r="M234" s="92" t="s">
        <v>138</v>
      </c>
      <c r="N234" s="86" t="s">
        <v>108</v>
      </c>
      <c r="O234" s="163" t="s">
        <v>239</v>
      </c>
      <c r="P234" s="163" t="s">
        <v>1263</v>
      </c>
      <c r="Q234" s="91" t="s">
        <v>109</v>
      </c>
      <c r="R234" s="91" t="s">
        <v>205</v>
      </c>
      <c r="S234" s="91" t="s">
        <v>4105</v>
      </c>
      <c r="T234" s="92">
        <v>22</v>
      </c>
      <c r="U234" s="93">
        <v>40</v>
      </c>
      <c r="V234" s="94">
        <v>46226</v>
      </c>
      <c r="W234" s="94">
        <v>46226</v>
      </c>
      <c r="X234" s="95">
        <v>9785171841744</v>
      </c>
      <c r="Y234" s="96">
        <v>8</v>
      </c>
      <c r="Z234" s="97">
        <v>5.0999999999999997E-2</v>
      </c>
      <c r="AA234" s="98" t="s">
        <v>4097</v>
      </c>
      <c r="AB234" s="98"/>
      <c r="AC234" s="98" t="s">
        <v>4098</v>
      </c>
      <c r="AD234" s="91">
        <v>3</v>
      </c>
      <c r="AE234" s="169" t="s">
        <v>195</v>
      </c>
      <c r="AF234" s="168"/>
      <c r="AG234" s="98" t="s">
        <v>3675</v>
      </c>
      <c r="AH234" s="98"/>
      <c r="AI234" s="86" t="s">
        <v>4095</v>
      </c>
      <c r="AJ234" s="101" t="s">
        <v>4099</v>
      </c>
      <c r="AK234" s="91"/>
      <c r="AL234" s="100" t="s">
        <v>4106</v>
      </c>
      <c r="AM234" s="86" t="s">
        <v>278</v>
      </c>
      <c r="AN234" s="86" t="s">
        <v>142</v>
      </c>
      <c r="AO234" s="143">
        <f t="shared" si="13"/>
        <v>0</v>
      </c>
      <c r="AP234" s="85" t="s">
        <v>4107</v>
      </c>
      <c r="AQ234" s="100" t="s">
        <v>157</v>
      </c>
      <c r="AR234" s="97" t="s">
        <v>125</v>
      </c>
      <c r="AV234" s="99"/>
      <c r="AW234" s="159" t="s">
        <v>4108</v>
      </c>
      <c r="AX234" s="102"/>
      <c r="AY234" s="157" t="s">
        <v>4103</v>
      </c>
      <c r="AZ234" s="159"/>
      <c r="BF234" s="103">
        <v>46233</v>
      </c>
      <c r="BG234" s="46"/>
      <c r="BH234" s="46"/>
      <c r="BI234" s="46">
        <f t="shared" si="14"/>
        <v>0</v>
      </c>
      <c r="BJ234" s="46">
        <f t="shared" si="15"/>
        <v>0</v>
      </c>
    </row>
    <row r="235" spans="1:62" ht="120" customHeight="1" x14ac:dyDescent="0.2">
      <c r="A235" s="170" t="s">
        <v>179</v>
      </c>
      <c r="B235" s="132"/>
      <c r="C235" s="150">
        <v>0</v>
      </c>
      <c r="D235" s="150">
        <v>0</v>
      </c>
      <c r="E235" s="133">
        <f t="shared" si="12"/>
        <v>0</v>
      </c>
      <c r="F235" s="134" t="s">
        <v>3448</v>
      </c>
      <c r="G235" s="86" t="s">
        <v>3449</v>
      </c>
      <c r="H235" s="86" t="s">
        <v>3450</v>
      </c>
      <c r="I235" s="89"/>
      <c r="J235" s="90" t="s">
        <v>194</v>
      </c>
      <c r="K235" s="86"/>
      <c r="L235" s="86"/>
      <c r="M235" s="92" t="s">
        <v>138</v>
      </c>
      <c r="N235" s="86" t="s">
        <v>108</v>
      </c>
      <c r="O235" s="163" t="s">
        <v>148</v>
      </c>
      <c r="P235" s="163" t="s">
        <v>348</v>
      </c>
      <c r="Q235" s="91" t="s">
        <v>109</v>
      </c>
      <c r="R235" s="91" t="s">
        <v>205</v>
      </c>
      <c r="S235" s="91" t="s">
        <v>3451</v>
      </c>
      <c r="T235" s="92">
        <v>10</v>
      </c>
      <c r="U235" s="93">
        <v>18</v>
      </c>
      <c r="V235" s="94">
        <v>46218</v>
      </c>
      <c r="W235" s="94">
        <v>46218</v>
      </c>
      <c r="X235" s="95">
        <v>9785171838058</v>
      </c>
      <c r="Y235" s="96">
        <v>64</v>
      </c>
      <c r="Z235" s="97">
        <v>0.22600000000000001</v>
      </c>
      <c r="AA235" s="98" t="s">
        <v>174</v>
      </c>
      <c r="AB235" s="98" t="s">
        <v>159</v>
      </c>
      <c r="AC235" s="98" t="s">
        <v>175</v>
      </c>
      <c r="AD235" s="91" t="s">
        <v>110</v>
      </c>
      <c r="AE235" s="169" t="s">
        <v>195</v>
      </c>
      <c r="AF235" s="168"/>
      <c r="AG235" s="98" t="s">
        <v>607</v>
      </c>
      <c r="AH235" s="98"/>
      <c r="AI235" s="86" t="s">
        <v>3452</v>
      </c>
      <c r="AJ235" s="101" t="s">
        <v>162</v>
      </c>
      <c r="AK235" s="91" t="s">
        <v>3453</v>
      </c>
      <c r="AL235" s="100" t="s">
        <v>3454</v>
      </c>
      <c r="AM235" s="86" t="s">
        <v>291</v>
      </c>
      <c r="AN235" s="86" t="s">
        <v>142</v>
      </c>
      <c r="AO235" s="143">
        <f t="shared" si="13"/>
        <v>0</v>
      </c>
      <c r="AP235" s="85" t="s">
        <v>3455</v>
      </c>
      <c r="AQ235" s="100" t="s">
        <v>143</v>
      </c>
      <c r="AR235" s="97" t="s">
        <v>125</v>
      </c>
      <c r="AV235" s="99"/>
      <c r="AW235" s="159" t="s">
        <v>3456</v>
      </c>
      <c r="AX235" s="102"/>
      <c r="AY235" s="157" t="s">
        <v>3457</v>
      </c>
      <c r="AZ235" s="159"/>
      <c r="BF235" s="103">
        <v>46231</v>
      </c>
      <c r="BG235" s="46"/>
      <c r="BH235" s="46"/>
      <c r="BI235" s="46">
        <f t="shared" si="14"/>
        <v>0</v>
      </c>
      <c r="BJ235" s="46">
        <f t="shared" si="15"/>
        <v>0</v>
      </c>
    </row>
    <row r="236" spans="1:62" ht="120" customHeight="1" x14ac:dyDescent="0.2">
      <c r="A236" s="170" t="s">
        <v>179</v>
      </c>
      <c r="B236" s="132"/>
      <c r="C236" s="150">
        <v>0</v>
      </c>
      <c r="D236" s="150">
        <v>0</v>
      </c>
      <c r="E236" s="133">
        <f t="shared" si="12"/>
        <v>0</v>
      </c>
      <c r="F236" s="134" t="s">
        <v>4109</v>
      </c>
      <c r="G236" s="86" t="s">
        <v>206</v>
      </c>
      <c r="H236" s="86" t="s">
        <v>4110</v>
      </c>
      <c r="I236" s="89"/>
      <c r="J236" s="90">
        <v>6</v>
      </c>
      <c r="K236" s="86"/>
      <c r="L236" s="86"/>
      <c r="M236" s="92" t="s">
        <v>138</v>
      </c>
      <c r="N236" s="86" t="s">
        <v>108</v>
      </c>
      <c r="O236" s="163" t="s">
        <v>239</v>
      </c>
      <c r="P236" s="163" t="s">
        <v>401</v>
      </c>
      <c r="Q236" s="91" t="s">
        <v>109</v>
      </c>
      <c r="R236" s="91" t="s">
        <v>205</v>
      </c>
      <c r="S236" s="91" t="s">
        <v>4111</v>
      </c>
      <c r="T236" s="92">
        <v>10</v>
      </c>
      <c r="U236" s="93">
        <v>10</v>
      </c>
      <c r="V236" s="94">
        <v>45989</v>
      </c>
      <c r="W236" s="94">
        <v>46226</v>
      </c>
      <c r="X236" s="95">
        <v>9785171700447</v>
      </c>
      <c r="Y236" s="96">
        <v>80</v>
      </c>
      <c r="Z236" s="97">
        <v>0.23400000000000001</v>
      </c>
      <c r="AA236" s="98" t="s">
        <v>155</v>
      </c>
      <c r="AB236" s="98" t="s">
        <v>159</v>
      </c>
      <c r="AC236" s="98" t="s">
        <v>156</v>
      </c>
      <c r="AD236" s="91">
        <v>3</v>
      </c>
      <c r="AE236" s="135" t="s">
        <v>116</v>
      </c>
      <c r="AF236" s="168"/>
      <c r="AG236" s="98" t="s">
        <v>540</v>
      </c>
      <c r="AH236" s="98"/>
      <c r="AI236" s="86" t="s">
        <v>4112</v>
      </c>
      <c r="AJ236" s="101" t="s">
        <v>162</v>
      </c>
      <c r="AK236" s="91"/>
      <c r="AL236" s="100" t="s">
        <v>4113</v>
      </c>
      <c r="AM236" s="86" t="s">
        <v>183</v>
      </c>
      <c r="AN236" s="86" t="s">
        <v>142</v>
      </c>
      <c r="AO236" s="143">
        <f t="shared" si="13"/>
        <v>0</v>
      </c>
      <c r="AP236" s="85" t="s">
        <v>4114</v>
      </c>
      <c r="AQ236" s="100" t="s">
        <v>143</v>
      </c>
      <c r="AR236" s="97" t="s">
        <v>125</v>
      </c>
      <c r="AV236" s="99"/>
      <c r="AW236" s="159" t="s">
        <v>4115</v>
      </c>
      <c r="AX236" s="102" t="s">
        <v>4116</v>
      </c>
      <c r="AY236" s="157" t="s">
        <v>4117</v>
      </c>
      <c r="AZ236" s="159"/>
      <c r="BF236" s="103">
        <v>46233</v>
      </c>
      <c r="BG236" s="46"/>
      <c r="BH236" s="46"/>
      <c r="BI236" s="46">
        <f t="shared" si="14"/>
        <v>0</v>
      </c>
      <c r="BJ236" s="46">
        <f t="shared" si="15"/>
        <v>0</v>
      </c>
    </row>
    <row r="237" spans="1:62" ht="120" customHeight="1" x14ac:dyDescent="0.2">
      <c r="A237" s="170" t="s">
        <v>179</v>
      </c>
      <c r="B237" s="132"/>
      <c r="C237" s="150">
        <v>0</v>
      </c>
      <c r="D237" s="150">
        <v>0</v>
      </c>
      <c r="E237" s="133">
        <f t="shared" si="12"/>
        <v>0</v>
      </c>
      <c r="F237" s="134" t="s">
        <v>3458</v>
      </c>
      <c r="G237" s="86" t="s">
        <v>3459</v>
      </c>
      <c r="H237" s="86" t="s">
        <v>3460</v>
      </c>
      <c r="I237" s="89"/>
      <c r="J237" s="90">
        <v>3</v>
      </c>
      <c r="K237" s="86"/>
      <c r="L237" s="86"/>
      <c r="M237" s="92" t="s">
        <v>151</v>
      </c>
      <c r="N237" s="86" t="s">
        <v>108</v>
      </c>
      <c r="O237" s="163" t="s">
        <v>250</v>
      </c>
      <c r="P237" s="163" t="s">
        <v>250</v>
      </c>
      <c r="Q237" s="91" t="s">
        <v>109</v>
      </c>
      <c r="R237" s="91" t="s">
        <v>205</v>
      </c>
      <c r="S237" s="91" t="s">
        <v>3461</v>
      </c>
      <c r="T237" s="92">
        <v>10</v>
      </c>
      <c r="U237" s="93">
        <v>20</v>
      </c>
      <c r="V237" s="94">
        <v>44677</v>
      </c>
      <c r="W237" s="94">
        <v>46222</v>
      </c>
      <c r="X237" s="95">
        <v>9785171388287</v>
      </c>
      <c r="Y237" s="96">
        <v>224</v>
      </c>
      <c r="Z237" s="97">
        <v>0.252</v>
      </c>
      <c r="AA237" s="98" t="s">
        <v>145</v>
      </c>
      <c r="AB237" s="98" t="s">
        <v>164</v>
      </c>
      <c r="AC237" s="98" t="s">
        <v>146</v>
      </c>
      <c r="AD237" s="91" t="s">
        <v>110</v>
      </c>
      <c r="AE237" s="135" t="s">
        <v>116</v>
      </c>
      <c r="AF237" s="168"/>
      <c r="AG237" s="98" t="s">
        <v>3462</v>
      </c>
      <c r="AH237" s="98"/>
      <c r="AI237" s="86" t="s">
        <v>3463</v>
      </c>
      <c r="AJ237" s="101"/>
      <c r="AK237" s="91" t="s">
        <v>3464</v>
      </c>
      <c r="AL237" s="100" t="s">
        <v>3465</v>
      </c>
      <c r="AM237" s="86" t="s">
        <v>158</v>
      </c>
      <c r="AN237" s="86" t="s">
        <v>153</v>
      </c>
      <c r="AO237" s="143">
        <f t="shared" si="13"/>
        <v>0</v>
      </c>
      <c r="AP237" s="85" t="s">
        <v>3466</v>
      </c>
      <c r="AQ237" s="100" t="s">
        <v>111</v>
      </c>
      <c r="AR237" s="97" t="s">
        <v>125</v>
      </c>
      <c r="AV237" s="99"/>
      <c r="AW237" s="159" t="s">
        <v>3467</v>
      </c>
      <c r="AX237" s="102" t="s">
        <v>3468</v>
      </c>
      <c r="AY237" s="157" t="s">
        <v>3469</v>
      </c>
      <c r="AZ237" s="159"/>
      <c r="BF237" s="103">
        <v>46231</v>
      </c>
      <c r="BG237" s="46"/>
      <c r="BH237" s="46"/>
      <c r="BI237" s="46">
        <f t="shared" si="14"/>
        <v>0</v>
      </c>
      <c r="BJ237" s="46">
        <f t="shared" si="15"/>
        <v>0</v>
      </c>
    </row>
    <row r="238" spans="1:62" ht="120" customHeight="1" x14ac:dyDescent="0.2">
      <c r="A238" s="170" t="s">
        <v>179</v>
      </c>
      <c r="B238" s="132"/>
      <c r="C238" s="150">
        <v>0</v>
      </c>
      <c r="D238" s="150">
        <v>0</v>
      </c>
      <c r="E238" s="133">
        <f t="shared" si="12"/>
        <v>0</v>
      </c>
      <c r="F238" s="134" t="s">
        <v>861</v>
      </c>
      <c r="G238" s="86" t="s">
        <v>862</v>
      </c>
      <c r="H238" s="86" t="s">
        <v>863</v>
      </c>
      <c r="I238" s="89"/>
      <c r="J238" s="90" t="s">
        <v>194</v>
      </c>
      <c r="K238" s="86"/>
      <c r="L238" s="86"/>
      <c r="M238" s="92" t="s">
        <v>151</v>
      </c>
      <c r="N238" s="86" t="s">
        <v>108</v>
      </c>
      <c r="O238" s="163" t="s">
        <v>241</v>
      </c>
      <c r="P238" s="163" t="s">
        <v>267</v>
      </c>
      <c r="Q238" s="91" t="s">
        <v>109</v>
      </c>
      <c r="R238" s="91" t="s">
        <v>205</v>
      </c>
      <c r="S238" s="91" t="s">
        <v>864</v>
      </c>
      <c r="T238" s="92">
        <v>10</v>
      </c>
      <c r="U238" s="93">
        <v>10</v>
      </c>
      <c r="V238" s="94">
        <v>46219</v>
      </c>
      <c r="W238" s="94">
        <v>46219</v>
      </c>
      <c r="X238" s="95">
        <v>9785171886493</v>
      </c>
      <c r="Y238" s="96">
        <v>384</v>
      </c>
      <c r="Z238" s="97">
        <v>0.41</v>
      </c>
      <c r="AA238" s="98" t="s">
        <v>145</v>
      </c>
      <c r="AB238" s="98" t="s">
        <v>160</v>
      </c>
      <c r="AC238" s="98" t="s">
        <v>146</v>
      </c>
      <c r="AD238" s="91" t="s">
        <v>110</v>
      </c>
      <c r="AE238" s="169" t="s">
        <v>195</v>
      </c>
      <c r="AF238" s="168"/>
      <c r="AG238" s="98" t="s">
        <v>451</v>
      </c>
      <c r="AH238" s="98"/>
      <c r="AI238" s="86" t="s">
        <v>865</v>
      </c>
      <c r="AJ238" s="101"/>
      <c r="AK238" s="91"/>
      <c r="AL238" s="100" t="s">
        <v>866</v>
      </c>
      <c r="AM238" s="86" t="s">
        <v>452</v>
      </c>
      <c r="AN238" s="86" t="s">
        <v>153</v>
      </c>
      <c r="AO238" s="143">
        <f t="shared" si="13"/>
        <v>0</v>
      </c>
      <c r="AP238" s="85" t="s">
        <v>867</v>
      </c>
      <c r="AQ238" s="100" t="s">
        <v>111</v>
      </c>
      <c r="AR238" s="97" t="s">
        <v>125</v>
      </c>
      <c r="AV238" s="99"/>
      <c r="AW238" s="159" t="s">
        <v>868</v>
      </c>
      <c r="AX238" s="102" t="s">
        <v>869</v>
      </c>
      <c r="AY238" s="157" t="s">
        <v>870</v>
      </c>
      <c r="AZ238" s="159"/>
      <c r="BF238" s="103">
        <v>46223</v>
      </c>
      <c r="BG238" s="46"/>
      <c r="BH238" s="46"/>
      <c r="BI238" s="46">
        <f t="shared" si="14"/>
        <v>0</v>
      </c>
      <c r="BJ238" s="46">
        <f t="shared" si="15"/>
        <v>0</v>
      </c>
    </row>
    <row r="239" spans="1:62" ht="120" customHeight="1" x14ac:dyDescent="0.2">
      <c r="A239" s="170" t="s">
        <v>179</v>
      </c>
      <c r="B239" s="132"/>
      <c r="C239" s="150">
        <v>0</v>
      </c>
      <c r="D239" s="150">
        <v>0</v>
      </c>
      <c r="E239" s="133">
        <f t="shared" si="12"/>
        <v>0</v>
      </c>
      <c r="F239" s="134" t="s">
        <v>2608</v>
      </c>
      <c r="G239" s="86" t="s">
        <v>2609</v>
      </c>
      <c r="H239" s="86" t="s">
        <v>2610</v>
      </c>
      <c r="I239" s="89"/>
      <c r="J239" s="90" t="s">
        <v>197</v>
      </c>
      <c r="K239" s="86"/>
      <c r="L239" s="86"/>
      <c r="M239" s="92" t="s">
        <v>151</v>
      </c>
      <c r="N239" s="86" t="s">
        <v>108</v>
      </c>
      <c r="O239" s="163" t="s">
        <v>185</v>
      </c>
      <c r="P239" s="163" t="s">
        <v>185</v>
      </c>
      <c r="Q239" s="91" t="s">
        <v>109</v>
      </c>
      <c r="R239" s="91" t="s">
        <v>205</v>
      </c>
      <c r="S239" s="91" t="s">
        <v>2611</v>
      </c>
      <c r="T239" s="92">
        <v>22</v>
      </c>
      <c r="U239" s="93">
        <v>18</v>
      </c>
      <c r="V239" s="94">
        <v>46224</v>
      </c>
      <c r="W239" s="94">
        <v>46224</v>
      </c>
      <c r="X239" s="95">
        <v>9785171886912</v>
      </c>
      <c r="Y239" s="96">
        <v>192</v>
      </c>
      <c r="Z239" s="97">
        <v>0.19900000000000001</v>
      </c>
      <c r="AA239" s="98" t="s">
        <v>170</v>
      </c>
      <c r="AB239" s="98" t="s">
        <v>160</v>
      </c>
      <c r="AC239" s="98" t="s">
        <v>171</v>
      </c>
      <c r="AD239" s="91" t="s">
        <v>110</v>
      </c>
      <c r="AE239" s="169" t="s">
        <v>195</v>
      </c>
      <c r="AF239" s="168"/>
      <c r="AG239" s="98" t="s">
        <v>451</v>
      </c>
      <c r="AH239" s="98"/>
      <c r="AI239" s="86" t="s">
        <v>2610</v>
      </c>
      <c r="AJ239" s="101"/>
      <c r="AK239" s="91"/>
      <c r="AL239" s="100" t="s">
        <v>2612</v>
      </c>
      <c r="AM239" s="86" t="s">
        <v>452</v>
      </c>
      <c r="AN239" s="86" t="s">
        <v>153</v>
      </c>
      <c r="AO239" s="143">
        <f t="shared" si="13"/>
        <v>0</v>
      </c>
      <c r="AP239" s="85" t="s">
        <v>2613</v>
      </c>
      <c r="AQ239" s="100" t="s">
        <v>154</v>
      </c>
      <c r="AR239" s="97" t="s">
        <v>125</v>
      </c>
      <c r="AV239" s="99"/>
      <c r="AW239" s="159" t="s">
        <v>2614</v>
      </c>
      <c r="AX239" s="102"/>
      <c r="AY239" s="157" t="s">
        <v>2615</v>
      </c>
      <c r="AZ239" s="159"/>
      <c r="BF239" s="103">
        <v>46227</v>
      </c>
      <c r="BG239" s="46"/>
      <c r="BH239" s="46"/>
      <c r="BI239" s="46">
        <f t="shared" si="14"/>
        <v>0</v>
      </c>
      <c r="BJ239" s="46">
        <f t="shared" si="15"/>
        <v>0</v>
      </c>
    </row>
    <row r="240" spans="1:62" ht="120" customHeight="1" x14ac:dyDescent="0.2">
      <c r="A240" s="170" t="s">
        <v>179</v>
      </c>
      <c r="B240" s="132"/>
      <c r="C240" s="150">
        <v>0</v>
      </c>
      <c r="D240" s="150">
        <v>0</v>
      </c>
      <c r="E240" s="133">
        <f t="shared" si="12"/>
        <v>0</v>
      </c>
      <c r="F240" s="134" t="s">
        <v>4118</v>
      </c>
      <c r="G240" s="86" t="s">
        <v>4119</v>
      </c>
      <c r="H240" s="86" t="s">
        <v>4120</v>
      </c>
      <c r="I240" s="89"/>
      <c r="J240" s="90" t="s">
        <v>194</v>
      </c>
      <c r="K240" s="86"/>
      <c r="L240" s="86"/>
      <c r="M240" s="92" t="s">
        <v>151</v>
      </c>
      <c r="N240" s="86" t="s">
        <v>108</v>
      </c>
      <c r="O240" s="163" t="s">
        <v>241</v>
      </c>
      <c r="P240" s="163" t="s">
        <v>267</v>
      </c>
      <c r="Q240" s="91" t="s">
        <v>109</v>
      </c>
      <c r="R240" s="91" t="s">
        <v>205</v>
      </c>
      <c r="S240" s="91" t="s">
        <v>4121</v>
      </c>
      <c r="T240" s="92">
        <v>22</v>
      </c>
      <c r="U240" s="93">
        <v>6</v>
      </c>
      <c r="V240" s="94">
        <v>46225</v>
      </c>
      <c r="W240" s="94">
        <v>46225</v>
      </c>
      <c r="X240" s="95">
        <v>9785171851439</v>
      </c>
      <c r="Y240" s="96">
        <v>512</v>
      </c>
      <c r="Z240" s="97">
        <v>0.504</v>
      </c>
      <c r="AA240" s="98" t="s">
        <v>145</v>
      </c>
      <c r="AB240" s="98" t="s">
        <v>160</v>
      </c>
      <c r="AC240" s="98" t="s">
        <v>146</v>
      </c>
      <c r="AD240" s="91" t="s">
        <v>110</v>
      </c>
      <c r="AE240" s="169" t="s">
        <v>195</v>
      </c>
      <c r="AF240" s="168"/>
      <c r="AG240" s="98" t="s">
        <v>451</v>
      </c>
      <c r="AH240" s="98"/>
      <c r="AI240" s="86" t="s">
        <v>4120</v>
      </c>
      <c r="AJ240" s="101"/>
      <c r="AK240" s="91"/>
      <c r="AL240" s="100" t="s">
        <v>4122</v>
      </c>
      <c r="AM240" s="86" t="s">
        <v>452</v>
      </c>
      <c r="AN240" s="86" t="s">
        <v>153</v>
      </c>
      <c r="AO240" s="143">
        <f t="shared" si="13"/>
        <v>0</v>
      </c>
      <c r="AP240" s="85" t="s">
        <v>4123</v>
      </c>
      <c r="AQ240" s="100" t="s">
        <v>154</v>
      </c>
      <c r="AR240" s="97" t="s">
        <v>125</v>
      </c>
      <c r="AV240" s="99"/>
      <c r="AW240" s="159" t="s">
        <v>4124</v>
      </c>
      <c r="AX240" s="102" t="s">
        <v>4125</v>
      </c>
      <c r="AY240" s="157" t="s">
        <v>4126</v>
      </c>
      <c r="AZ240" s="159"/>
      <c r="BF240" s="103">
        <v>46233</v>
      </c>
      <c r="BG240" s="46"/>
      <c r="BH240" s="46"/>
      <c r="BI240" s="46">
        <f t="shared" si="14"/>
        <v>0</v>
      </c>
      <c r="BJ240" s="46">
        <f t="shared" si="15"/>
        <v>0</v>
      </c>
    </row>
    <row r="241" spans="1:62" ht="120" customHeight="1" x14ac:dyDescent="0.2">
      <c r="A241" s="170" t="s">
        <v>179</v>
      </c>
      <c r="B241" s="132"/>
      <c r="C241" s="150">
        <v>0</v>
      </c>
      <c r="D241" s="150">
        <v>0</v>
      </c>
      <c r="E241" s="133">
        <f t="shared" si="12"/>
        <v>0</v>
      </c>
      <c r="F241" s="134" t="s">
        <v>1960</v>
      </c>
      <c r="G241" s="86" t="s">
        <v>1961</v>
      </c>
      <c r="H241" s="86" t="s">
        <v>1962</v>
      </c>
      <c r="I241" s="89"/>
      <c r="J241" s="90" t="s">
        <v>194</v>
      </c>
      <c r="K241" s="86"/>
      <c r="L241" s="86"/>
      <c r="M241" s="92" t="s">
        <v>144</v>
      </c>
      <c r="N241" s="86" t="s">
        <v>108</v>
      </c>
      <c r="O241" s="163" t="s">
        <v>243</v>
      </c>
      <c r="P241" s="163" t="s">
        <v>288</v>
      </c>
      <c r="Q241" s="91" t="s">
        <v>109</v>
      </c>
      <c r="R241" s="91" t="s">
        <v>205</v>
      </c>
      <c r="S241" s="91" t="s">
        <v>1963</v>
      </c>
      <c r="T241" s="92">
        <v>22</v>
      </c>
      <c r="U241" s="93">
        <v>20</v>
      </c>
      <c r="V241" s="94">
        <v>46223</v>
      </c>
      <c r="W241" s="94">
        <v>46223</v>
      </c>
      <c r="X241" s="95">
        <v>9785171869595</v>
      </c>
      <c r="Y241" s="96">
        <v>224</v>
      </c>
      <c r="Z241" s="97">
        <v>0.245</v>
      </c>
      <c r="AA241" s="98" t="s">
        <v>145</v>
      </c>
      <c r="AB241" s="98" t="s">
        <v>1964</v>
      </c>
      <c r="AC241" s="98" t="s">
        <v>146</v>
      </c>
      <c r="AD241" s="91" t="s">
        <v>110</v>
      </c>
      <c r="AE241" s="169" t="s">
        <v>195</v>
      </c>
      <c r="AF241" s="168"/>
      <c r="AG241" s="98" t="s">
        <v>424</v>
      </c>
      <c r="AH241" s="98"/>
      <c r="AI241" s="86" t="s">
        <v>1965</v>
      </c>
      <c r="AJ241" s="101"/>
      <c r="AK241" s="91"/>
      <c r="AL241" s="100" t="s">
        <v>1966</v>
      </c>
      <c r="AM241" s="86" t="s">
        <v>303</v>
      </c>
      <c r="AN241" s="86" t="s">
        <v>230</v>
      </c>
      <c r="AO241" s="143">
        <f t="shared" si="13"/>
        <v>0</v>
      </c>
      <c r="AP241" s="85" t="s">
        <v>1967</v>
      </c>
      <c r="AQ241" s="100" t="s">
        <v>154</v>
      </c>
      <c r="AR241" s="97" t="s">
        <v>125</v>
      </c>
      <c r="AV241" s="99"/>
      <c r="AW241" s="159" t="s">
        <v>1968</v>
      </c>
      <c r="AX241" s="102"/>
      <c r="AY241" s="157" t="s">
        <v>1969</v>
      </c>
      <c r="AZ241" s="159"/>
      <c r="BF241" s="103">
        <v>46226</v>
      </c>
      <c r="BG241" s="46"/>
      <c r="BH241" s="46"/>
      <c r="BI241" s="46">
        <f t="shared" si="14"/>
        <v>0</v>
      </c>
      <c r="BJ241" s="46">
        <f t="shared" si="15"/>
        <v>0</v>
      </c>
    </row>
    <row r="242" spans="1:62" ht="120" customHeight="1" x14ac:dyDescent="0.2">
      <c r="A242" s="170" t="s">
        <v>179</v>
      </c>
      <c r="B242" s="132"/>
      <c r="C242" s="150">
        <v>0</v>
      </c>
      <c r="D242" s="150">
        <v>0</v>
      </c>
      <c r="E242" s="133">
        <f t="shared" si="12"/>
        <v>0</v>
      </c>
      <c r="F242" s="134" t="s">
        <v>1217</v>
      </c>
      <c r="G242" s="86" t="s">
        <v>206</v>
      </c>
      <c r="H242" s="86" t="s">
        <v>1218</v>
      </c>
      <c r="I242" s="89"/>
      <c r="J242" s="90" t="s">
        <v>194</v>
      </c>
      <c r="K242" s="86"/>
      <c r="L242" s="86"/>
      <c r="M242" s="92" t="s">
        <v>138</v>
      </c>
      <c r="N242" s="86" t="s">
        <v>108</v>
      </c>
      <c r="O242" s="163" t="s">
        <v>239</v>
      </c>
      <c r="P242" s="163" t="s">
        <v>392</v>
      </c>
      <c r="Q242" s="91" t="s">
        <v>109</v>
      </c>
      <c r="R242" s="91" t="s">
        <v>205</v>
      </c>
      <c r="S242" s="91" t="s">
        <v>1219</v>
      </c>
      <c r="T242" s="92">
        <v>10</v>
      </c>
      <c r="U242" s="93">
        <v>40</v>
      </c>
      <c r="V242" s="94">
        <v>46220</v>
      </c>
      <c r="W242" s="94">
        <v>46220</v>
      </c>
      <c r="X242" s="95">
        <v>9785171841782</v>
      </c>
      <c r="Y242" s="96">
        <v>16</v>
      </c>
      <c r="Z242" s="97">
        <v>6.5000000000000002E-2</v>
      </c>
      <c r="AA242" s="98" t="s">
        <v>155</v>
      </c>
      <c r="AB242" s="98" t="s">
        <v>159</v>
      </c>
      <c r="AC242" s="98" t="s">
        <v>156</v>
      </c>
      <c r="AD242" s="91">
        <v>3</v>
      </c>
      <c r="AE242" s="169" t="s">
        <v>195</v>
      </c>
      <c r="AF242" s="168"/>
      <c r="AG242" s="98" t="s">
        <v>1220</v>
      </c>
      <c r="AH242" s="98"/>
      <c r="AI242" s="86" t="s">
        <v>1221</v>
      </c>
      <c r="AJ242" s="101"/>
      <c r="AK242" s="91"/>
      <c r="AL242" s="100" t="s">
        <v>1222</v>
      </c>
      <c r="AM242" s="86" t="s">
        <v>278</v>
      </c>
      <c r="AN242" s="86" t="s">
        <v>142</v>
      </c>
      <c r="AO242" s="143">
        <f t="shared" si="13"/>
        <v>0</v>
      </c>
      <c r="AP242" s="85" t="s">
        <v>1223</v>
      </c>
      <c r="AQ242" s="100" t="s">
        <v>143</v>
      </c>
      <c r="AR242" s="97" t="s">
        <v>125</v>
      </c>
      <c r="AV242" s="99"/>
      <c r="AW242" s="159" t="s">
        <v>1224</v>
      </c>
      <c r="AX242" s="102"/>
      <c r="AY242" s="157" t="s">
        <v>1225</v>
      </c>
      <c r="AZ242" s="159"/>
      <c r="BF242" s="103">
        <v>46224</v>
      </c>
      <c r="BG242" s="46"/>
      <c r="BH242" s="46"/>
      <c r="BI242" s="46">
        <f t="shared" si="14"/>
        <v>0</v>
      </c>
      <c r="BJ242" s="46">
        <f t="shared" si="15"/>
        <v>0</v>
      </c>
    </row>
    <row r="243" spans="1:62" ht="120" customHeight="1" x14ac:dyDescent="0.2">
      <c r="A243" s="170" t="s">
        <v>179</v>
      </c>
      <c r="B243" s="132"/>
      <c r="C243" s="150">
        <v>0</v>
      </c>
      <c r="D243" s="150">
        <v>0</v>
      </c>
      <c r="E243" s="133">
        <f t="shared" si="12"/>
        <v>0</v>
      </c>
      <c r="F243" s="134" t="s">
        <v>3063</v>
      </c>
      <c r="G243" s="86" t="s">
        <v>3064</v>
      </c>
      <c r="H243" s="86" t="s">
        <v>3065</v>
      </c>
      <c r="I243" s="89"/>
      <c r="J243" s="90" t="s">
        <v>194</v>
      </c>
      <c r="K243" s="86"/>
      <c r="L243" s="86"/>
      <c r="M243" s="92" t="s">
        <v>133</v>
      </c>
      <c r="N243" s="86" t="s">
        <v>108</v>
      </c>
      <c r="O243" s="163" t="s">
        <v>281</v>
      </c>
      <c r="P243" s="163" t="s">
        <v>282</v>
      </c>
      <c r="Q243" s="91" t="s">
        <v>109</v>
      </c>
      <c r="R243" s="91" t="s">
        <v>205</v>
      </c>
      <c r="S243" s="91" t="s">
        <v>3066</v>
      </c>
      <c r="T243" s="92">
        <v>10</v>
      </c>
      <c r="U243" s="93">
        <v>24</v>
      </c>
      <c r="V243" s="94">
        <v>46225</v>
      </c>
      <c r="W243" s="94">
        <v>46225</v>
      </c>
      <c r="X243" s="95">
        <v>9785171782313</v>
      </c>
      <c r="Y243" s="96">
        <v>144</v>
      </c>
      <c r="Z243" s="97">
        <v>0.27300000000000002</v>
      </c>
      <c r="AA243" s="98" t="s">
        <v>287</v>
      </c>
      <c r="AB243" s="98" t="s">
        <v>190</v>
      </c>
      <c r="AC243" s="98" t="s">
        <v>135</v>
      </c>
      <c r="AD243" s="91" t="s">
        <v>110</v>
      </c>
      <c r="AE243" s="169" t="s">
        <v>195</v>
      </c>
      <c r="AF243" s="168"/>
      <c r="AG243" s="98" t="s">
        <v>308</v>
      </c>
      <c r="AH243" s="98"/>
      <c r="AI243" s="86" t="s">
        <v>3067</v>
      </c>
      <c r="AJ243" s="101"/>
      <c r="AK243" s="91"/>
      <c r="AL243" s="100" t="s">
        <v>3068</v>
      </c>
      <c r="AM243" s="86" t="s">
        <v>323</v>
      </c>
      <c r="AN243" s="86" t="s">
        <v>230</v>
      </c>
      <c r="AO243" s="143">
        <f t="shared" si="13"/>
        <v>0</v>
      </c>
      <c r="AP243" s="85" t="s">
        <v>3069</v>
      </c>
      <c r="AQ243" s="100" t="s">
        <v>157</v>
      </c>
      <c r="AR243" s="97" t="s">
        <v>125</v>
      </c>
      <c r="AV243" s="99"/>
      <c r="AW243" s="159" t="s">
        <v>3070</v>
      </c>
      <c r="AX243" s="102" t="s">
        <v>3071</v>
      </c>
      <c r="AY243" s="157" t="s">
        <v>3072</v>
      </c>
      <c r="AZ243" s="159"/>
      <c r="BF243" s="103">
        <v>46230</v>
      </c>
      <c r="BG243" s="46"/>
      <c r="BH243" s="46"/>
      <c r="BI243" s="46">
        <f t="shared" si="14"/>
        <v>0</v>
      </c>
      <c r="BJ243" s="46">
        <f t="shared" si="15"/>
        <v>0</v>
      </c>
    </row>
    <row r="244" spans="1:62" ht="120" customHeight="1" x14ac:dyDescent="0.2">
      <c r="A244" s="170" t="s">
        <v>179</v>
      </c>
      <c r="B244" s="132"/>
      <c r="C244" s="150">
        <v>0</v>
      </c>
      <c r="D244" s="150">
        <v>0</v>
      </c>
      <c r="E244" s="133">
        <f t="shared" si="12"/>
        <v>0</v>
      </c>
      <c r="F244" s="134" t="s">
        <v>871</v>
      </c>
      <c r="G244" s="86" t="s">
        <v>872</v>
      </c>
      <c r="H244" s="86" t="s">
        <v>873</v>
      </c>
      <c r="I244" s="89"/>
      <c r="J244" s="90" t="s">
        <v>197</v>
      </c>
      <c r="K244" s="86"/>
      <c r="L244" s="86"/>
      <c r="M244" s="92" t="s">
        <v>151</v>
      </c>
      <c r="N244" s="86" t="s">
        <v>108</v>
      </c>
      <c r="O244" s="163" t="s">
        <v>207</v>
      </c>
      <c r="P244" s="163" t="s">
        <v>207</v>
      </c>
      <c r="Q244" s="91" t="s">
        <v>109</v>
      </c>
      <c r="R244" s="91" t="s">
        <v>205</v>
      </c>
      <c r="S244" s="91" t="s">
        <v>874</v>
      </c>
      <c r="T244" s="92">
        <v>10</v>
      </c>
      <c r="U244" s="93">
        <v>12</v>
      </c>
      <c r="V244" s="94">
        <v>46219</v>
      </c>
      <c r="W244" s="94">
        <v>46219</v>
      </c>
      <c r="X244" s="95">
        <v>9785171851293</v>
      </c>
      <c r="Y244" s="96">
        <v>288</v>
      </c>
      <c r="Z244" s="97">
        <v>0.31</v>
      </c>
      <c r="AA244" s="98" t="s">
        <v>145</v>
      </c>
      <c r="AB244" s="98" t="s">
        <v>160</v>
      </c>
      <c r="AC244" s="98" t="s">
        <v>146</v>
      </c>
      <c r="AD244" s="91" t="s">
        <v>110</v>
      </c>
      <c r="AE244" s="169" t="s">
        <v>195</v>
      </c>
      <c r="AF244" s="168"/>
      <c r="AG244" s="98" t="s">
        <v>481</v>
      </c>
      <c r="AH244" s="98"/>
      <c r="AI244" s="86" t="s">
        <v>875</v>
      </c>
      <c r="AJ244" s="101"/>
      <c r="AK244" s="91"/>
      <c r="AL244" s="100" t="s">
        <v>876</v>
      </c>
      <c r="AM244" s="86" t="s">
        <v>158</v>
      </c>
      <c r="AN244" s="86" t="s">
        <v>153</v>
      </c>
      <c r="AO244" s="143">
        <f t="shared" si="13"/>
        <v>0</v>
      </c>
      <c r="AP244" s="85" t="s">
        <v>877</v>
      </c>
      <c r="AQ244" s="100" t="s">
        <v>111</v>
      </c>
      <c r="AR244" s="97" t="s">
        <v>125</v>
      </c>
      <c r="AV244" s="99"/>
      <c r="AW244" s="159" t="s">
        <v>878</v>
      </c>
      <c r="AX244" s="102"/>
      <c r="AY244" s="157" t="s">
        <v>879</v>
      </c>
      <c r="AZ244" s="159"/>
      <c r="BF244" s="103">
        <v>46223</v>
      </c>
      <c r="BG244" s="46"/>
      <c r="BH244" s="46"/>
      <c r="BI244" s="46">
        <f t="shared" si="14"/>
        <v>0</v>
      </c>
      <c r="BJ244" s="46">
        <f t="shared" si="15"/>
        <v>0</v>
      </c>
    </row>
    <row r="245" spans="1:62" ht="120" customHeight="1" x14ac:dyDescent="0.2">
      <c r="A245" s="170" t="s">
        <v>179</v>
      </c>
      <c r="B245" s="132"/>
      <c r="C245" s="150">
        <v>0</v>
      </c>
      <c r="D245" s="150">
        <v>0</v>
      </c>
      <c r="E245" s="133">
        <f t="shared" si="12"/>
        <v>0</v>
      </c>
      <c r="F245" s="134" t="s">
        <v>2616</v>
      </c>
      <c r="G245" s="86" t="s">
        <v>2617</v>
      </c>
      <c r="H245" s="86" t="s">
        <v>413</v>
      </c>
      <c r="I245" s="89"/>
      <c r="J245" s="90">
        <v>5</v>
      </c>
      <c r="K245" s="86"/>
      <c r="L245" s="86"/>
      <c r="M245" s="92" t="s">
        <v>133</v>
      </c>
      <c r="N245" s="86" t="s">
        <v>108</v>
      </c>
      <c r="O245" s="163" t="s">
        <v>172</v>
      </c>
      <c r="P245" s="163" t="s">
        <v>188</v>
      </c>
      <c r="Q245" s="91" t="s">
        <v>109</v>
      </c>
      <c r="R245" s="91" t="s">
        <v>205</v>
      </c>
      <c r="S245" s="91" t="s">
        <v>2618</v>
      </c>
      <c r="T245" s="92">
        <v>10</v>
      </c>
      <c r="U245" s="93">
        <v>12</v>
      </c>
      <c r="V245" s="94">
        <v>46045</v>
      </c>
      <c r="W245" s="94">
        <v>46218</v>
      </c>
      <c r="X245" s="95">
        <v>9785171589592</v>
      </c>
      <c r="Y245" s="96">
        <v>608</v>
      </c>
      <c r="Z245" s="97">
        <v>0.435</v>
      </c>
      <c r="AA245" s="98" t="s">
        <v>170</v>
      </c>
      <c r="AB245" s="98" t="s">
        <v>222</v>
      </c>
      <c r="AC245" s="98" t="s">
        <v>171</v>
      </c>
      <c r="AD245" s="91">
        <v>3</v>
      </c>
      <c r="AE245" s="135" t="s">
        <v>116</v>
      </c>
      <c r="AF245" s="168"/>
      <c r="AG245" s="98" t="s">
        <v>2619</v>
      </c>
      <c r="AH245" s="98"/>
      <c r="AI245" s="86" t="s">
        <v>414</v>
      </c>
      <c r="AJ245" s="101"/>
      <c r="AK245" s="91" t="s">
        <v>2620</v>
      </c>
      <c r="AL245" s="100" t="s">
        <v>2621</v>
      </c>
      <c r="AM245" s="86" t="s">
        <v>228</v>
      </c>
      <c r="AN245" s="86" t="s">
        <v>230</v>
      </c>
      <c r="AO245" s="143">
        <f t="shared" si="13"/>
        <v>0</v>
      </c>
      <c r="AP245" s="85" t="s">
        <v>2622</v>
      </c>
      <c r="AQ245" s="100" t="s">
        <v>111</v>
      </c>
      <c r="AR245" s="97" t="s">
        <v>125</v>
      </c>
      <c r="AV245" s="99"/>
      <c r="AW245" s="159" t="s">
        <v>2623</v>
      </c>
      <c r="AX245" s="102"/>
      <c r="AY245" s="157" t="s">
        <v>2624</v>
      </c>
      <c r="AZ245" s="159"/>
      <c r="BF245" s="103">
        <v>46227</v>
      </c>
      <c r="BG245" s="46"/>
      <c r="BH245" s="46"/>
      <c r="BI245" s="46">
        <f t="shared" si="14"/>
        <v>0</v>
      </c>
      <c r="BJ245" s="46">
        <f t="shared" si="15"/>
        <v>0</v>
      </c>
    </row>
    <row r="246" spans="1:62" ht="120" customHeight="1" x14ac:dyDescent="0.2">
      <c r="A246" s="170" t="s">
        <v>179</v>
      </c>
      <c r="B246" s="132"/>
      <c r="C246" s="150">
        <v>0</v>
      </c>
      <c r="D246" s="150">
        <v>0</v>
      </c>
      <c r="E246" s="133">
        <f t="shared" si="12"/>
        <v>0</v>
      </c>
      <c r="F246" s="134" t="s">
        <v>2625</v>
      </c>
      <c r="G246" s="86" t="s">
        <v>206</v>
      </c>
      <c r="H246" s="86" t="s">
        <v>2626</v>
      </c>
      <c r="I246" s="89"/>
      <c r="J246" s="90" t="s">
        <v>194</v>
      </c>
      <c r="K246" s="86"/>
      <c r="L246" s="86"/>
      <c r="M246" s="92" t="s">
        <v>144</v>
      </c>
      <c r="N246" s="86" t="s">
        <v>108</v>
      </c>
      <c r="O246" s="163" t="s">
        <v>176</v>
      </c>
      <c r="P246" s="163" t="s">
        <v>189</v>
      </c>
      <c r="Q246" s="91" t="s">
        <v>109</v>
      </c>
      <c r="R246" s="91" t="s">
        <v>205</v>
      </c>
      <c r="S246" s="91" t="s">
        <v>2627</v>
      </c>
      <c r="T246" s="92">
        <v>10</v>
      </c>
      <c r="U246" s="93">
        <v>36</v>
      </c>
      <c r="V246" s="94">
        <v>46224</v>
      </c>
      <c r="W246" s="94">
        <v>46224</v>
      </c>
      <c r="X246" s="95">
        <v>9785171650834</v>
      </c>
      <c r="Y246" s="96">
        <v>128</v>
      </c>
      <c r="Z246" s="97">
        <v>0.113</v>
      </c>
      <c r="AA246" s="98" t="s">
        <v>145</v>
      </c>
      <c r="AB246" s="98" t="s">
        <v>136</v>
      </c>
      <c r="AC246" s="98" t="s">
        <v>146</v>
      </c>
      <c r="AD246" s="91">
        <v>3</v>
      </c>
      <c r="AE246" s="169" t="s">
        <v>195</v>
      </c>
      <c r="AF246" s="168"/>
      <c r="AG246" s="98" t="s">
        <v>402</v>
      </c>
      <c r="AH246" s="98"/>
      <c r="AI246" s="86" t="s">
        <v>2628</v>
      </c>
      <c r="AJ246" s="101"/>
      <c r="AK246" s="91"/>
      <c r="AL246" s="100" t="s">
        <v>2629</v>
      </c>
      <c r="AM246" s="86" t="s">
        <v>260</v>
      </c>
      <c r="AN246" s="86" t="s">
        <v>230</v>
      </c>
      <c r="AO246" s="143">
        <f t="shared" si="13"/>
        <v>0</v>
      </c>
      <c r="AP246" s="85" t="s">
        <v>2630</v>
      </c>
      <c r="AQ246" s="100" t="s">
        <v>157</v>
      </c>
      <c r="AR246" s="97" t="s">
        <v>125</v>
      </c>
      <c r="AV246" s="99"/>
      <c r="AW246" s="159" t="s">
        <v>2631</v>
      </c>
      <c r="AX246" s="102"/>
      <c r="AY246" s="157" t="s">
        <v>2632</v>
      </c>
      <c r="AZ246" s="159"/>
      <c r="BF246" s="103">
        <v>46227</v>
      </c>
      <c r="BG246" s="46"/>
      <c r="BH246" s="46"/>
      <c r="BI246" s="46">
        <f t="shared" si="14"/>
        <v>0</v>
      </c>
      <c r="BJ246" s="46">
        <f t="shared" si="15"/>
        <v>0</v>
      </c>
    </row>
    <row r="247" spans="1:62" ht="120" customHeight="1" x14ac:dyDescent="0.2">
      <c r="A247" s="170" t="s">
        <v>179</v>
      </c>
      <c r="B247" s="132"/>
      <c r="C247" s="150">
        <v>0</v>
      </c>
      <c r="D247" s="150">
        <v>0</v>
      </c>
      <c r="E247" s="133">
        <f t="shared" si="12"/>
        <v>0</v>
      </c>
      <c r="F247" s="134" t="s">
        <v>2633</v>
      </c>
      <c r="G247" s="86" t="s">
        <v>2634</v>
      </c>
      <c r="H247" s="86" t="s">
        <v>2635</v>
      </c>
      <c r="I247" s="89"/>
      <c r="J247" s="90" t="s">
        <v>194</v>
      </c>
      <c r="K247" s="86"/>
      <c r="L247" s="86"/>
      <c r="M247" s="92" t="s">
        <v>144</v>
      </c>
      <c r="N247" s="86" t="s">
        <v>108</v>
      </c>
      <c r="O247" s="163" t="s">
        <v>176</v>
      </c>
      <c r="P247" s="163" t="s">
        <v>302</v>
      </c>
      <c r="Q247" s="91" t="s">
        <v>109</v>
      </c>
      <c r="R247" s="91" t="s">
        <v>205</v>
      </c>
      <c r="S247" s="91" t="s">
        <v>2636</v>
      </c>
      <c r="T247" s="92">
        <v>10</v>
      </c>
      <c r="U247" s="93">
        <v>32</v>
      </c>
      <c r="V247" s="94">
        <v>46224</v>
      </c>
      <c r="W247" s="94">
        <v>46224</v>
      </c>
      <c r="X247" s="95">
        <v>9785171524722</v>
      </c>
      <c r="Y247" s="96">
        <v>128</v>
      </c>
      <c r="Z247" s="97">
        <v>0.122</v>
      </c>
      <c r="AA247" s="98" t="s">
        <v>145</v>
      </c>
      <c r="AB247" s="98" t="s">
        <v>136</v>
      </c>
      <c r="AC247" s="98" t="s">
        <v>146</v>
      </c>
      <c r="AD247" s="91">
        <v>3</v>
      </c>
      <c r="AE247" s="169" t="s">
        <v>195</v>
      </c>
      <c r="AF247" s="168"/>
      <c r="AG247" s="98" t="s">
        <v>417</v>
      </c>
      <c r="AH247" s="98"/>
      <c r="AI247" s="86" t="s">
        <v>2637</v>
      </c>
      <c r="AJ247" s="101"/>
      <c r="AK247" s="91"/>
      <c r="AL247" s="100" t="s">
        <v>2638</v>
      </c>
      <c r="AM247" s="86" t="s">
        <v>261</v>
      </c>
      <c r="AN247" s="86" t="s">
        <v>230</v>
      </c>
      <c r="AO247" s="143">
        <f t="shared" si="13"/>
        <v>0</v>
      </c>
      <c r="AP247" s="85" t="s">
        <v>2639</v>
      </c>
      <c r="AQ247" s="100" t="s">
        <v>157</v>
      </c>
      <c r="AR247" s="97" t="s">
        <v>125</v>
      </c>
      <c r="AV247" s="99"/>
      <c r="AW247" s="159" t="s">
        <v>2640</v>
      </c>
      <c r="AX247" s="102"/>
      <c r="AY247" s="157" t="s">
        <v>2641</v>
      </c>
      <c r="AZ247" s="159"/>
      <c r="BF247" s="103">
        <v>46227</v>
      </c>
      <c r="BG247" s="46"/>
      <c r="BH247" s="46"/>
      <c r="BI247" s="46">
        <f t="shared" si="14"/>
        <v>0</v>
      </c>
      <c r="BJ247" s="46">
        <f t="shared" si="15"/>
        <v>0</v>
      </c>
    </row>
    <row r="248" spans="1:62" ht="120" customHeight="1" x14ac:dyDescent="0.2">
      <c r="A248" s="170" t="s">
        <v>179</v>
      </c>
      <c r="B248" s="132"/>
      <c r="C248" s="150">
        <v>0</v>
      </c>
      <c r="D248" s="150">
        <v>0</v>
      </c>
      <c r="E248" s="133">
        <f t="shared" si="12"/>
        <v>0</v>
      </c>
      <c r="F248" s="134" t="s">
        <v>1226</v>
      </c>
      <c r="G248" s="86" t="s">
        <v>1227</v>
      </c>
      <c r="H248" s="86" t="s">
        <v>1228</v>
      </c>
      <c r="I248" s="89"/>
      <c r="J248" s="90" t="s">
        <v>194</v>
      </c>
      <c r="K248" s="86"/>
      <c r="L248" s="86"/>
      <c r="M248" s="92" t="s">
        <v>138</v>
      </c>
      <c r="N248" s="86" t="s">
        <v>108</v>
      </c>
      <c r="O248" s="163" t="s">
        <v>148</v>
      </c>
      <c r="P248" s="163" t="s">
        <v>348</v>
      </c>
      <c r="Q248" s="91" t="s">
        <v>109</v>
      </c>
      <c r="R248" s="91" t="s">
        <v>205</v>
      </c>
      <c r="S248" s="91" t="s">
        <v>1229</v>
      </c>
      <c r="T248" s="92">
        <v>10</v>
      </c>
      <c r="U248" s="93">
        <v>20</v>
      </c>
      <c r="V248" s="94">
        <v>46220</v>
      </c>
      <c r="W248" s="94">
        <v>46220</v>
      </c>
      <c r="X248" s="95">
        <v>9785171731809</v>
      </c>
      <c r="Y248" s="96">
        <v>64</v>
      </c>
      <c r="Z248" s="97">
        <v>0.11</v>
      </c>
      <c r="AA248" s="98" t="s">
        <v>174</v>
      </c>
      <c r="AB248" s="98" t="s">
        <v>190</v>
      </c>
      <c r="AC248" s="98" t="s">
        <v>175</v>
      </c>
      <c r="AD248" s="91">
        <v>3</v>
      </c>
      <c r="AE248" s="169" t="s">
        <v>195</v>
      </c>
      <c r="AF248" s="168"/>
      <c r="AG248" s="98" t="s">
        <v>465</v>
      </c>
      <c r="AH248" s="98"/>
      <c r="AI248" s="86" t="s">
        <v>1230</v>
      </c>
      <c r="AJ248" s="101" t="s">
        <v>141</v>
      </c>
      <c r="AK248" s="91"/>
      <c r="AL248" s="100" t="s">
        <v>1231</v>
      </c>
      <c r="AM248" s="86" t="s">
        <v>291</v>
      </c>
      <c r="AN248" s="86" t="s">
        <v>142</v>
      </c>
      <c r="AO248" s="143">
        <f t="shared" si="13"/>
        <v>0</v>
      </c>
      <c r="AP248" s="85" t="s">
        <v>1232</v>
      </c>
      <c r="AQ248" s="100" t="s">
        <v>147</v>
      </c>
      <c r="AR248" s="97" t="s">
        <v>125</v>
      </c>
      <c r="AV248" s="99"/>
      <c r="AW248" s="159" t="s">
        <v>1233</v>
      </c>
      <c r="AX248" s="102" t="s">
        <v>1234</v>
      </c>
      <c r="AY248" s="157" t="s">
        <v>1235</v>
      </c>
      <c r="AZ248" s="159"/>
      <c r="BF248" s="103">
        <v>46224</v>
      </c>
      <c r="BG248" s="46"/>
      <c r="BH248" s="46"/>
      <c r="BI248" s="46">
        <f t="shared" si="14"/>
        <v>0</v>
      </c>
      <c r="BJ248" s="46">
        <f t="shared" si="15"/>
        <v>0</v>
      </c>
    </row>
    <row r="249" spans="1:62" ht="120" customHeight="1" x14ac:dyDescent="0.2">
      <c r="A249" s="170" t="s">
        <v>179</v>
      </c>
      <c r="B249" s="132"/>
      <c r="C249" s="150">
        <v>0</v>
      </c>
      <c r="D249" s="150">
        <v>0</v>
      </c>
      <c r="E249" s="133">
        <f t="shared" si="12"/>
        <v>0</v>
      </c>
      <c r="F249" s="134" t="s">
        <v>2642</v>
      </c>
      <c r="G249" s="86" t="s">
        <v>2643</v>
      </c>
      <c r="H249" s="86" t="s">
        <v>2644</v>
      </c>
      <c r="I249" s="89"/>
      <c r="J249" s="90" t="s">
        <v>194</v>
      </c>
      <c r="K249" s="86"/>
      <c r="L249" s="86"/>
      <c r="M249" s="92" t="s">
        <v>151</v>
      </c>
      <c r="N249" s="86" t="s">
        <v>108</v>
      </c>
      <c r="O249" s="163" t="s">
        <v>251</v>
      </c>
      <c r="P249" s="163" t="s">
        <v>251</v>
      </c>
      <c r="Q249" s="91" t="s">
        <v>109</v>
      </c>
      <c r="R249" s="91" t="s">
        <v>205</v>
      </c>
      <c r="S249" s="91" t="s">
        <v>2645</v>
      </c>
      <c r="T249" s="92">
        <v>10</v>
      </c>
      <c r="U249" s="93">
        <v>12</v>
      </c>
      <c r="V249" s="94">
        <v>46223</v>
      </c>
      <c r="W249" s="94">
        <v>46223</v>
      </c>
      <c r="X249" s="95">
        <v>9785171880439</v>
      </c>
      <c r="Y249" s="96">
        <v>320</v>
      </c>
      <c r="Z249" s="97">
        <v>0.312</v>
      </c>
      <c r="AA249" s="98" t="s">
        <v>145</v>
      </c>
      <c r="AB249" s="98" t="s">
        <v>173</v>
      </c>
      <c r="AC249" s="98" t="s">
        <v>146</v>
      </c>
      <c r="AD249" s="91" t="s">
        <v>110</v>
      </c>
      <c r="AE249" s="169" t="s">
        <v>195</v>
      </c>
      <c r="AF249" s="168"/>
      <c r="AG249" s="98" t="s">
        <v>506</v>
      </c>
      <c r="AH249" s="98"/>
      <c r="AI249" s="86" t="s">
        <v>2646</v>
      </c>
      <c r="AJ249" s="101"/>
      <c r="AK249" s="91"/>
      <c r="AL249" s="100" t="s">
        <v>2647</v>
      </c>
      <c r="AM249" s="86" t="s">
        <v>158</v>
      </c>
      <c r="AN249" s="86" t="s">
        <v>153</v>
      </c>
      <c r="AO249" s="143">
        <f t="shared" si="13"/>
        <v>0</v>
      </c>
      <c r="AP249" s="85" t="s">
        <v>2648</v>
      </c>
      <c r="AQ249" s="100" t="s">
        <v>111</v>
      </c>
      <c r="AR249" s="97" t="s">
        <v>125</v>
      </c>
      <c r="AV249" s="99"/>
      <c r="AW249" s="159" t="s">
        <v>2649</v>
      </c>
      <c r="AX249" s="102"/>
      <c r="AY249" s="157" t="s">
        <v>2650</v>
      </c>
      <c r="AZ249" s="159"/>
      <c r="BF249" s="103">
        <v>46227</v>
      </c>
      <c r="BG249" s="46"/>
      <c r="BH249" s="46"/>
      <c r="BI249" s="46">
        <f t="shared" si="14"/>
        <v>0</v>
      </c>
      <c r="BJ249" s="46">
        <f t="shared" si="15"/>
        <v>0</v>
      </c>
    </row>
    <row r="250" spans="1:62" ht="120" customHeight="1" x14ac:dyDescent="0.2">
      <c r="A250" s="170" t="s">
        <v>179</v>
      </c>
      <c r="B250" s="132"/>
      <c r="C250" s="150">
        <v>0</v>
      </c>
      <c r="D250" s="150">
        <v>0</v>
      </c>
      <c r="E250" s="133">
        <f t="shared" si="12"/>
        <v>0</v>
      </c>
      <c r="F250" s="134" t="s">
        <v>880</v>
      </c>
      <c r="G250" s="86" t="s">
        <v>881</v>
      </c>
      <c r="H250" s="86" t="s">
        <v>882</v>
      </c>
      <c r="I250" s="89"/>
      <c r="J250" s="90">
        <v>4</v>
      </c>
      <c r="K250" s="86"/>
      <c r="L250" s="86"/>
      <c r="M250" s="92" t="s">
        <v>138</v>
      </c>
      <c r="N250" s="86" t="s">
        <v>108</v>
      </c>
      <c r="O250" s="163" t="s">
        <v>165</v>
      </c>
      <c r="P250" s="163" t="s">
        <v>166</v>
      </c>
      <c r="Q250" s="91" t="s">
        <v>109</v>
      </c>
      <c r="R250" s="91" t="s">
        <v>205</v>
      </c>
      <c r="S250" s="91" t="s">
        <v>883</v>
      </c>
      <c r="T250" s="92">
        <v>10</v>
      </c>
      <c r="U250" s="93">
        <v>14</v>
      </c>
      <c r="V250" s="94">
        <v>45706</v>
      </c>
      <c r="W250" s="94">
        <v>46218</v>
      </c>
      <c r="X250" s="95">
        <v>9785171722463</v>
      </c>
      <c r="Y250" s="96">
        <v>96</v>
      </c>
      <c r="Z250" s="97">
        <v>0.30599999999999999</v>
      </c>
      <c r="AA250" s="98" t="s">
        <v>174</v>
      </c>
      <c r="AB250" s="98" t="s">
        <v>159</v>
      </c>
      <c r="AC250" s="98" t="s">
        <v>175</v>
      </c>
      <c r="AD250" s="91" t="s">
        <v>110</v>
      </c>
      <c r="AE250" s="135" t="s">
        <v>116</v>
      </c>
      <c r="AF250" s="168"/>
      <c r="AG250" s="98" t="s">
        <v>316</v>
      </c>
      <c r="AH250" s="98"/>
      <c r="AI250" s="86" t="s">
        <v>884</v>
      </c>
      <c r="AJ250" s="101" t="s">
        <v>141</v>
      </c>
      <c r="AK250" s="91"/>
      <c r="AL250" s="100" t="s">
        <v>885</v>
      </c>
      <c r="AM250" s="86" t="s">
        <v>150</v>
      </c>
      <c r="AN250" s="86" t="s">
        <v>142</v>
      </c>
      <c r="AO250" s="143">
        <f t="shared" si="13"/>
        <v>0</v>
      </c>
      <c r="AP250" s="85" t="s">
        <v>886</v>
      </c>
      <c r="AQ250" s="100" t="s">
        <v>143</v>
      </c>
      <c r="AR250" s="97" t="s">
        <v>125</v>
      </c>
      <c r="AV250" s="99"/>
      <c r="AW250" s="159" t="s">
        <v>887</v>
      </c>
      <c r="AX250" s="102" t="s">
        <v>888</v>
      </c>
      <c r="AY250" s="157" t="s">
        <v>888</v>
      </c>
      <c r="AZ250" s="159"/>
      <c r="BF250" s="103">
        <v>46223</v>
      </c>
      <c r="BG250" s="46"/>
      <c r="BH250" s="46"/>
      <c r="BI250" s="46">
        <f t="shared" si="14"/>
        <v>0</v>
      </c>
      <c r="BJ250" s="46">
        <f t="shared" si="15"/>
        <v>0</v>
      </c>
    </row>
    <row r="251" spans="1:62" ht="120" customHeight="1" x14ac:dyDescent="0.2">
      <c r="A251" s="170" t="s">
        <v>179</v>
      </c>
      <c r="B251" s="132"/>
      <c r="C251" s="150">
        <v>0</v>
      </c>
      <c r="D251" s="150">
        <v>0</v>
      </c>
      <c r="E251" s="133">
        <f t="shared" si="12"/>
        <v>0</v>
      </c>
      <c r="F251" s="134" t="s">
        <v>889</v>
      </c>
      <c r="G251" s="86" t="s">
        <v>311</v>
      </c>
      <c r="H251" s="86" t="s">
        <v>890</v>
      </c>
      <c r="I251" s="89"/>
      <c r="J251" s="90">
        <v>2</v>
      </c>
      <c r="K251" s="86"/>
      <c r="L251" s="86"/>
      <c r="M251" s="92" t="s">
        <v>138</v>
      </c>
      <c r="N251" s="86" t="s">
        <v>108</v>
      </c>
      <c r="O251" s="163" t="s">
        <v>148</v>
      </c>
      <c r="P251" s="163" t="s">
        <v>210</v>
      </c>
      <c r="Q251" s="91" t="s">
        <v>109</v>
      </c>
      <c r="R251" s="91" t="s">
        <v>205</v>
      </c>
      <c r="S251" s="91" t="s">
        <v>891</v>
      </c>
      <c r="T251" s="92">
        <v>10</v>
      </c>
      <c r="U251" s="93">
        <v>24</v>
      </c>
      <c r="V251" s="94">
        <v>45317</v>
      </c>
      <c r="W251" s="94">
        <v>46219</v>
      </c>
      <c r="X251" s="95">
        <v>9785171618346</v>
      </c>
      <c r="Y251" s="96">
        <v>224</v>
      </c>
      <c r="Z251" s="97">
        <v>0.27300000000000002</v>
      </c>
      <c r="AA251" s="98" t="s">
        <v>145</v>
      </c>
      <c r="AB251" s="98" t="s">
        <v>222</v>
      </c>
      <c r="AC251" s="98" t="s">
        <v>146</v>
      </c>
      <c r="AD251" s="91" t="s">
        <v>110</v>
      </c>
      <c r="AE251" s="135" t="s">
        <v>116</v>
      </c>
      <c r="AF251" s="168"/>
      <c r="AG251" s="98" t="s">
        <v>316</v>
      </c>
      <c r="AH251" s="98"/>
      <c r="AI251" s="86" t="s">
        <v>892</v>
      </c>
      <c r="AJ251" s="101" t="s">
        <v>162</v>
      </c>
      <c r="AK251" s="91"/>
      <c r="AL251" s="100" t="s">
        <v>893</v>
      </c>
      <c r="AM251" s="86" t="s">
        <v>150</v>
      </c>
      <c r="AN251" s="86" t="s">
        <v>142</v>
      </c>
      <c r="AO251" s="143">
        <f t="shared" si="13"/>
        <v>0</v>
      </c>
      <c r="AP251" s="85" t="s">
        <v>894</v>
      </c>
      <c r="AQ251" s="100" t="s">
        <v>143</v>
      </c>
      <c r="AR251" s="97" t="s">
        <v>125</v>
      </c>
      <c r="AV251" s="99"/>
      <c r="AW251" s="159" t="s">
        <v>895</v>
      </c>
      <c r="AX251" s="102" t="s">
        <v>896</v>
      </c>
      <c r="AY251" s="157" t="s">
        <v>897</v>
      </c>
      <c r="AZ251" s="159"/>
      <c r="BF251" s="103">
        <v>46223</v>
      </c>
      <c r="BG251" s="46"/>
      <c r="BH251" s="46"/>
      <c r="BI251" s="46">
        <f t="shared" si="14"/>
        <v>0</v>
      </c>
      <c r="BJ251" s="46">
        <f t="shared" si="15"/>
        <v>0</v>
      </c>
    </row>
    <row r="252" spans="1:62" ht="120" customHeight="1" x14ac:dyDescent="0.2">
      <c r="A252" s="170" t="s">
        <v>179</v>
      </c>
      <c r="B252" s="132"/>
      <c r="C252" s="150">
        <v>0</v>
      </c>
      <c r="D252" s="150">
        <v>0</v>
      </c>
      <c r="E252" s="133">
        <f t="shared" si="12"/>
        <v>0</v>
      </c>
      <c r="F252" s="134" t="s">
        <v>2651</v>
      </c>
      <c r="G252" s="86" t="s">
        <v>2652</v>
      </c>
      <c r="H252" s="86" t="s">
        <v>2653</v>
      </c>
      <c r="I252" s="89"/>
      <c r="J252" s="90" t="s">
        <v>194</v>
      </c>
      <c r="K252" s="86"/>
      <c r="L252" s="86"/>
      <c r="M252" s="92" t="s">
        <v>144</v>
      </c>
      <c r="N252" s="86" t="s">
        <v>108</v>
      </c>
      <c r="O252" s="163" t="s">
        <v>243</v>
      </c>
      <c r="P252" s="163" t="s">
        <v>288</v>
      </c>
      <c r="Q252" s="91" t="s">
        <v>109</v>
      </c>
      <c r="R252" s="91" t="s">
        <v>205</v>
      </c>
      <c r="S252" s="91" t="s">
        <v>2654</v>
      </c>
      <c r="T252" s="92">
        <v>10</v>
      </c>
      <c r="U252" s="93">
        <v>8</v>
      </c>
      <c r="V252" s="94">
        <v>46224</v>
      </c>
      <c r="W252" s="94">
        <v>46224</v>
      </c>
      <c r="X252" s="95">
        <v>9785171897697</v>
      </c>
      <c r="Y252" s="96">
        <v>240</v>
      </c>
      <c r="Z252" s="97">
        <v>0.59</v>
      </c>
      <c r="AA252" s="98" t="s">
        <v>134</v>
      </c>
      <c r="AB252" s="98" t="s">
        <v>200</v>
      </c>
      <c r="AC252" s="98" t="s">
        <v>135</v>
      </c>
      <c r="AD252" s="91" t="s">
        <v>388</v>
      </c>
      <c r="AE252" s="169" t="s">
        <v>195</v>
      </c>
      <c r="AF252" s="168"/>
      <c r="AG252" s="98" t="s">
        <v>600</v>
      </c>
      <c r="AH252" s="98"/>
      <c r="AI252" s="86" t="s">
        <v>2655</v>
      </c>
      <c r="AJ252" s="101"/>
      <c r="AK252" s="91"/>
      <c r="AL252" s="100" t="s">
        <v>2656</v>
      </c>
      <c r="AM252" s="86" t="s">
        <v>304</v>
      </c>
      <c r="AN252" s="86" t="s">
        <v>230</v>
      </c>
      <c r="AO252" s="143">
        <f t="shared" si="13"/>
        <v>0</v>
      </c>
      <c r="AP252" s="85" t="s">
        <v>2657</v>
      </c>
      <c r="AQ252" s="100" t="s">
        <v>157</v>
      </c>
      <c r="AR252" s="97" t="s">
        <v>125</v>
      </c>
      <c r="AV252" s="99"/>
      <c r="AW252" s="159" t="s">
        <v>2658</v>
      </c>
      <c r="AX252" s="102"/>
      <c r="AY252" s="157" t="s">
        <v>2659</v>
      </c>
      <c r="AZ252" s="159"/>
      <c r="BF252" s="103">
        <v>46227</v>
      </c>
      <c r="BG252" s="46"/>
      <c r="BH252" s="46"/>
      <c r="BI252" s="46">
        <f t="shared" si="14"/>
        <v>0</v>
      </c>
      <c r="BJ252" s="46">
        <f t="shared" si="15"/>
        <v>0</v>
      </c>
    </row>
    <row r="253" spans="1:62" ht="120" customHeight="1" x14ac:dyDescent="0.2">
      <c r="A253" s="170" t="s">
        <v>179</v>
      </c>
      <c r="B253" s="132"/>
      <c r="C253" s="150">
        <v>0</v>
      </c>
      <c r="D253" s="150">
        <v>0</v>
      </c>
      <c r="E253" s="133">
        <f t="shared" si="12"/>
        <v>0</v>
      </c>
      <c r="F253" s="134" t="s">
        <v>3470</v>
      </c>
      <c r="G253" s="86" t="s">
        <v>3471</v>
      </c>
      <c r="H253" s="86" t="s">
        <v>3472</v>
      </c>
      <c r="I253" s="89"/>
      <c r="J253" s="90">
        <v>5</v>
      </c>
      <c r="K253" s="86"/>
      <c r="L253" s="86"/>
      <c r="M253" s="92" t="s">
        <v>133</v>
      </c>
      <c r="N253" s="86" t="s">
        <v>108</v>
      </c>
      <c r="O253" s="163" t="s">
        <v>218</v>
      </c>
      <c r="P253" s="163" t="s">
        <v>327</v>
      </c>
      <c r="Q253" s="91" t="s">
        <v>109</v>
      </c>
      <c r="R253" s="91" t="s">
        <v>205</v>
      </c>
      <c r="S253" s="91" t="s">
        <v>3473</v>
      </c>
      <c r="T253" s="92">
        <v>22</v>
      </c>
      <c r="U253" s="93">
        <v>77</v>
      </c>
      <c r="V253" s="94">
        <v>45839</v>
      </c>
      <c r="W253" s="94">
        <v>46213</v>
      </c>
      <c r="X253" s="95">
        <v>9785171770655</v>
      </c>
      <c r="Y253" s="96">
        <v>32</v>
      </c>
      <c r="Z253" s="97">
        <v>0.125</v>
      </c>
      <c r="AA253" s="98" t="s">
        <v>3474</v>
      </c>
      <c r="AB253" s="98" t="s">
        <v>222</v>
      </c>
      <c r="AC253" s="98" t="s">
        <v>3475</v>
      </c>
      <c r="AD253" s="91">
        <v>3</v>
      </c>
      <c r="AE253" s="135" t="s">
        <v>116</v>
      </c>
      <c r="AF253" s="168"/>
      <c r="AG253" s="98" t="s">
        <v>601</v>
      </c>
      <c r="AH253" s="98"/>
      <c r="AI253" s="86" t="s">
        <v>3476</v>
      </c>
      <c r="AJ253" s="101"/>
      <c r="AK253" s="91"/>
      <c r="AL253" s="100" t="s">
        <v>3477</v>
      </c>
      <c r="AM253" s="86" t="s">
        <v>292</v>
      </c>
      <c r="AN253" s="86" t="s">
        <v>230</v>
      </c>
      <c r="AO253" s="143">
        <f t="shared" si="13"/>
        <v>0</v>
      </c>
      <c r="AP253" s="85" t="s">
        <v>3478</v>
      </c>
      <c r="AQ253" s="100" t="s">
        <v>111</v>
      </c>
      <c r="AR253" s="97" t="s">
        <v>125</v>
      </c>
      <c r="AV253" s="99"/>
      <c r="AW253" s="159" t="s">
        <v>3479</v>
      </c>
      <c r="AX253" s="102"/>
      <c r="AY253" s="157" t="s">
        <v>3480</v>
      </c>
      <c r="AZ253" s="159"/>
      <c r="BF253" s="103">
        <v>46231</v>
      </c>
      <c r="BG253" s="46"/>
      <c r="BH253" s="46"/>
      <c r="BI253" s="46">
        <f t="shared" si="14"/>
        <v>0</v>
      </c>
      <c r="BJ253" s="46">
        <f t="shared" si="15"/>
        <v>0</v>
      </c>
    </row>
    <row r="254" spans="1:62" ht="120" customHeight="1" x14ac:dyDescent="0.2">
      <c r="A254" s="170" t="s">
        <v>179</v>
      </c>
      <c r="B254" s="132"/>
      <c r="C254" s="150">
        <v>0</v>
      </c>
      <c r="D254" s="150">
        <v>0</v>
      </c>
      <c r="E254" s="133">
        <f t="shared" si="12"/>
        <v>0</v>
      </c>
      <c r="F254" s="134" t="s">
        <v>4476</v>
      </c>
      <c r="G254" s="86" t="s">
        <v>4477</v>
      </c>
      <c r="H254" s="86" t="s">
        <v>453</v>
      </c>
      <c r="I254" s="89"/>
      <c r="J254" s="90" t="s">
        <v>194</v>
      </c>
      <c r="K254" s="86"/>
      <c r="L254" s="86"/>
      <c r="M254" s="92" t="s">
        <v>133</v>
      </c>
      <c r="N254" s="86" t="s">
        <v>108</v>
      </c>
      <c r="O254" s="163" t="s">
        <v>233</v>
      </c>
      <c r="P254" s="163" t="s">
        <v>253</v>
      </c>
      <c r="Q254" s="91" t="s">
        <v>109</v>
      </c>
      <c r="R254" s="91" t="s">
        <v>284</v>
      </c>
      <c r="S254" s="91" t="s">
        <v>4478</v>
      </c>
      <c r="T254" s="92">
        <v>10</v>
      </c>
      <c r="U254" s="93">
        <v>8</v>
      </c>
      <c r="V254" s="94">
        <v>46223</v>
      </c>
      <c r="W254" s="94">
        <v>46223</v>
      </c>
      <c r="X254" s="95">
        <v>9785171869670</v>
      </c>
      <c r="Y254" s="96">
        <v>208</v>
      </c>
      <c r="Z254" s="97">
        <v>0.53300000000000003</v>
      </c>
      <c r="AA254" s="98" t="s">
        <v>134</v>
      </c>
      <c r="AB254" s="98" t="s">
        <v>200</v>
      </c>
      <c r="AC254" s="98" t="s">
        <v>135</v>
      </c>
      <c r="AD254" s="91" t="s">
        <v>110</v>
      </c>
      <c r="AE254" s="169" t="s">
        <v>195</v>
      </c>
      <c r="AF254" s="168"/>
      <c r="AG254" s="98" t="s">
        <v>4447</v>
      </c>
      <c r="AH254" s="98"/>
      <c r="AI254" s="86" t="s">
        <v>454</v>
      </c>
      <c r="AJ254" s="101"/>
      <c r="AK254" s="91"/>
      <c r="AL254" s="100" t="s">
        <v>4479</v>
      </c>
      <c r="AM254" s="86" t="s">
        <v>262</v>
      </c>
      <c r="AN254" s="86" t="s">
        <v>230</v>
      </c>
      <c r="AO254" s="143">
        <f t="shared" si="13"/>
        <v>0</v>
      </c>
      <c r="AP254" s="85" t="s">
        <v>4480</v>
      </c>
      <c r="AQ254" s="100" t="s">
        <v>157</v>
      </c>
      <c r="AR254" s="97" t="s">
        <v>125</v>
      </c>
      <c r="AV254" s="99"/>
      <c r="AW254" s="159" t="s">
        <v>4481</v>
      </c>
      <c r="AX254" s="102"/>
      <c r="AY254" s="157" t="s">
        <v>4482</v>
      </c>
      <c r="AZ254" s="159"/>
      <c r="BF254" s="103">
        <v>46234</v>
      </c>
      <c r="BG254" s="46"/>
      <c r="BH254" s="46"/>
      <c r="BI254" s="46">
        <f t="shared" si="14"/>
        <v>0</v>
      </c>
      <c r="BJ254" s="46">
        <f t="shared" si="15"/>
        <v>0</v>
      </c>
    </row>
    <row r="255" spans="1:62" ht="120" customHeight="1" x14ac:dyDescent="0.2">
      <c r="A255" s="170" t="s">
        <v>179</v>
      </c>
      <c r="B255" s="132"/>
      <c r="C255" s="150">
        <v>0</v>
      </c>
      <c r="D255" s="150">
        <v>0</v>
      </c>
      <c r="E255" s="133">
        <f t="shared" si="12"/>
        <v>0</v>
      </c>
      <c r="F255" s="134" t="s">
        <v>4127</v>
      </c>
      <c r="G255" s="86" t="s">
        <v>4128</v>
      </c>
      <c r="H255" s="86" t="s">
        <v>4129</v>
      </c>
      <c r="I255" s="89"/>
      <c r="J255" s="90">
        <v>4</v>
      </c>
      <c r="K255" s="86"/>
      <c r="L255" s="86"/>
      <c r="M255" s="92" t="s">
        <v>151</v>
      </c>
      <c r="N255" s="86" t="s">
        <v>108</v>
      </c>
      <c r="O255" s="163" t="s">
        <v>296</v>
      </c>
      <c r="P255" s="163" t="s">
        <v>296</v>
      </c>
      <c r="Q255" s="91" t="s">
        <v>109</v>
      </c>
      <c r="R255" s="91" t="s">
        <v>205</v>
      </c>
      <c r="S255" s="91" t="s">
        <v>4130</v>
      </c>
      <c r="T255" s="92">
        <v>10</v>
      </c>
      <c r="U255" s="93">
        <v>36</v>
      </c>
      <c r="V255" s="94">
        <v>46103</v>
      </c>
      <c r="W255" s="94">
        <v>46219</v>
      </c>
      <c r="X255" s="95">
        <v>9785171856137</v>
      </c>
      <c r="Y255" s="96">
        <v>224</v>
      </c>
      <c r="Z255" s="97">
        <v>0.16300000000000001</v>
      </c>
      <c r="AA255" s="98" t="s">
        <v>422</v>
      </c>
      <c r="AB255" s="98" t="s">
        <v>222</v>
      </c>
      <c r="AC255" s="98" t="s">
        <v>352</v>
      </c>
      <c r="AD255" s="91" t="s">
        <v>110</v>
      </c>
      <c r="AE255" s="135" t="s">
        <v>116</v>
      </c>
      <c r="AF255" s="168"/>
      <c r="AG255" s="98" t="s">
        <v>4131</v>
      </c>
      <c r="AH255" s="98"/>
      <c r="AI255" s="86" t="s">
        <v>4132</v>
      </c>
      <c r="AJ255" s="101"/>
      <c r="AK255" s="91"/>
      <c r="AL255" s="100" t="s">
        <v>4133</v>
      </c>
      <c r="AM255" s="86" t="s">
        <v>303</v>
      </c>
      <c r="AN255" s="86" t="s">
        <v>230</v>
      </c>
      <c r="AO255" s="143">
        <f t="shared" si="13"/>
        <v>0</v>
      </c>
      <c r="AP255" s="85" t="s">
        <v>4134</v>
      </c>
      <c r="AQ255" s="100" t="s">
        <v>157</v>
      </c>
      <c r="AR255" s="97" t="s">
        <v>125</v>
      </c>
      <c r="AV255" s="99"/>
      <c r="AW255" s="159" t="s">
        <v>4135</v>
      </c>
      <c r="AX255" s="102"/>
      <c r="AY255" s="157" t="s">
        <v>4136</v>
      </c>
      <c r="AZ255" s="159"/>
      <c r="BF255" s="103">
        <v>46233</v>
      </c>
      <c r="BG255" s="46"/>
      <c r="BH255" s="46"/>
      <c r="BI255" s="46">
        <f t="shared" si="14"/>
        <v>0</v>
      </c>
      <c r="BJ255" s="46">
        <f t="shared" si="15"/>
        <v>0</v>
      </c>
    </row>
    <row r="256" spans="1:62" ht="120" customHeight="1" x14ac:dyDescent="0.2">
      <c r="A256" s="170" t="s">
        <v>179</v>
      </c>
      <c r="B256" s="132"/>
      <c r="C256" s="150">
        <v>0</v>
      </c>
      <c r="D256" s="150">
        <v>0</v>
      </c>
      <c r="E256" s="133">
        <f t="shared" si="12"/>
        <v>0</v>
      </c>
      <c r="F256" s="134" t="s">
        <v>898</v>
      </c>
      <c r="G256" s="86" t="s">
        <v>206</v>
      </c>
      <c r="H256" s="86" t="s">
        <v>899</v>
      </c>
      <c r="I256" s="89"/>
      <c r="J256" s="90">
        <v>5</v>
      </c>
      <c r="K256" s="86"/>
      <c r="L256" s="86"/>
      <c r="M256" s="92" t="s">
        <v>211</v>
      </c>
      <c r="N256" s="86" t="s">
        <v>108</v>
      </c>
      <c r="O256" s="163" t="s">
        <v>212</v>
      </c>
      <c r="P256" s="163" t="s">
        <v>249</v>
      </c>
      <c r="Q256" s="91" t="s">
        <v>109</v>
      </c>
      <c r="R256" s="91" t="s">
        <v>205</v>
      </c>
      <c r="S256" s="91" t="s">
        <v>900</v>
      </c>
      <c r="T256" s="92">
        <v>10</v>
      </c>
      <c r="U256" s="93">
        <v>40</v>
      </c>
      <c r="V256" s="94">
        <v>45118</v>
      </c>
      <c r="W256" s="94">
        <v>46217</v>
      </c>
      <c r="X256" s="95">
        <v>9785171558390</v>
      </c>
      <c r="Y256" s="96">
        <v>48</v>
      </c>
      <c r="Z256" s="97">
        <v>8.7999999999999995E-2</v>
      </c>
      <c r="AA256" s="98" t="s">
        <v>186</v>
      </c>
      <c r="AB256" s="98" t="s">
        <v>222</v>
      </c>
      <c r="AC256" s="98" t="s">
        <v>187</v>
      </c>
      <c r="AD256" s="91">
        <v>3</v>
      </c>
      <c r="AE256" s="135" t="s">
        <v>116</v>
      </c>
      <c r="AF256" s="168"/>
      <c r="AG256" s="98" t="s">
        <v>322</v>
      </c>
      <c r="AH256" s="98"/>
      <c r="AI256" s="86" t="s">
        <v>901</v>
      </c>
      <c r="AJ256" s="101"/>
      <c r="AK256" s="91"/>
      <c r="AL256" s="100" t="s">
        <v>902</v>
      </c>
      <c r="AM256" s="86" t="s">
        <v>263</v>
      </c>
      <c r="AN256" s="86" t="s">
        <v>230</v>
      </c>
      <c r="AO256" s="143">
        <f t="shared" si="13"/>
        <v>0</v>
      </c>
      <c r="AP256" s="85" t="s">
        <v>903</v>
      </c>
      <c r="AQ256" s="100" t="s">
        <v>143</v>
      </c>
      <c r="AR256" s="97" t="s">
        <v>125</v>
      </c>
      <c r="AV256" s="99"/>
      <c r="AW256" s="159" t="s">
        <v>904</v>
      </c>
      <c r="AX256" s="102"/>
      <c r="AY256" s="157" t="s">
        <v>905</v>
      </c>
      <c r="AZ256" s="159"/>
      <c r="BF256" s="103">
        <v>46223</v>
      </c>
      <c r="BG256" s="46"/>
      <c r="BH256" s="46"/>
      <c r="BI256" s="46">
        <f t="shared" si="14"/>
        <v>0</v>
      </c>
      <c r="BJ256" s="46">
        <f t="shared" si="15"/>
        <v>0</v>
      </c>
    </row>
    <row r="257" spans="1:62" ht="120" customHeight="1" x14ac:dyDescent="0.2">
      <c r="A257" s="170" t="s">
        <v>179</v>
      </c>
      <c r="B257" s="132"/>
      <c r="C257" s="150">
        <v>0</v>
      </c>
      <c r="D257" s="150">
        <v>0</v>
      </c>
      <c r="E257" s="133">
        <f t="shared" si="12"/>
        <v>0</v>
      </c>
      <c r="F257" s="134" t="s">
        <v>1970</v>
      </c>
      <c r="G257" s="86" t="s">
        <v>1971</v>
      </c>
      <c r="H257" s="86" t="s">
        <v>455</v>
      </c>
      <c r="I257" s="89"/>
      <c r="J257" s="90" t="s">
        <v>194</v>
      </c>
      <c r="K257" s="86"/>
      <c r="L257" s="86"/>
      <c r="M257" s="92" t="s">
        <v>211</v>
      </c>
      <c r="N257" s="86" t="s">
        <v>108</v>
      </c>
      <c r="O257" s="163" t="s">
        <v>212</v>
      </c>
      <c r="P257" s="163" t="s">
        <v>395</v>
      </c>
      <c r="Q257" s="91" t="s">
        <v>109</v>
      </c>
      <c r="R257" s="91" t="s">
        <v>205</v>
      </c>
      <c r="S257" s="91" t="s">
        <v>1972</v>
      </c>
      <c r="T257" s="92">
        <v>10</v>
      </c>
      <c r="U257" s="93">
        <v>20</v>
      </c>
      <c r="V257" s="94">
        <v>46212</v>
      </c>
      <c r="W257" s="94">
        <v>46212</v>
      </c>
      <c r="X257" s="95">
        <v>9785171712174</v>
      </c>
      <c r="Y257" s="96">
        <v>96</v>
      </c>
      <c r="Z257" s="97">
        <v>0.161</v>
      </c>
      <c r="AA257" s="98" t="s">
        <v>186</v>
      </c>
      <c r="AB257" s="98" t="s">
        <v>222</v>
      </c>
      <c r="AC257" s="98" t="s">
        <v>187</v>
      </c>
      <c r="AD257" s="91">
        <v>3</v>
      </c>
      <c r="AE257" s="169" t="s">
        <v>195</v>
      </c>
      <c r="AF257" s="168"/>
      <c r="AG257" s="98" t="s">
        <v>337</v>
      </c>
      <c r="AH257" s="98"/>
      <c r="AI257" s="86" t="s">
        <v>456</v>
      </c>
      <c r="AJ257" s="101"/>
      <c r="AK257" s="91"/>
      <c r="AL257" s="100" t="s">
        <v>1973</v>
      </c>
      <c r="AM257" s="86" t="s">
        <v>260</v>
      </c>
      <c r="AN257" s="86" t="s">
        <v>230</v>
      </c>
      <c r="AO257" s="143">
        <f t="shared" si="13"/>
        <v>0</v>
      </c>
      <c r="AP257" s="85" t="s">
        <v>1974</v>
      </c>
      <c r="AQ257" s="100" t="s">
        <v>143</v>
      </c>
      <c r="AR257" s="97" t="s">
        <v>125</v>
      </c>
      <c r="AV257" s="99"/>
      <c r="AW257" s="159" t="s">
        <v>1975</v>
      </c>
      <c r="AX257" s="102"/>
      <c r="AY257" s="157" t="s">
        <v>1976</v>
      </c>
      <c r="AZ257" s="159"/>
      <c r="BF257" s="103">
        <v>46226</v>
      </c>
      <c r="BG257" s="46"/>
      <c r="BH257" s="46"/>
      <c r="BI257" s="46">
        <f t="shared" si="14"/>
        <v>0</v>
      </c>
      <c r="BJ257" s="46">
        <f t="shared" si="15"/>
        <v>0</v>
      </c>
    </row>
    <row r="258" spans="1:62" ht="120" customHeight="1" x14ac:dyDescent="0.2">
      <c r="A258" s="170" t="s">
        <v>179</v>
      </c>
      <c r="B258" s="132"/>
      <c r="C258" s="150">
        <v>0</v>
      </c>
      <c r="D258" s="150">
        <v>0</v>
      </c>
      <c r="E258" s="133">
        <f t="shared" si="12"/>
        <v>0</v>
      </c>
      <c r="F258" s="134" t="s">
        <v>1977</v>
      </c>
      <c r="G258" s="86" t="s">
        <v>1978</v>
      </c>
      <c r="H258" s="86" t="s">
        <v>1979</v>
      </c>
      <c r="I258" s="89"/>
      <c r="J258" s="90" t="s">
        <v>194</v>
      </c>
      <c r="K258" s="86"/>
      <c r="L258" s="86"/>
      <c r="M258" s="92" t="s">
        <v>138</v>
      </c>
      <c r="N258" s="86" t="s">
        <v>108</v>
      </c>
      <c r="O258" s="163" t="s">
        <v>165</v>
      </c>
      <c r="P258" s="163" t="s">
        <v>325</v>
      </c>
      <c r="Q258" s="91" t="s">
        <v>109</v>
      </c>
      <c r="R258" s="91" t="s">
        <v>205</v>
      </c>
      <c r="S258" s="91" t="s">
        <v>1980</v>
      </c>
      <c r="T258" s="92">
        <v>10</v>
      </c>
      <c r="U258" s="93">
        <v>12</v>
      </c>
      <c r="V258" s="94">
        <v>46223</v>
      </c>
      <c r="W258" s="94">
        <v>46223</v>
      </c>
      <c r="X258" s="95">
        <v>9785171888572</v>
      </c>
      <c r="Y258" s="96">
        <v>128</v>
      </c>
      <c r="Z258" s="97">
        <v>0.17499999999999999</v>
      </c>
      <c r="AA258" s="98" t="s">
        <v>145</v>
      </c>
      <c r="AB258" s="98" t="s">
        <v>237</v>
      </c>
      <c r="AC258" s="98" t="s">
        <v>146</v>
      </c>
      <c r="AD258" s="91" t="s">
        <v>110</v>
      </c>
      <c r="AE258" s="169" t="s">
        <v>195</v>
      </c>
      <c r="AF258" s="168"/>
      <c r="AG258" s="98" t="s">
        <v>331</v>
      </c>
      <c r="AH258" s="98"/>
      <c r="AI258" s="86" t="s">
        <v>1981</v>
      </c>
      <c r="AJ258" s="101" t="s">
        <v>149</v>
      </c>
      <c r="AK258" s="91"/>
      <c r="AL258" s="100" t="s">
        <v>1982</v>
      </c>
      <c r="AM258" s="86" t="s">
        <v>329</v>
      </c>
      <c r="AN258" s="86" t="s">
        <v>142</v>
      </c>
      <c r="AO258" s="143">
        <f t="shared" si="13"/>
        <v>0</v>
      </c>
      <c r="AP258" s="85" t="s">
        <v>1983</v>
      </c>
      <c r="AQ258" s="100" t="s">
        <v>157</v>
      </c>
      <c r="AR258" s="97" t="s">
        <v>125</v>
      </c>
      <c r="AV258" s="99"/>
      <c r="AW258" s="159" t="s">
        <v>1984</v>
      </c>
      <c r="AX258" s="102" t="s">
        <v>1985</v>
      </c>
      <c r="AY258" s="157" t="s">
        <v>1985</v>
      </c>
      <c r="AZ258" s="159"/>
      <c r="BF258" s="103">
        <v>46226</v>
      </c>
      <c r="BG258" s="46"/>
      <c r="BH258" s="46"/>
      <c r="BI258" s="46">
        <f t="shared" si="14"/>
        <v>0</v>
      </c>
      <c r="BJ258" s="46">
        <f t="shared" si="15"/>
        <v>0</v>
      </c>
    </row>
    <row r="259" spans="1:62" ht="120" customHeight="1" x14ac:dyDescent="0.2">
      <c r="A259" s="170" t="s">
        <v>179</v>
      </c>
      <c r="B259" s="132"/>
      <c r="C259" s="150">
        <v>0</v>
      </c>
      <c r="D259" s="150">
        <v>0</v>
      </c>
      <c r="E259" s="133">
        <f t="shared" si="12"/>
        <v>0</v>
      </c>
      <c r="F259" s="134" t="s">
        <v>1986</v>
      </c>
      <c r="G259" s="86" t="s">
        <v>1987</v>
      </c>
      <c r="H259" s="86" t="s">
        <v>1979</v>
      </c>
      <c r="I259" s="89"/>
      <c r="J259" s="90" t="s">
        <v>194</v>
      </c>
      <c r="K259" s="86"/>
      <c r="L259" s="86"/>
      <c r="M259" s="92" t="s">
        <v>138</v>
      </c>
      <c r="N259" s="86" t="s">
        <v>108</v>
      </c>
      <c r="O259" s="163" t="s">
        <v>165</v>
      </c>
      <c r="P259" s="163" t="s">
        <v>325</v>
      </c>
      <c r="Q259" s="91" t="s">
        <v>109</v>
      </c>
      <c r="R259" s="91" t="s">
        <v>205</v>
      </c>
      <c r="S259" s="91" t="s">
        <v>1988</v>
      </c>
      <c r="T259" s="92">
        <v>10</v>
      </c>
      <c r="U259" s="93">
        <v>12</v>
      </c>
      <c r="V259" s="94">
        <v>46223</v>
      </c>
      <c r="W259" s="94">
        <v>46223</v>
      </c>
      <c r="X259" s="95">
        <v>9785171887223</v>
      </c>
      <c r="Y259" s="96">
        <v>128</v>
      </c>
      <c r="Z259" s="97">
        <v>0.17399999999999999</v>
      </c>
      <c r="AA259" s="98" t="s">
        <v>145</v>
      </c>
      <c r="AB259" s="98" t="s">
        <v>237</v>
      </c>
      <c r="AC259" s="98" t="s">
        <v>146</v>
      </c>
      <c r="AD259" s="91" t="s">
        <v>110</v>
      </c>
      <c r="AE259" s="169" t="s">
        <v>195</v>
      </c>
      <c r="AF259" s="168"/>
      <c r="AG259" s="98" t="s">
        <v>331</v>
      </c>
      <c r="AH259" s="98"/>
      <c r="AI259" s="86" t="s">
        <v>1981</v>
      </c>
      <c r="AJ259" s="101" t="s">
        <v>1989</v>
      </c>
      <c r="AK259" s="91"/>
      <c r="AL259" s="100" t="s">
        <v>1990</v>
      </c>
      <c r="AM259" s="86" t="s">
        <v>329</v>
      </c>
      <c r="AN259" s="86" t="s">
        <v>142</v>
      </c>
      <c r="AO259" s="143">
        <f t="shared" si="13"/>
        <v>0</v>
      </c>
      <c r="AP259" s="85" t="s">
        <v>1991</v>
      </c>
      <c r="AQ259" s="100" t="s">
        <v>157</v>
      </c>
      <c r="AR259" s="97" t="s">
        <v>125</v>
      </c>
      <c r="AV259" s="99"/>
      <c r="AW259" s="159" t="s">
        <v>1992</v>
      </c>
      <c r="AX259" s="102" t="s">
        <v>1993</v>
      </c>
      <c r="AY259" s="157" t="s">
        <v>1993</v>
      </c>
      <c r="AZ259" s="159"/>
      <c r="BF259" s="103">
        <v>46226</v>
      </c>
      <c r="BG259" s="46"/>
      <c r="BH259" s="46"/>
      <c r="BI259" s="46">
        <f t="shared" si="14"/>
        <v>0</v>
      </c>
      <c r="BJ259" s="46">
        <f t="shared" si="15"/>
        <v>0</v>
      </c>
    </row>
    <row r="260" spans="1:62" ht="120" customHeight="1" x14ac:dyDescent="0.2">
      <c r="A260" s="170" t="s">
        <v>179</v>
      </c>
      <c r="B260" s="132"/>
      <c r="C260" s="150">
        <v>0</v>
      </c>
      <c r="D260" s="150">
        <v>0</v>
      </c>
      <c r="E260" s="133">
        <f t="shared" si="12"/>
        <v>0</v>
      </c>
      <c r="F260" s="134" t="s">
        <v>1994</v>
      </c>
      <c r="G260" s="86" t="s">
        <v>1995</v>
      </c>
      <c r="H260" s="86" t="s">
        <v>1979</v>
      </c>
      <c r="I260" s="89"/>
      <c r="J260" s="90" t="s">
        <v>194</v>
      </c>
      <c r="K260" s="86"/>
      <c r="L260" s="86"/>
      <c r="M260" s="92" t="s">
        <v>138</v>
      </c>
      <c r="N260" s="86" t="s">
        <v>108</v>
      </c>
      <c r="O260" s="163" t="s">
        <v>165</v>
      </c>
      <c r="P260" s="163" t="s">
        <v>325</v>
      </c>
      <c r="Q260" s="91" t="s">
        <v>109</v>
      </c>
      <c r="R260" s="91" t="s">
        <v>205</v>
      </c>
      <c r="S260" s="91" t="s">
        <v>1996</v>
      </c>
      <c r="T260" s="92">
        <v>10</v>
      </c>
      <c r="U260" s="93">
        <v>12</v>
      </c>
      <c r="V260" s="94">
        <v>46223</v>
      </c>
      <c r="W260" s="94">
        <v>46223</v>
      </c>
      <c r="X260" s="95">
        <v>9785171888503</v>
      </c>
      <c r="Y260" s="96">
        <v>128</v>
      </c>
      <c r="Z260" s="97">
        <v>0.17499999999999999</v>
      </c>
      <c r="AA260" s="98" t="s">
        <v>145</v>
      </c>
      <c r="AB260" s="98" t="s">
        <v>237</v>
      </c>
      <c r="AC260" s="98" t="s">
        <v>146</v>
      </c>
      <c r="AD260" s="91" t="s">
        <v>110</v>
      </c>
      <c r="AE260" s="169" t="s">
        <v>195</v>
      </c>
      <c r="AF260" s="168"/>
      <c r="AG260" s="98" t="s">
        <v>331</v>
      </c>
      <c r="AH260" s="98"/>
      <c r="AI260" s="86" t="s">
        <v>1981</v>
      </c>
      <c r="AJ260" s="101" t="s">
        <v>1989</v>
      </c>
      <c r="AK260" s="91"/>
      <c r="AL260" s="100" t="s">
        <v>1997</v>
      </c>
      <c r="AM260" s="86" t="s">
        <v>329</v>
      </c>
      <c r="AN260" s="86" t="s">
        <v>142</v>
      </c>
      <c r="AO260" s="143">
        <f t="shared" si="13"/>
        <v>0</v>
      </c>
      <c r="AP260" s="85" t="s">
        <v>1998</v>
      </c>
      <c r="AQ260" s="100" t="s">
        <v>157</v>
      </c>
      <c r="AR260" s="97" t="s">
        <v>125</v>
      </c>
      <c r="AV260" s="99"/>
      <c r="AW260" s="159" t="s">
        <v>1999</v>
      </c>
      <c r="AX260" s="102" t="s">
        <v>2000</v>
      </c>
      <c r="AY260" s="157" t="s">
        <v>2000</v>
      </c>
      <c r="AZ260" s="159"/>
      <c r="BF260" s="103">
        <v>46226</v>
      </c>
      <c r="BG260" s="46"/>
      <c r="BH260" s="46"/>
      <c r="BI260" s="46">
        <f t="shared" si="14"/>
        <v>0</v>
      </c>
      <c r="BJ260" s="46">
        <f t="shared" si="15"/>
        <v>0</v>
      </c>
    </row>
    <row r="261" spans="1:62" ht="120" customHeight="1" x14ac:dyDescent="0.2">
      <c r="A261" s="170" t="s">
        <v>179</v>
      </c>
      <c r="B261" s="132"/>
      <c r="C261" s="150">
        <v>0</v>
      </c>
      <c r="D261" s="150">
        <v>0</v>
      </c>
      <c r="E261" s="133">
        <f t="shared" si="12"/>
        <v>0</v>
      </c>
      <c r="F261" s="134" t="s">
        <v>2001</v>
      </c>
      <c r="G261" s="86" t="s">
        <v>2002</v>
      </c>
      <c r="H261" s="86" t="s">
        <v>1979</v>
      </c>
      <c r="I261" s="89"/>
      <c r="J261" s="90" t="s">
        <v>194</v>
      </c>
      <c r="K261" s="86"/>
      <c r="L261" s="86"/>
      <c r="M261" s="92" t="s">
        <v>138</v>
      </c>
      <c r="N261" s="86" t="s">
        <v>108</v>
      </c>
      <c r="O261" s="163" t="s">
        <v>165</v>
      </c>
      <c r="P261" s="163" t="s">
        <v>325</v>
      </c>
      <c r="Q261" s="91" t="s">
        <v>109</v>
      </c>
      <c r="R261" s="91" t="s">
        <v>205</v>
      </c>
      <c r="S261" s="91" t="s">
        <v>2003</v>
      </c>
      <c r="T261" s="92">
        <v>10</v>
      </c>
      <c r="U261" s="93">
        <v>12</v>
      </c>
      <c r="V261" s="94">
        <v>46223</v>
      </c>
      <c r="W261" s="94">
        <v>46223</v>
      </c>
      <c r="X261" s="95">
        <v>9785171887162</v>
      </c>
      <c r="Y261" s="96">
        <v>128</v>
      </c>
      <c r="Z261" s="97">
        <v>0.17399999999999999</v>
      </c>
      <c r="AA261" s="98" t="s">
        <v>145</v>
      </c>
      <c r="AB261" s="98" t="s">
        <v>237</v>
      </c>
      <c r="AC261" s="98" t="s">
        <v>146</v>
      </c>
      <c r="AD261" s="91" t="s">
        <v>110</v>
      </c>
      <c r="AE261" s="169" t="s">
        <v>195</v>
      </c>
      <c r="AF261" s="168"/>
      <c r="AG261" s="98" t="s">
        <v>331</v>
      </c>
      <c r="AH261" s="98"/>
      <c r="AI261" s="86" t="s">
        <v>1981</v>
      </c>
      <c r="AJ261" s="101" t="s">
        <v>1989</v>
      </c>
      <c r="AK261" s="91"/>
      <c r="AL261" s="100" t="s">
        <v>2004</v>
      </c>
      <c r="AM261" s="86" t="s">
        <v>329</v>
      </c>
      <c r="AN261" s="86" t="s">
        <v>142</v>
      </c>
      <c r="AO261" s="143">
        <f t="shared" si="13"/>
        <v>0</v>
      </c>
      <c r="AP261" s="85" t="s">
        <v>2005</v>
      </c>
      <c r="AQ261" s="100" t="s">
        <v>157</v>
      </c>
      <c r="AR261" s="97" t="s">
        <v>125</v>
      </c>
      <c r="AV261" s="99"/>
      <c r="AW261" s="159" t="s">
        <v>2006</v>
      </c>
      <c r="AX261" s="102" t="s">
        <v>2007</v>
      </c>
      <c r="AY261" s="157" t="s">
        <v>2008</v>
      </c>
      <c r="AZ261" s="159"/>
      <c r="BF261" s="103">
        <v>46226</v>
      </c>
      <c r="BG261" s="46"/>
      <c r="BH261" s="46"/>
      <c r="BI261" s="46">
        <f t="shared" si="14"/>
        <v>0</v>
      </c>
      <c r="BJ261" s="46">
        <f t="shared" si="15"/>
        <v>0</v>
      </c>
    </row>
    <row r="262" spans="1:62" ht="120" customHeight="1" x14ac:dyDescent="0.2">
      <c r="A262" s="170" t="s">
        <v>179</v>
      </c>
      <c r="B262" s="132"/>
      <c r="C262" s="150">
        <v>0</v>
      </c>
      <c r="D262" s="150">
        <v>0</v>
      </c>
      <c r="E262" s="133">
        <f t="shared" si="12"/>
        <v>0</v>
      </c>
      <c r="F262" s="134" t="s">
        <v>2009</v>
      </c>
      <c r="G262" s="86" t="s">
        <v>2010</v>
      </c>
      <c r="H262" s="86" t="s">
        <v>1979</v>
      </c>
      <c r="I262" s="89"/>
      <c r="J262" s="90" t="s">
        <v>194</v>
      </c>
      <c r="K262" s="86"/>
      <c r="L262" s="86"/>
      <c r="M262" s="92" t="s">
        <v>138</v>
      </c>
      <c r="N262" s="86" t="s">
        <v>108</v>
      </c>
      <c r="O262" s="163" t="s">
        <v>165</v>
      </c>
      <c r="P262" s="163" t="s">
        <v>325</v>
      </c>
      <c r="Q262" s="91" t="s">
        <v>109</v>
      </c>
      <c r="R262" s="91" t="s">
        <v>205</v>
      </c>
      <c r="S262" s="91" t="s">
        <v>2011</v>
      </c>
      <c r="T262" s="92">
        <v>10</v>
      </c>
      <c r="U262" s="93">
        <v>8</v>
      </c>
      <c r="V262" s="94">
        <v>46224</v>
      </c>
      <c r="W262" s="94">
        <v>46224</v>
      </c>
      <c r="X262" s="95">
        <v>9785171887216</v>
      </c>
      <c r="Y262" s="96">
        <v>160</v>
      </c>
      <c r="Z262" s="97">
        <v>0.19800000000000001</v>
      </c>
      <c r="AA262" s="98" t="s">
        <v>145</v>
      </c>
      <c r="AB262" s="98" t="s">
        <v>237</v>
      </c>
      <c r="AC262" s="98" t="s">
        <v>146</v>
      </c>
      <c r="AD262" s="91" t="s">
        <v>110</v>
      </c>
      <c r="AE262" s="169" t="s">
        <v>195</v>
      </c>
      <c r="AF262" s="168"/>
      <c r="AG262" s="98" t="s">
        <v>331</v>
      </c>
      <c r="AH262" s="98"/>
      <c r="AI262" s="86" t="s">
        <v>1981</v>
      </c>
      <c r="AJ262" s="101" t="s">
        <v>1989</v>
      </c>
      <c r="AK262" s="91"/>
      <c r="AL262" s="100" t="s">
        <v>2012</v>
      </c>
      <c r="AM262" s="86" t="s">
        <v>329</v>
      </c>
      <c r="AN262" s="86" t="s">
        <v>142</v>
      </c>
      <c r="AO262" s="143">
        <f t="shared" si="13"/>
        <v>0</v>
      </c>
      <c r="AP262" s="85" t="s">
        <v>2013</v>
      </c>
      <c r="AQ262" s="100" t="s">
        <v>157</v>
      </c>
      <c r="AR262" s="97" t="s">
        <v>125</v>
      </c>
      <c r="AV262" s="99"/>
      <c r="AW262" s="159" t="s">
        <v>2014</v>
      </c>
      <c r="AX262" s="102"/>
      <c r="AY262" s="157" t="s">
        <v>2015</v>
      </c>
      <c r="AZ262" s="159"/>
      <c r="BF262" s="103">
        <v>46226</v>
      </c>
      <c r="BG262" s="46"/>
      <c r="BH262" s="46"/>
      <c r="BI262" s="46">
        <f t="shared" si="14"/>
        <v>0</v>
      </c>
      <c r="BJ262" s="46">
        <f t="shared" si="15"/>
        <v>0</v>
      </c>
    </row>
    <row r="263" spans="1:62" ht="120" customHeight="1" x14ac:dyDescent="0.2">
      <c r="A263" s="170" t="s">
        <v>179</v>
      </c>
      <c r="B263" s="132"/>
      <c r="C263" s="150">
        <v>0</v>
      </c>
      <c r="D263" s="150">
        <v>0</v>
      </c>
      <c r="E263" s="133">
        <f t="shared" si="12"/>
        <v>0</v>
      </c>
      <c r="F263" s="134" t="s">
        <v>568</v>
      </c>
      <c r="G263" s="86" t="s">
        <v>569</v>
      </c>
      <c r="H263" s="86" t="s">
        <v>1979</v>
      </c>
      <c r="I263" s="89"/>
      <c r="J263" s="90" t="s">
        <v>194</v>
      </c>
      <c r="K263" s="86"/>
      <c r="L263" s="86"/>
      <c r="M263" s="92" t="s">
        <v>138</v>
      </c>
      <c r="N263" s="86" t="s">
        <v>108</v>
      </c>
      <c r="O263" s="163" t="s">
        <v>165</v>
      </c>
      <c r="P263" s="163" t="s">
        <v>325</v>
      </c>
      <c r="Q263" s="91" t="s">
        <v>109</v>
      </c>
      <c r="R263" s="91" t="s">
        <v>205</v>
      </c>
      <c r="S263" s="91" t="s">
        <v>2016</v>
      </c>
      <c r="T263" s="92">
        <v>10</v>
      </c>
      <c r="U263" s="93">
        <v>12</v>
      </c>
      <c r="V263" s="94">
        <v>46223</v>
      </c>
      <c r="W263" s="94">
        <v>46223</v>
      </c>
      <c r="X263" s="95">
        <v>9785171887179</v>
      </c>
      <c r="Y263" s="96">
        <v>128</v>
      </c>
      <c r="Z263" s="97">
        <v>0.17199999999999999</v>
      </c>
      <c r="AA263" s="98" t="s">
        <v>145</v>
      </c>
      <c r="AB263" s="98" t="s">
        <v>237</v>
      </c>
      <c r="AC263" s="98" t="s">
        <v>146</v>
      </c>
      <c r="AD263" s="91" t="s">
        <v>110</v>
      </c>
      <c r="AE263" s="169" t="s">
        <v>195</v>
      </c>
      <c r="AF263" s="168"/>
      <c r="AG263" s="98" t="s">
        <v>331</v>
      </c>
      <c r="AH263" s="98"/>
      <c r="AI263" s="86" t="s">
        <v>1981</v>
      </c>
      <c r="AJ263" s="101" t="s">
        <v>1989</v>
      </c>
      <c r="AK263" s="91"/>
      <c r="AL263" s="100" t="s">
        <v>2017</v>
      </c>
      <c r="AM263" s="86" t="s">
        <v>329</v>
      </c>
      <c r="AN263" s="86" t="s">
        <v>142</v>
      </c>
      <c r="AO263" s="143">
        <f t="shared" si="13"/>
        <v>0</v>
      </c>
      <c r="AP263" s="85" t="s">
        <v>2018</v>
      </c>
      <c r="AQ263" s="100" t="s">
        <v>157</v>
      </c>
      <c r="AR263" s="97" t="s">
        <v>125</v>
      </c>
      <c r="AV263" s="99"/>
      <c r="AW263" s="159" t="s">
        <v>2019</v>
      </c>
      <c r="AX263" s="102" t="s">
        <v>2020</v>
      </c>
      <c r="AY263" s="157" t="s">
        <v>2020</v>
      </c>
      <c r="AZ263" s="159"/>
      <c r="BF263" s="103">
        <v>46226</v>
      </c>
      <c r="BG263" s="46"/>
      <c r="BH263" s="46"/>
      <c r="BI263" s="46">
        <f t="shared" si="14"/>
        <v>0</v>
      </c>
      <c r="BJ263" s="46">
        <f t="shared" si="15"/>
        <v>0</v>
      </c>
    </row>
    <row r="264" spans="1:62" ht="120" customHeight="1" x14ac:dyDescent="0.2">
      <c r="A264" s="170" t="s">
        <v>179</v>
      </c>
      <c r="B264" s="132"/>
      <c r="C264" s="150">
        <v>0</v>
      </c>
      <c r="D264" s="150">
        <v>0</v>
      </c>
      <c r="E264" s="133">
        <f t="shared" si="12"/>
        <v>0</v>
      </c>
      <c r="F264" s="134" t="s">
        <v>2021</v>
      </c>
      <c r="G264" s="86" t="s">
        <v>2022</v>
      </c>
      <c r="H264" s="86" t="s">
        <v>1979</v>
      </c>
      <c r="I264" s="89"/>
      <c r="J264" s="90" t="s">
        <v>194</v>
      </c>
      <c r="K264" s="86"/>
      <c r="L264" s="86"/>
      <c r="M264" s="92" t="s">
        <v>138</v>
      </c>
      <c r="N264" s="86" t="s">
        <v>108</v>
      </c>
      <c r="O264" s="163" t="s">
        <v>165</v>
      </c>
      <c r="P264" s="163" t="s">
        <v>325</v>
      </c>
      <c r="Q264" s="91" t="s">
        <v>109</v>
      </c>
      <c r="R264" s="91" t="s">
        <v>205</v>
      </c>
      <c r="S264" s="91" t="s">
        <v>2023</v>
      </c>
      <c r="T264" s="92">
        <v>10</v>
      </c>
      <c r="U264" s="93">
        <v>10</v>
      </c>
      <c r="V264" s="94">
        <v>46223</v>
      </c>
      <c r="W264" s="94">
        <v>46223</v>
      </c>
      <c r="X264" s="95">
        <v>9785171888558</v>
      </c>
      <c r="Y264" s="96">
        <v>160</v>
      </c>
      <c r="Z264" s="97">
        <v>0.19900000000000001</v>
      </c>
      <c r="AA264" s="98" t="s">
        <v>145</v>
      </c>
      <c r="AB264" s="98" t="s">
        <v>237</v>
      </c>
      <c r="AC264" s="98" t="s">
        <v>146</v>
      </c>
      <c r="AD264" s="91" t="s">
        <v>110</v>
      </c>
      <c r="AE264" s="169" t="s">
        <v>195</v>
      </c>
      <c r="AF264" s="168"/>
      <c r="AG264" s="98" t="s">
        <v>331</v>
      </c>
      <c r="AH264" s="98"/>
      <c r="AI264" s="86" t="s">
        <v>1981</v>
      </c>
      <c r="AJ264" s="101" t="s">
        <v>141</v>
      </c>
      <c r="AK264" s="91"/>
      <c r="AL264" s="100" t="s">
        <v>2024</v>
      </c>
      <c r="AM264" s="86" t="s">
        <v>329</v>
      </c>
      <c r="AN264" s="86" t="s">
        <v>142</v>
      </c>
      <c r="AO264" s="143">
        <f t="shared" si="13"/>
        <v>0</v>
      </c>
      <c r="AP264" s="85" t="s">
        <v>2025</v>
      </c>
      <c r="AQ264" s="100" t="s">
        <v>157</v>
      </c>
      <c r="AR264" s="97" t="s">
        <v>125</v>
      </c>
      <c r="AV264" s="99"/>
      <c r="AW264" s="159" t="s">
        <v>2026</v>
      </c>
      <c r="AX264" s="102" t="s">
        <v>2027</v>
      </c>
      <c r="AY264" s="157" t="s">
        <v>2027</v>
      </c>
      <c r="AZ264" s="159"/>
      <c r="BF264" s="103">
        <v>46226</v>
      </c>
      <c r="BG264" s="46"/>
      <c r="BH264" s="46"/>
      <c r="BI264" s="46">
        <f t="shared" si="14"/>
        <v>0</v>
      </c>
      <c r="BJ264" s="46">
        <f t="shared" si="15"/>
        <v>0</v>
      </c>
    </row>
    <row r="265" spans="1:62" ht="120" customHeight="1" x14ac:dyDescent="0.2">
      <c r="A265" s="170" t="s">
        <v>179</v>
      </c>
      <c r="B265" s="132"/>
      <c r="C265" s="150">
        <v>0</v>
      </c>
      <c r="D265" s="150">
        <v>0</v>
      </c>
      <c r="E265" s="133">
        <f t="shared" si="12"/>
        <v>0</v>
      </c>
      <c r="F265" s="134" t="s">
        <v>906</v>
      </c>
      <c r="G265" s="86" t="s">
        <v>206</v>
      </c>
      <c r="H265" s="86" t="s">
        <v>907</v>
      </c>
      <c r="I265" s="89"/>
      <c r="J265" s="90">
        <v>7</v>
      </c>
      <c r="K265" s="86"/>
      <c r="L265" s="86"/>
      <c r="M265" s="92" t="s">
        <v>138</v>
      </c>
      <c r="N265" s="86" t="s">
        <v>108</v>
      </c>
      <c r="O265" s="163" t="s">
        <v>148</v>
      </c>
      <c r="P265" s="163" t="s">
        <v>210</v>
      </c>
      <c r="Q265" s="91" t="s">
        <v>109</v>
      </c>
      <c r="R265" s="91" t="s">
        <v>205</v>
      </c>
      <c r="S265" s="91" t="s">
        <v>908</v>
      </c>
      <c r="T265" s="92">
        <v>10</v>
      </c>
      <c r="U265" s="93">
        <v>25</v>
      </c>
      <c r="V265" s="94">
        <v>45590</v>
      </c>
      <c r="W265" s="94">
        <v>46219</v>
      </c>
      <c r="X265" s="95">
        <v>9785171571917</v>
      </c>
      <c r="Y265" s="96">
        <v>64</v>
      </c>
      <c r="Z265" s="97">
        <v>0.13</v>
      </c>
      <c r="AA265" s="98" t="s">
        <v>174</v>
      </c>
      <c r="AB265" s="98" t="s">
        <v>159</v>
      </c>
      <c r="AC265" s="98" t="s">
        <v>175</v>
      </c>
      <c r="AD265" s="91">
        <v>3</v>
      </c>
      <c r="AE265" s="135" t="s">
        <v>116</v>
      </c>
      <c r="AF265" s="168"/>
      <c r="AG265" s="98" t="s">
        <v>909</v>
      </c>
      <c r="AH265" s="98"/>
      <c r="AI265" s="86" t="s">
        <v>910</v>
      </c>
      <c r="AJ265" s="101" t="s">
        <v>141</v>
      </c>
      <c r="AK265" s="91"/>
      <c r="AL265" s="100" t="s">
        <v>911</v>
      </c>
      <c r="AM265" s="86" t="s">
        <v>184</v>
      </c>
      <c r="AN265" s="86" t="s">
        <v>142</v>
      </c>
      <c r="AO265" s="143">
        <f t="shared" si="13"/>
        <v>0</v>
      </c>
      <c r="AP265" s="85" t="s">
        <v>912</v>
      </c>
      <c r="AQ265" s="100" t="s">
        <v>143</v>
      </c>
      <c r="AR265" s="97" t="s">
        <v>125</v>
      </c>
      <c r="AV265" s="99"/>
      <c r="AW265" s="159" t="s">
        <v>913</v>
      </c>
      <c r="AX265" s="102" t="s">
        <v>914</v>
      </c>
      <c r="AY265" s="157" t="s">
        <v>915</v>
      </c>
      <c r="AZ265" s="159"/>
      <c r="BF265" s="103">
        <v>46223</v>
      </c>
      <c r="BG265" s="46"/>
      <c r="BH265" s="46"/>
      <c r="BI265" s="46">
        <f t="shared" si="14"/>
        <v>0</v>
      </c>
      <c r="BJ265" s="46">
        <f t="shared" si="15"/>
        <v>0</v>
      </c>
    </row>
    <row r="266" spans="1:62" ht="120" customHeight="1" x14ac:dyDescent="0.2">
      <c r="A266" s="170" t="s">
        <v>179</v>
      </c>
      <c r="B266" s="132"/>
      <c r="C266" s="150">
        <v>0</v>
      </c>
      <c r="D266" s="150">
        <v>0</v>
      </c>
      <c r="E266" s="133">
        <f t="shared" si="12"/>
        <v>0</v>
      </c>
      <c r="F266" s="134" t="s">
        <v>1460</v>
      </c>
      <c r="G266" s="86" t="s">
        <v>1461</v>
      </c>
      <c r="H266" s="86" t="s">
        <v>1462</v>
      </c>
      <c r="I266" s="89"/>
      <c r="J266" s="90" t="s">
        <v>194</v>
      </c>
      <c r="K266" s="86"/>
      <c r="L266" s="86"/>
      <c r="M266" s="92" t="s">
        <v>151</v>
      </c>
      <c r="N266" s="86" t="s">
        <v>108</v>
      </c>
      <c r="O266" s="163" t="s">
        <v>296</v>
      </c>
      <c r="P266" s="163" t="s">
        <v>296</v>
      </c>
      <c r="Q266" s="91" t="s">
        <v>109</v>
      </c>
      <c r="R266" s="91" t="s">
        <v>205</v>
      </c>
      <c r="S266" s="91" t="s">
        <v>1463</v>
      </c>
      <c r="T266" s="92">
        <v>10</v>
      </c>
      <c r="U266" s="93">
        <v>20</v>
      </c>
      <c r="V266" s="94">
        <v>46220</v>
      </c>
      <c r="W266" s="94">
        <v>46220</v>
      </c>
      <c r="X266" s="95">
        <v>9785171887445</v>
      </c>
      <c r="Y266" s="96">
        <v>224</v>
      </c>
      <c r="Z266" s="97">
        <v>0.193</v>
      </c>
      <c r="AA266" s="98" t="s">
        <v>255</v>
      </c>
      <c r="AB266" s="98" t="s">
        <v>191</v>
      </c>
      <c r="AC266" s="98" t="s">
        <v>256</v>
      </c>
      <c r="AD266" s="91" t="s">
        <v>388</v>
      </c>
      <c r="AE266" s="169" t="s">
        <v>195</v>
      </c>
      <c r="AF266" s="168"/>
      <c r="AG266" s="98" t="s">
        <v>1464</v>
      </c>
      <c r="AH266" s="98"/>
      <c r="AI266" s="86" t="s">
        <v>1465</v>
      </c>
      <c r="AJ266" s="101"/>
      <c r="AK266" s="91"/>
      <c r="AL266" s="100" t="s">
        <v>1466</v>
      </c>
      <c r="AM266" s="86" t="s">
        <v>304</v>
      </c>
      <c r="AN266" s="86" t="s">
        <v>230</v>
      </c>
      <c r="AO266" s="143">
        <f t="shared" si="13"/>
        <v>0</v>
      </c>
      <c r="AP266" s="85" t="s">
        <v>1467</v>
      </c>
      <c r="AQ266" s="100" t="s">
        <v>157</v>
      </c>
      <c r="AR266" s="97" t="s">
        <v>125</v>
      </c>
      <c r="AV266" s="99"/>
      <c r="AW266" s="159" t="s">
        <v>1468</v>
      </c>
      <c r="AX266" s="102"/>
      <c r="AY266" s="157" t="s">
        <v>1469</v>
      </c>
      <c r="AZ266" s="159"/>
      <c r="BF266" s="103">
        <v>46225</v>
      </c>
      <c r="BG266" s="46"/>
      <c r="BH266" s="46"/>
      <c r="BI266" s="46">
        <f t="shared" si="14"/>
        <v>0</v>
      </c>
      <c r="BJ266" s="46">
        <f t="shared" si="15"/>
        <v>0</v>
      </c>
    </row>
    <row r="267" spans="1:62" ht="120" customHeight="1" x14ac:dyDescent="0.2">
      <c r="A267" s="170" t="s">
        <v>179</v>
      </c>
      <c r="B267" s="132"/>
      <c r="C267" s="150">
        <v>0</v>
      </c>
      <c r="D267" s="150">
        <v>0</v>
      </c>
      <c r="E267" s="133">
        <f t="shared" si="12"/>
        <v>0</v>
      </c>
      <c r="F267" s="134" t="s">
        <v>3073</v>
      </c>
      <c r="G267" s="86" t="s">
        <v>2741</v>
      </c>
      <c r="H267" s="86" t="s">
        <v>3074</v>
      </c>
      <c r="I267" s="89"/>
      <c r="J267" s="90">
        <v>9</v>
      </c>
      <c r="K267" s="86"/>
      <c r="L267" s="86"/>
      <c r="M267" s="92" t="s">
        <v>138</v>
      </c>
      <c r="N267" s="86" t="s">
        <v>108</v>
      </c>
      <c r="O267" s="163" t="s">
        <v>937</v>
      </c>
      <c r="P267" s="163" t="s">
        <v>938</v>
      </c>
      <c r="Q267" s="91" t="s">
        <v>109</v>
      </c>
      <c r="R267" s="91" t="s">
        <v>205</v>
      </c>
      <c r="S267" s="91" t="s">
        <v>3075</v>
      </c>
      <c r="T267" s="92">
        <v>10</v>
      </c>
      <c r="U267" s="93">
        <v>20</v>
      </c>
      <c r="V267" s="94">
        <v>45618</v>
      </c>
      <c r="W267" s="94">
        <v>46223</v>
      </c>
      <c r="X267" s="95">
        <v>9785171216535</v>
      </c>
      <c r="Y267" s="96">
        <v>10</v>
      </c>
      <c r="Z267" s="97">
        <v>7.1999999999999995E-2</v>
      </c>
      <c r="AA267" s="98" t="s">
        <v>3076</v>
      </c>
      <c r="AB267" s="98" t="s">
        <v>3077</v>
      </c>
      <c r="AC267" s="98" t="s">
        <v>3078</v>
      </c>
      <c r="AD267" s="91" t="s">
        <v>405</v>
      </c>
      <c r="AE267" s="135" t="s">
        <v>116</v>
      </c>
      <c r="AF267" s="168"/>
      <c r="AG267" s="98" t="s">
        <v>2845</v>
      </c>
      <c r="AH267" s="98"/>
      <c r="AI267" s="86" t="s">
        <v>3079</v>
      </c>
      <c r="AJ267" s="101" t="s">
        <v>167</v>
      </c>
      <c r="AK267" s="91"/>
      <c r="AL267" s="100" t="s">
        <v>3080</v>
      </c>
      <c r="AM267" s="86" t="s">
        <v>2849</v>
      </c>
      <c r="AN267" s="86" t="s">
        <v>142</v>
      </c>
      <c r="AO267" s="143">
        <f t="shared" si="13"/>
        <v>0</v>
      </c>
      <c r="AP267" s="85" t="s">
        <v>3081</v>
      </c>
      <c r="AQ267" s="100" t="s">
        <v>143</v>
      </c>
      <c r="AR267" s="97" t="s">
        <v>125</v>
      </c>
      <c r="AV267" s="99"/>
      <c r="AW267" s="159" t="s">
        <v>3082</v>
      </c>
      <c r="AX267" s="102"/>
      <c r="AY267" s="157" t="s">
        <v>3083</v>
      </c>
      <c r="AZ267" s="159"/>
      <c r="BF267" s="103">
        <v>46230</v>
      </c>
      <c r="BG267" s="46"/>
      <c r="BH267" s="46"/>
      <c r="BI267" s="46">
        <f t="shared" si="14"/>
        <v>0</v>
      </c>
      <c r="BJ267" s="46">
        <f t="shared" si="15"/>
        <v>0</v>
      </c>
    </row>
    <row r="268" spans="1:62" ht="120" customHeight="1" x14ac:dyDescent="0.2">
      <c r="A268" s="170" t="s">
        <v>179</v>
      </c>
      <c r="B268" s="132"/>
      <c r="C268" s="150">
        <v>0</v>
      </c>
      <c r="D268" s="150">
        <v>0</v>
      </c>
      <c r="E268" s="133">
        <f t="shared" si="12"/>
        <v>0</v>
      </c>
      <c r="F268" s="134" t="s">
        <v>3084</v>
      </c>
      <c r="G268" s="86" t="s">
        <v>353</v>
      </c>
      <c r="H268" s="86" t="s">
        <v>3074</v>
      </c>
      <c r="I268" s="89"/>
      <c r="J268" s="90" t="s">
        <v>194</v>
      </c>
      <c r="K268" s="86"/>
      <c r="L268" s="86"/>
      <c r="M268" s="92" t="s">
        <v>138</v>
      </c>
      <c r="N268" s="86" t="s">
        <v>108</v>
      </c>
      <c r="O268" s="163" t="s">
        <v>937</v>
      </c>
      <c r="P268" s="163" t="s">
        <v>938</v>
      </c>
      <c r="Q268" s="91" t="s">
        <v>109</v>
      </c>
      <c r="R268" s="91" t="s">
        <v>205</v>
      </c>
      <c r="S268" s="91" t="s">
        <v>3085</v>
      </c>
      <c r="T268" s="92">
        <v>10</v>
      </c>
      <c r="U268" s="93">
        <v>20</v>
      </c>
      <c r="V268" s="94">
        <v>46223</v>
      </c>
      <c r="W268" s="94">
        <v>46223</v>
      </c>
      <c r="X268" s="95">
        <v>9785171710408</v>
      </c>
      <c r="Y268" s="96">
        <v>10</v>
      </c>
      <c r="Z268" s="97">
        <v>7.1999999999999995E-2</v>
      </c>
      <c r="AA268" s="98" t="s">
        <v>3076</v>
      </c>
      <c r="AB268" s="98" t="s">
        <v>3077</v>
      </c>
      <c r="AC268" s="98" t="s">
        <v>3078</v>
      </c>
      <c r="AD268" s="91" t="s">
        <v>405</v>
      </c>
      <c r="AE268" s="169" t="s">
        <v>195</v>
      </c>
      <c r="AF268" s="168"/>
      <c r="AG268" s="98" t="s">
        <v>2845</v>
      </c>
      <c r="AH268" s="98"/>
      <c r="AI268" s="86" t="s">
        <v>3079</v>
      </c>
      <c r="AJ268" s="101" t="s">
        <v>167</v>
      </c>
      <c r="AK268" s="91"/>
      <c r="AL268" s="100" t="s">
        <v>3086</v>
      </c>
      <c r="AM268" s="86" t="s">
        <v>2849</v>
      </c>
      <c r="AN268" s="86" t="s">
        <v>142</v>
      </c>
      <c r="AO268" s="143">
        <f t="shared" si="13"/>
        <v>0</v>
      </c>
      <c r="AP268" s="85" t="s">
        <v>3087</v>
      </c>
      <c r="AQ268" s="100" t="s">
        <v>143</v>
      </c>
      <c r="AR268" s="97" t="s">
        <v>125</v>
      </c>
      <c r="AV268" s="99"/>
      <c r="AW268" s="159" t="s">
        <v>3088</v>
      </c>
      <c r="AX268" s="102"/>
      <c r="AY268" s="157" t="s">
        <v>3089</v>
      </c>
      <c r="AZ268" s="159"/>
      <c r="BF268" s="103">
        <v>46230</v>
      </c>
      <c r="BG268" s="46"/>
      <c r="BH268" s="46"/>
      <c r="BI268" s="46">
        <f t="shared" si="14"/>
        <v>0</v>
      </c>
      <c r="BJ268" s="46">
        <f t="shared" si="15"/>
        <v>0</v>
      </c>
    </row>
    <row r="269" spans="1:62" ht="120" customHeight="1" x14ac:dyDescent="0.2">
      <c r="A269" s="170" t="s">
        <v>179</v>
      </c>
      <c r="B269" s="132"/>
      <c r="C269" s="150">
        <v>0</v>
      </c>
      <c r="D269" s="150">
        <v>0</v>
      </c>
      <c r="E269" s="133">
        <f t="shared" si="12"/>
        <v>0</v>
      </c>
      <c r="F269" s="134" t="s">
        <v>3090</v>
      </c>
      <c r="G269" s="86" t="s">
        <v>353</v>
      </c>
      <c r="H269" s="86" t="s">
        <v>3074</v>
      </c>
      <c r="I269" s="89"/>
      <c r="J269" s="90" t="s">
        <v>194</v>
      </c>
      <c r="K269" s="86"/>
      <c r="L269" s="86"/>
      <c r="M269" s="92" t="s">
        <v>138</v>
      </c>
      <c r="N269" s="86" t="s">
        <v>108</v>
      </c>
      <c r="O269" s="163" t="s">
        <v>937</v>
      </c>
      <c r="P269" s="163" t="s">
        <v>3091</v>
      </c>
      <c r="Q269" s="91" t="s">
        <v>109</v>
      </c>
      <c r="R269" s="91" t="s">
        <v>205</v>
      </c>
      <c r="S269" s="91" t="s">
        <v>3092</v>
      </c>
      <c r="T269" s="92">
        <v>10</v>
      </c>
      <c r="U269" s="93">
        <v>20</v>
      </c>
      <c r="V269" s="94">
        <v>46223</v>
      </c>
      <c r="W269" s="94">
        <v>46223</v>
      </c>
      <c r="X269" s="95">
        <v>9785171710484</v>
      </c>
      <c r="Y269" s="96">
        <v>10</v>
      </c>
      <c r="Z269" s="97">
        <v>7.0999999999999994E-2</v>
      </c>
      <c r="AA269" s="98" t="s">
        <v>3076</v>
      </c>
      <c r="AB269" s="98" t="s">
        <v>3077</v>
      </c>
      <c r="AC269" s="98" t="s">
        <v>3078</v>
      </c>
      <c r="AD269" s="91" t="s">
        <v>405</v>
      </c>
      <c r="AE269" s="169" t="s">
        <v>195</v>
      </c>
      <c r="AF269" s="168"/>
      <c r="AG269" s="98" t="s">
        <v>2845</v>
      </c>
      <c r="AH269" s="98"/>
      <c r="AI269" s="86" t="s">
        <v>3079</v>
      </c>
      <c r="AJ269" s="101" t="s">
        <v>167</v>
      </c>
      <c r="AK269" s="91"/>
      <c r="AL269" s="100" t="s">
        <v>3093</v>
      </c>
      <c r="AM269" s="86" t="s">
        <v>2849</v>
      </c>
      <c r="AN269" s="86" t="s">
        <v>142</v>
      </c>
      <c r="AO269" s="143">
        <f t="shared" si="13"/>
        <v>0</v>
      </c>
      <c r="AP269" s="85" t="s">
        <v>3094</v>
      </c>
      <c r="AQ269" s="100" t="s">
        <v>143</v>
      </c>
      <c r="AR269" s="97" t="s">
        <v>125</v>
      </c>
      <c r="AV269" s="99"/>
      <c r="AW269" s="159" t="s">
        <v>3095</v>
      </c>
      <c r="AX269" s="102"/>
      <c r="AY269" s="157" t="s">
        <v>3096</v>
      </c>
      <c r="AZ269" s="159"/>
      <c r="BF269" s="103">
        <v>46230</v>
      </c>
      <c r="BG269" s="46"/>
      <c r="BH269" s="46"/>
      <c r="BI269" s="46">
        <f t="shared" si="14"/>
        <v>0</v>
      </c>
      <c r="BJ269" s="46">
        <f t="shared" si="15"/>
        <v>0</v>
      </c>
    </row>
    <row r="270" spans="1:62" ht="120" customHeight="1" x14ac:dyDescent="0.2">
      <c r="A270" s="170" t="s">
        <v>179</v>
      </c>
      <c r="B270" s="132"/>
      <c r="C270" s="150">
        <v>0</v>
      </c>
      <c r="D270" s="150">
        <v>0</v>
      </c>
      <c r="E270" s="133">
        <f t="shared" si="12"/>
        <v>0</v>
      </c>
      <c r="F270" s="134" t="s">
        <v>3097</v>
      </c>
      <c r="G270" s="86" t="s">
        <v>3098</v>
      </c>
      <c r="H270" s="86" t="s">
        <v>3099</v>
      </c>
      <c r="I270" s="89"/>
      <c r="J270" s="90" t="s">
        <v>194</v>
      </c>
      <c r="K270" s="86"/>
      <c r="L270" s="86"/>
      <c r="M270" s="92" t="s">
        <v>133</v>
      </c>
      <c r="N270" s="86" t="s">
        <v>108</v>
      </c>
      <c r="O270" s="163" t="s">
        <v>218</v>
      </c>
      <c r="P270" s="163" t="s">
        <v>234</v>
      </c>
      <c r="Q270" s="91" t="s">
        <v>109</v>
      </c>
      <c r="R270" s="91" t="s">
        <v>205</v>
      </c>
      <c r="S270" s="91" t="s">
        <v>3100</v>
      </c>
      <c r="T270" s="92">
        <v>22</v>
      </c>
      <c r="U270" s="93">
        <v>18</v>
      </c>
      <c r="V270" s="94">
        <v>46220</v>
      </c>
      <c r="W270" s="94">
        <v>46220</v>
      </c>
      <c r="X270" s="95">
        <v>9785171767174</v>
      </c>
      <c r="Y270" s="96">
        <v>288</v>
      </c>
      <c r="Z270" s="97">
        <v>0.34300000000000003</v>
      </c>
      <c r="AA270" s="98" t="s">
        <v>145</v>
      </c>
      <c r="AB270" s="98" t="s">
        <v>297</v>
      </c>
      <c r="AC270" s="98" t="s">
        <v>146</v>
      </c>
      <c r="AD270" s="91" t="s">
        <v>110</v>
      </c>
      <c r="AE270" s="169" t="s">
        <v>195</v>
      </c>
      <c r="AF270" s="168"/>
      <c r="AG270" s="98" t="s">
        <v>3101</v>
      </c>
      <c r="AH270" s="98"/>
      <c r="AI270" s="86" t="s">
        <v>3102</v>
      </c>
      <c r="AJ270" s="101"/>
      <c r="AK270" s="91"/>
      <c r="AL270" s="100" t="s">
        <v>3103</v>
      </c>
      <c r="AM270" s="86" t="s">
        <v>803</v>
      </c>
      <c r="AN270" s="86" t="s">
        <v>230</v>
      </c>
      <c r="AO270" s="143">
        <f t="shared" si="13"/>
        <v>0</v>
      </c>
      <c r="AP270" s="85" t="s">
        <v>3104</v>
      </c>
      <c r="AQ270" s="100" t="s">
        <v>154</v>
      </c>
      <c r="AR270" s="97" t="s">
        <v>125</v>
      </c>
      <c r="AV270" s="99"/>
      <c r="AW270" s="159" t="s">
        <v>3105</v>
      </c>
      <c r="AX270" s="102"/>
      <c r="AY270" s="157" t="s">
        <v>3106</v>
      </c>
      <c r="AZ270" s="159"/>
      <c r="BF270" s="103">
        <v>46230</v>
      </c>
      <c r="BG270" s="46"/>
      <c r="BH270" s="46"/>
      <c r="BI270" s="46">
        <f t="shared" si="14"/>
        <v>0</v>
      </c>
      <c r="BJ270" s="46">
        <f t="shared" si="15"/>
        <v>0</v>
      </c>
    </row>
    <row r="271" spans="1:62" ht="120" customHeight="1" x14ac:dyDescent="0.2">
      <c r="A271" s="170" t="s">
        <v>179</v>
      </c>
      <c r="B271" s="132"/>
      <c r="C271" s="150">
        <v>0</v>
      </c>
      <c r="D271" s="150">
        <v>0</v>
      </c>
      <c r="E271" s="133">
        <f t="shared" si="12"/>
        <v>0</v>
      </c>
      <c r="F271" s="134" t="s">
        <v>1470</v>
      </c>
      <c r="G271" s="86" t="s">
        <v>1471</v>
      </c>
      <c r="H271" s="86" t="s">
        <v>1472</v>
      </c>
      <c r="I271" s="89"/>
      <c r="J271" s="90" t="s">
        <v>194</v>
      </c>
      <c r="K271" s="86"/>
      <c r="L271" s="86"/>
      <c r="M271" s="92" t="s">
        <v>151</v>
      </c>
      <c r="N271" s="86" t="s">
        <v>108</v>
      </c>
      <c r="O271" s="163" t="s">
        <v>250</v>
      </c>
      <c r="P271" s="163" t="s">
        <v>250</v>
      </c>
      <c r="Q271" s="91" t="s">
        <v>109</v>
      </c>
      <c r="R271" s="91" t="s">
        <v>205</v>
      </c>
      <c r="S271" s="91" t="s">
        <v>1473</v>
      </c>
      <c r="T271" s="92">
        <v>22</v>
      </c>
      <c r="U271" s="93">
        <v>8</v>
      </c>
      <c r="V271" s="94">
        <v>46220</v>
      </c>
      <c r="W271" s="94">
        <v>46220</v>
      </c>
      <c r="X271" s="95">
        <v>9785171861834</v>
      </c>
      <c r="Y271" s="96">
        <v>576</v>
      </c>
      <c r="Z271" s="97">
        <v>0.53800000000000003</v>
      </c>
      <c r="AA271" s="98" t="s">
        <v>145</v>
      </c>
      <c r="AB271" s="98" t="s">
        <v>164</v>
      </c>
      <c r="AC271" s="98" t="s">
        <v>146</v>
      </c>
      <c r="AD271" s="91" t="s">
        <v>110</v>
      </c>
      <c r="AE271" s="169" t="s">
        <v>195</v>
      </c>
      <c r="AF271" s="168"/>
      <c r="AG271" s="98" t="s">
        <v>245</v>
      </c>
      <c r="AH271" s="98"/>
      <c r="AI271" s="86" t="s">
        <v>1474</v>
      </c>
      <c r="AJ271" s="101"/>
      <c r="AK271" s="91" t="s">
        <v>1475</v>
      </c>
      <c r="AL271" s="100" t="s">
        <v>1476</v>
      </c>
      <c r="AM271" s="86" t="s">
        <v>264</v>
      </c>
      <c r="AN271" s="86" t="s">
        <v>153</v>
      </c>
      <c r="AO271" s="143">
        <f t="shared" si="13"/>
        <v>0</v>
      </c>
      <c r="AP271" s="85" t="s">
        <v>1477</v>
      </c>
      <c r="AQ271" s="100" t="s">
        <v>154</v>
      </c>
      <c r="AR271" s="97" t="s">
        <v>125</v>
      </c>
      <c r="AV271" s="99"/>
      <c r="AW271" s="159" t="s">
        <v>1478</v>
      </c>
      <c r="AX271" s="102"/>
      <c r="AY271" s="157" t="s">
        <v>1479</v>
      </c>
      <c r="AZ271" s="159"/>
      <c r="BF271" s="103">
        <v>46225</v>
      </c>
      <c r="BG271" s="46"/>
      <c r="BH271" s="46"/>
      <c r="BI271" s="46">
        <f t="shared" si="14"/>
        <v>0</v>
      </c>
      <c r="BJ271" s="46">
        <f t="shared" si="15"/>
        <v>0</v>
      </c>
    </row>
    <row r="272" spans="1:62" ht="120" customHeight="1" x14ac:dyDescent="0.2">
      <c r="A272" s="170" t="s">
        <v>179</v>
      </c>
      <c r="B272" s="132"/>
      <c r="C272" s="150">
        <v>0</v>
      </c>
      <c r="D272" s="150">
        <v>0</v>
      </c>
      <c r="E272" s="133">
        <f t="shared" si="12"/>
        <v>0</v>
      </c>
      <c r="F272" s="134" t="s">
        <v>2028</v>
      </c>
      <c r="G272" s="86" t="s">
        <v>2029</v>
      </c>
      <c r="H272" s="86" t="s">
        <v>2030</v>
      </c>
      <c r="I272" s="89"/>
      <c r="J272" s="90">
        <v>2</v>
      </c>
      <c r="K272" s="86"/>
      <c r="L272" s="86"/>
      <c r="M272" s="92" t="s">
        <v>151</v>
      </c>
      <c r="N272" s="86" t="s">
        <v>108</v>
      </c>
      <c r="O272" s="163" t="s">
        <v>215</v>
      </c>
      <c r="P272" s="163" t="s">
        <v>215</v>
      </c>
      <c r="Q272" s="91" t="s">
        <v>109</v>
      </c>
      <c r="R272" s="91" t="s">
        <v>205</v>
      </c>
      <c r="S272" s="91" t="s">
        <v>2031</v>
      </c>
      <c r="T272" s="92">
        <v>10</v>
      </c>
      <c r="U272" s="93">
        <v>4</v>
      </c>
      <c r="V272" s="94">
        <v>43511</v>
      </c>
      <c r="W272" s="94">
        <v>46224</v>
      </c>
      <c r="X272" s="95">
        <v>9785171138967</v>
      </c>
      <c r="Y272" s="96">
        <v>800</v>
      </c>
      <c r="Z272" s="97">
        <v>0.54600000000000004</v>
      </c>
      <c r="AA272" s="98" t="s">
        <v>145</v>
      </c>
      <c r="AB272" s="98" t="s">
        <v>182</v>
      </c>
      <c r="AC272" s="98" t="s">
        <v>146</v>
      </c>
      <c r="AD272" s="91" t="s">
        <v>110</v>
      </c>
      <c r="AE272" s="135" t="s">
        <v>116</v>
      </c>
      <c r="AF272" s="168"/>
      <c r="AG272" s="98" t="s">
        <v>252</v>
      </c>
      <c r="AH272" s="98"/>
      <c r="AI272" s="86" t="s">
        <v>2030</v>
      </c>
      <c r="AJ272" s="101"/>
      <c r="AK272" s="91" t="s">
        <v>2032</v>
      </c>
      <c r="AL272" s="100" t="s">
        <v>2033</v>
      </c>
      <c r="AM272" s="86" t="s">
        <v>266</v>
      </c>
      <c r="AN272" s="86" t="s">
        <v>153</v>
      </c>
      <c r="AO272" s="143">
        <f t="shared" si="13"/>
        <v>0</v>
      </c>
      <c r="AP272" s="85" t="s">
        <v>2034</v>
      </c>
      <c r="AQ272" s="100" t="s">
        <v>154</v>
      </c>
      <c r="AR272" s="97" t="s">
        <v>125</v>
      </c>
      <c r="AV272" s="99"/>
      <c r="AW272" s="159" t="s">
        <v>2035</v>
      </c>
      <c r="AX272" s="102" t="s">
        <v>2036</v>
      </c>
      <c r="AY272" s="157" t="s">
        <v>2037</v>
      </c>
      <c r="AZ272" s="159"/>
      <c r="BF272" s="103">
        <v>46226</v>
      </c>
      <c r="BG272" s="46"/>
      <c r="BH272" s="46"/>
      <c r="BI272" s="46">
        <f t="shared" si="14"/>
        <v>0</v>
      </c>
      <c r="BJ272" s="46">
        <f t="shared" si="15"/>
        <v>0</v>
      </c>
    </row>
    <row r="273" spans="1:62" ht="120" customHeight="1" x14ac:dyDescent="0.2">
      <c r="A273" s="170" t="s">
        <v>179</v>
      </c>
      <c r="B273" s="132"/>
      <c r="C273" s="150">
        <v>0</v>
      </c>
      <c r="D273" s="150">
        <v>0</v>
      </c>
      <c r="E273" s="133">
        <f t="shared" si="12"/>
        <v>0</v>
      </c>
      <c r="F273" s="134" t="s">
        <v>2038</v>
      </c>
      <c r="G273" s="86" t="s">
        <v>2029</v>
      </c>
      <c r="H273" s="86" t="s">
        <v>2030</v>
      </c>
      <c r="I273" s="89"/>
      <c r="J273" s="90" t="s">
        <v>196</v>
      </c>
      <c r="K273" s="86"/>
      <c r="L273" s="86"/>
      <c r="M273" s="92" t="s">
        <v>151</v>
      </c>
      <c r="N273" s="86" t="s">
        <v>108</v>
      </c>
      <c r="O273" s="163" t="s">
        <v>215</v>
      </c>
      <c r="P273" s="163" t="s">
        <v>215</v>
      </c>
      <c r="Q273" s="91" t="s">
        <v>109</v>
      </c>
      <c r="R273" s="91" t="s">
        <v>205</v>
      </c>
      <c r="S273" s="91" t="s">
        <v>2039</v>
      </c>
      <c r="T273" s="92">
        <v>10</v>
      </c>
      <c r="U273" s="93">
        <v>4</v>
      </c>
      <c r="V273" s="94">
        <v>46218</v>
      </c>
      <c r="W273" s="94">
        <v>46218</v>
      </c>
      <c r="X273" s="95">
        <v>9785171889890</v>
      </c>
      <c r="Y273" s="96">
        <v>384</v>
      </c>
      <c r="Z273" s="97">
        <v>0.32500000000000001</v>
      </c>
      <c r="AA273" s="98" t="s">
        <v>145</v>
      </c>
      <c r="AB273" s="98" t="s">
        <v>173</v>
      </c>
      <c r="AC273" s="98" t="s">
        <v>146</v>
      </c>
      <c r="AD273" s="91" t="s">
        <v>110</v>
      </c>
      <c r="AE273" s="169" t="s">
        <v>195</v>
      </c>
      <c r="AF273" s="168"/>
      <c r="AG273" s="98" t="s">
        <v>252</v>
      </c>
      <c r="AH273" s="98"/>
      <c r="AI273" s="86" t="s">
        <v>2030</v>
      </c>
      <c r="AJ273" s="101"/>
      <c r="AK273" s="91" t="s">
        <v>2040</v>
      </c>
      <c r="AL273" s="100" t="s">
        <v>2041</v>
      </c>
      <c r="AM273" s="86" t="s">
        <v>266</v>
      </c>
      <c r="AN273" s="86" t="s">
        <v>153</v>
      </c>
      <c r="AO273" s="143">
        <f t="shared" si="13"/>
        <v>0</v>
      </c>
      <c r="AP273" s="85" t="s">
        <v>2042</v>
      </c>
      <c r="AQ273" s="100" t="s">
        <v>154</v>
      </c>
      <c r="AR273" s="97" t="s">
        <v>125</v>
      </c>
      <c r="AV273" s="99" t="s">
        <v>121</v>
      </c>
      <c r="AW273" s="159" t="s">
        <v>2043</v>
      </c>
      <c r="AX273" s="102" t="s">
        <v>2044</v>
      </c>
      <c r="AY273" s="157" t="s">
        <v>2045</v>
      </c>
      <c r="AZ273" s="159"/>
      <c r="BF273" s="103">
        <v>46226</v>
      </c>
      <c r="BG273" s="46"/>
      <c r="BH273" s="46"/>
      <c r="BI273" s="46">
        <f t="shared" si="14"/>
        <v>0</v>
      </c>
      <c r="BJ273" s="46">
        <f t="shared" si="15"/>
        <v>0</v>
      </c>
    </row>
    <row r="274" spans="1:62" ht="120" customHeight="1" x14ac:dyDescent="0.2">
      <c r="A274" s="170" t="s">
        <v>179</v>
      </c>
      <c r="B274" s="132"/>
      <c r="C274" s="150">
        <v>0</v>
      </c>
      <c r="D274" s="150">
        <v>0</v>
      </c>
      <c r="E274" s="133">
        <f t="shared" ref="E274:E337" si="16">D274*1.05</f>
        <v>0</v>
      </c>
      <c r="F274" s="134" t="s">
        <v>2046</v>
      </c>
      <c r="G274" s="86" t="s">
        <v>2029</v>
      </c>
      <c r="H274" s="86" t="s">
        <v>2030</v>
      </c>
      <c r="I274" s="89"/>
      <c r="J274" s="90" t="s">
        <v>196</v>
      </c>
      <c r="K274" s="86"/>
      <c r="L274" s="86"/>
      <c r="M274" s="92" t="s">
        <v>151</v>
      </c>
      <c r="N274" s="86" t="s">
        <v>108</v>
      </c>
      <c r="O274" s="163" t="s">
        <v>215</v>
      </c>
      <c r="P274" s="163" t="s">
        <v>215</v>
      </c>
      <c r="Q274" s="91" t="s">
        <v>109</v>
      </c>
      <c r="R274" s="91" t="s">
        <v>205</v>
      </c>
      <c r="S274" s="91" t="s">
        <v>2047</v>
      </c>
      <c r="T274" s="92">
        <v>10</v>
      </c>
      <c r="U274" s="93">
        <v>4</v>
      </c>
      <c r="V274" s="94">
        <v>46218</v>
      </c>
      <c r="W274" s="94">
        <v>46218</v>
      </c>
      <c r="X274" s="95">
        <v>9785171889906</v>
      </c>
      <c r="Y274" s="96">
        <v>384</v>
      </c>
      <c r="Z274" s="97">
        <v>0.32</v>
      </c>
      <c r="AA274" s="98" t="s">
        <v>145</v>
      </c>
      <c r="AB274" s="98" t="s">
        <v>173</v>
      </c>
      <c r="AC274" s="98" t="s">
        <v>146</v>
      </c>
      <c r="AD274" s="91" t="s">
        <v>110</v>
      </c>
      <c r="AE274" s="169" t="s">
        <v>195</v>
      </c>
      <c r="AF274" s="168"/>
      <c r="AG274" s="98" t="s">
        <v>252</v>
      </c>
      <c r="AH274" s="98"/>
      <c r="AI274" s="86" t="s">
        <v>2030</v>
      </c>
      <c r="AJ274" s="101"/>
      <c r="AK274" s="91" t="s">
        <v>2040</v>
      </c>
      <c r="AL274" s="100" t="s">
        <v>2048</v>
      </c>
      <c r="AM274" s="86" t="s">
        <v>266</v>
      </c>
      <c r="AN274" s="86" t="s">
        <v>153</v>
      </c>
      <c r="AO274" s="143">
        <f t="shared" ref="AO274:AO337" si="17">C274*U274+D274</f>
        <v>0</v>
      </c>
      <c r="AP274" s="85" t="s">
        <v>2049</v>
      </c>
      <c r="AQ274" s="100" t="s">
        <v>154</v>
      </c>
      <c r="AR274" s="97" t="s">
        <v>125</v>
      </c>
      <c r="AV274" s="99" t="s">
        <v>121</v>
      </c>
      <c r="AW274" s="159" t="s">
        <v>2050</v>
      </c>
      <c r="AX274" s="102" t="s">
        <v>2051</v>
      </c>
      <c r="AY274" s="157" t="s">
        <v>2052</v>
      </c>
      <c r="AZ274" s="159"/>
      <c r="BF274" s="103">
        <v>46226</v>
      </c>
      <c r="BG274" s="46"/>
      <c r="BH274" s="46"/>
      <c r="BI274" s="46">
        <f t="shared" ref="BI274:BI337" si="18">AO274*E274</f>
        <v>0</v>
      </c>
      <c r="BJ274" s="46">
        <f t="shared" ref="BJ274:BJ337" si="19">AO274*Z274</f>
        <v>0</v>
      </c>
    </row>
    <row r="275" spans="1:62" ht="120" customHeight="1" x14ac:dyDescent="0.2">
      <c r="A275" s="170" t="s">
        <v>179</v>
      </c>
      <c r="B275" s="132"/>
      <c r="C275" s="150">
        <v>0</v>
      </c>
      <c r="D275" s="150">
        <v>0</v>
      </c>
      <c r="E275" s="133">
        <f t="shared" si="16"/>
        <v>0</v>
      </c>
      <c r="F275" s="134" t="s">
        <v>2660</v>
      </c>
      <c r="G275" s="86" t="s">
        <v>2661</v>
      </c>
      <c r="H275" s="86" t="s">
        <v>2662</v>
      </c>
      <c r="I275" s="89"/>
      <c r="J275" s="90" t="s">
        <v>194</v>
      </c>
      <c r="K275" s="86"/>
      <c r="L275" s="86"/>
      <c r="M275" s="92" t="s">
        <v>133</v>
      </c>
      <c r="N275" s="86" t="s">
        <v>108</v>
      </c>
      <c r="O275" s="163" t="s">
        <v>218</v>
      </c>
      <c r="P275" s="163" t="s">
        <v>327</v>
      </c>
      <c r="Q275" s="91" t="s">
        <v>109</v>
      </c>
      <c r="R275" s="91" t="s">
        <v>205</v>
      </c>
      <c r="S275" s="91" t="s">
        <v>2663</v>
      </c>
      <c r="T275" s="92">
        <v>22</v>
      </c>
      <c r="U275" s="93">
        <v>20</v>
      </c>
      <c r="V275" s="94">
        <v>46220</v>
      </c>
      <c r="W275" s="94">
        <v>46220</v>
      </c>
      <c r="X275" s="95">
        <v>9785171847463</v>
      </c>
      <c r="Y275" s="96">
        <v>32</v>
      </c>
      <c r="Z275" s="97">
        <v>0.26</v>
      </c>
      <c r="AA275" s="98" t="s">
        <v>2664</v>
      </c>
      <c r="AB275" s="98" t="s">
        <v>222</v>
      </c>
      <c r="AC275" s="98" t="s">
        <v>2665</v>
      </c>
      <c r="AD275" s="91">
        <v>3</v>
      </c>
      <c r="AE275" s="169" t="s">
        <v>195</v>
      </c>
      <c r="AF275" s="168"/>
      <c r="AG275" s="98" t="s">
        <v>468</v>
      </c>
      <c r="AH275" s="98"/>
      <c r="AI275" s="86" t="s">
        <v>2666</v>
      </c>
      <c r="AJ275" s="101"/>
      <c r="AK275" s="91"/>
      <c r="AL275" s="100" t="s">
        <v>2667</v>
      </c>
      <c r="AM275" s="86" t="s">
        <v>292</v>
      </c>
      <c r="AN275" s="86" t="s">
        <v>230</v>
      </c>
      <c r="AO275" s="143">
        <f t="shared" si="17"/>
        <v>0</v>
      </c>
      <c r="AP275" s="85" t="s">
        <v>2668</v>
      </c>
      <c r="AQ275" s="100" t="s">
        <v>154</v>
      </c>
      <c r="AR275" s="97" t="s">
        <v>125</v>
      </c>
      <c r="AV275" s="99"/>
      <c r="AW275" s="159" t="s">
        <v>2669</v>
      </c>
      <c r="AX275" s="102"/>
      <c r="AY275" s="157" t="s">
        <v>2670</v>
      </c>
      <c r="AZ275" s="159"/>
      <c r="BF275" s="103">
        <v>46227</v>
      </c>
      <c r="BG275" s="46"/>
      <c r="BH275" s="46"/>
      <c r="BI275" s="46">
        <f t="shared" si="18"/>
        <v>0</v>
      </c>
      <c r="BJ275" s="46">
        <f t="shared" si="19"/>
        <v>0</v>
      </c>
    </row>
    <row r="276" spans="1:62" ht="120" customHeight="1" x14ac:dyDescent="0.2">
      <c r="A276" s="170" t="s">
        <v>179</v>
      </c>
      <c r="B276" s="132"/>
      <c r="C276" s="150">
        <v>0</v>
      </c>
      <c r="D276" s="150">
        <v>0</v>
      </c>
      <c r="E276" s="133">
        <f t="shared" si="16"/>
        <v>0</v>
      </c>
      <c r="F276" s="134" t="s">
        <v>2671</v>
      </c>
      <c r="G276" s="86" t="s">
        <v>2672</v>
      </c>
      <c r="H276" s="86" t="s">
        <v>2673</v>
      </c>
      <c r="I276" s="89"/>
      <c r="J276" s="90" t="s">
        <v>194</v>
      </c>
      <c r="K276" s="86"/>
      <c r="L276" s="86"/>
      <c r="M276" s="92" t="s">
        <v>151</v>
      </c>
      <c r="N276" s="86" t="s">
        <v>108</v>
      </c>
      <c r="O276" s="163" t="s">
        <v>215</v>
      </c>
      <c r="P276" s="163" t="s">
        <v>215</v>
      </c>
      <c r="Q276" s="91" t="s">
        <v>109</v>
      </c>
      <c r="R276" s="91" t="s">
        <v>205</v>
      </c>
      <c r="S276" s="91" t="s">
        <v>2674</v>
      </c>
      <c r="T276" s="92">
        <v>22</v>
      </c>
      <c r="U276" s="93">
        <v>8</v>
      </c>
      <c r="V276" s="94">
        <v>46224</v>
      </c>
      <c r="W276" s="94">
        <v>46224</v>
      </c>
      <c r="X276" s="95">
        <v>9785171796044</v>
      </c>
      <c r="Y276" s="96">
        <v>704</v>
      </c>
      <c r="Z276" s="97">
        <v>0.625</v>
      </c>
      <c r="AA276" s="98" t="s">
        <v>145</v>
      </c>
      <c r="AB276" s="98" t="s">
        <v>191</v>
      </c>
      <c r="AC276" s="98" t="s">
        <v>146</v>
      </c>
      <c r="AD276" s="91" t="s">
        <v>110</v>
      </c>
      <c r="AE276" s="169" t="s">
        <v>195</v>
      </c>
      <c r="AF276" s="168"/>
      <c r="AG276" s="98" t="s">
        <v>2595</v>
      </c>
      <c r="AH276" s="98"/>
      <c r="AI276" s="86" t="s">
        <v>2675</v>
      </c>
      <c r="AJ276" s="101"/>
      <c r="AK276" s="91" t="s">
        <v>2676</v>
      </c>
      <c r="AL276" s="100" t="s">
        <v>2677</v>
      </c>
      <c r="AM276" s="86" t="s">
        <v>341</v>
      </c>
      <c r="AN276" s="86" t="s">
        <v>153</v>
      </c>
      <c r="AO276" s="143">
        <f t="shared" si="17"/>
        <v>0</v>
      </c>
      <c r="AP276" s="85" t="s">
        <v>2678</v>
      </c>
      <c r="AQ276" s="100" t="s">
        <v>154</v>
      </c>
      <c r="AR276" s="97" t="s">
        <v>125</v>
      </c>
      <c r="AV276" s="99"/>
      <c r="AW276" s="159" t="s">
        <v>2679</v>
      </c>
      <c r="AX276" s="102" t="s">
        <v>2680</v>
      </c>
      <c r="AY276" s="157" t="s">
        <v>2681</v>
      </c>
      <c r="AZ276" s="159"/>
      <c r="BF276" s="103">
        <v>46227</v>
      </c>
      <c r="BG276" s="46"/>
      <c r="BH276" s="46"/>
      <c r="BI276" s="46">
        <f t="shared" si="18"/>
        <v>0</v>
      </c>
      <c r="BJ276" s="46">
        <f t="shared" si="19"/>
        <v>0</v>
      </c>
    </row>
    <row r="277" spans="1:62" ht="120" customHeight="1" x14ac:dyDescent="0.2">
      <c r="A277" s="170" t="s">
        <v>179</v>
      </c>
      <c r="B277" s="132"/>
      <c r="C277" s="150">
        <v>0</v>
      </c>
      <c r="D277" s="150">
        <v>0</v>
      </c>
      <c r="E277" s="133">
        <f t="shared" si="16"/>
        <v>0</v>
      </c>
      <c r="F277" s="134" t="s">
        <v>3107</v>
      </c>
      <c r="G277" s="86" t="s">
        <v>3108</v>
      </c>
      <c r="H277" s="86" t="s">
        <v>3109</v>
      </c>
      <c r="I277" s="89"/>
      <c r="J277" s="90" t="s">
        <v>194</v>
      </c>
      <c r="K277" s="86"/>
      <c r="L277" s="86"/>
      <c r="M277" s="92" t="s">
        <v>138</v>
      </c>
      <c r="N277" s="86" t="s">
        <v>108</v>
      </c>
      <c r="O277" s="163" t="s">
        <v>3110</v>
      </c>
      <c r="P277" s="163" t="s">
        <v>3110</v>
      </c>
      <c r="Q277" s="91" t="s">
        <v>109</v>
      </c>
      <c r="R277" s="91" t="s">
        <v>205</v>
      </c>
      <c r="S277" s="91" t="s">
        <v>3111</v>
      </c>
      <c r="T277" s="92">
        <v>10</v>
      </c>
      <c r="U277" s="93">
        <v>18</v>
      </c>
      <c r="V277" s="94">
        <v>46225</v>
      </c>
      <c r="W277" s="94">
        <v>46225</v>
      </c>
      <c r="X277" s="95">
        <v>9785171817756</v>
      </c>
      <c r="Y277" s="96">
        <v>64</v>
      </c>
      <c r="Z277" s="97">
        <v>0.35</v>
      </c>
      <c r="AA277" s="98" t="s">
        <v>155</v>
      </c>
      <c r="AB277" s="98" t="s">
        <v>159</v>
      </c>
      <c r="AC277" s="98" t="s">
        <v>156</v>
      </c>
      <c r="AD277" s="91" t="s">
        <v>110</v>
      </c>
      <c r="AE277" s="169" t="s">
        <v>195</v>
      </c>
      <c r="AF277" s="168"/>
      <c r="AG277" s="98" t="s">
        <v>398</v>
      </c>
      <c r="AH277" s="98"/>
      <c r="AI277" s="86" t="s">
        <v>3112</v>
      </c>
      <c r="AJ277" s="101" t="s">
        <v>162</v>
      </c>
      <c r="AK277" s="91"/>
      <c r="AL277" s="100" t="s">
        <v>3113</v>
      </c>
      <c r="AM277" s="86" t="s">
        <v>184</v>
      </c>
      <c r="AN277" s="86" t="s">
        <v>142</v>
      </c>
      <c r="AO277" s="143">
        <f t="shared" si="17"/>
        <v>0</v>
      </c>
      <c r="AP277" s="85" t="s">
        <v>3114</v>
      </c>
      <c r="AQ277" s="100" t="s">
        <v>143</v>
      </c>
      <c r="AR277" s="97" t="s">
        <v>125</v>
      </c>
      <c r="AV277" s="99"/>
      <c r="AW277" s="159" t="s">
        <v>3115</v>
      </c>
      <c r="AX277" s="102" t="s">
        <v>3116</v>
      </c>
      <c r="AY277" s="157" t="s">
        <v>3117</v>
      </c>
      <c r="AZ277" s="159"/>
      <c r="BF277" s="103">
        <v>46230</v>
      </c>
      <c r="BG277" s="46"/>
      <c r="BH277" s="46"/>
      <c r="BI277" s="46">
        <f t="shared" si="18"/>
        <v>0</v>
      </c>
      <c r="BJ277" s="46">
        <f t="shared" si="19"/>
        <v>0</v>
      </c>
    </row>
    <row r="278" spans="1:62" ht="120" customHeight="1" x14ac:dyDescent="0.2">
      <c r="A278" s="170" t="s">
        <v>179</v>
      </c>
      <c r="B278" s="132"/>
      <c r="C278" s="150">
        <v>0</v>
      </c>
      <c r="D278" s="150">
        <v>0</v>
      </c>
      <c r="E278" s="133">
        <f t="shared" si="16"/>
        <v>0</v>
      </c>
      <c r="F278" s="134" t="s">
        <v>4483</v>
      </c>
      <c r="G278" s="86" t="s">
        <v>4484</v>
      </c>
      <c r="H278" s="86" t="s">
        <v>4485</v>
      </c>
      <c r="I278" s="89"/>
      <c r="J278" s="90" t="s">
        <v>194</v>
      </c>
      <c r="K278" s="86"/>
      <c r="L278" s="86"/>
      <c r="M278" s="92" t="s">
        <v>133</v>
      </c>
      <c r="N278" s="86" t="s">
        <v>108</v>
      </c>
      <c r="O278" s="163" t="s">
        <v>233</v>
      </c>
      <c r="P278" s="163" t="s">
        <v>4486</v>
      </c>
      <c r="Q278" s="91" t="s">
        <v>109</v>
      </c>
      <c r="R278" s="91" t="s">
        <v>205</v>
      </c>
      <c r="S278" s="91" t="s">
        <v>4487</v>
      </c>
      <c r="T278" s="92">
        <v>10</v>
      </c>
      <c r="U278" s="93">
        <v>8</v>
      </c>
      <c r="V278" s="94">
        <v>46210</v>
      </c>
      <c r="W278" s="94">
        <v>46210</v>
      </c>
      <c r="X278" s="95">
        <v>9785171575250</v>
      </c>
      <c r="Y278" s="96">
        <v>192</v>
      </c>
      <c r="Z278" s="97">
        <v>0.81299999999999994</v>
      </c>
      <c r="AA278" s="98" t="s">
        <v>139</v>
      </c>
      <c r="AB278" s="98" t="s">
        <v>159</v>
      </c>
      <c r="AC278" s="98" t="s">
        <v>140</v>
      </c>
      <c r="AD278" s="91" t="s">
        <v>110</v>
      </c>
      <c r="AE278" s="169" t="s">
        <v>195</v>
      </c>
      <c r="AF278" s="168"/>
      <c r="AG278" s="98" t="s">
        <v>3767</v>
      </c>
      <c r="AH278" s="98"/>
      <c r="AI278" s="86" t="s">
        <v>4488</v>
      </c>
      <c r="AJ278" s="101"/>
      <c r="AK278" s="91" t="s">
        <v>4489</v>
      </c>
      <c r="AL278" s="100" t="s">
        <v>4490</v>
      </c>
      <c r="AM278" s="86" t="s">
        <v>262</v>
      </c>
      <c r="AN278" s="86" t="s">
        <v>230</v>
      </c>
      <c r="AO278" s="143">
        <f t="shared" si="17"/>
        <v>0</v>
      </c>
      <c r="AP278" s="85" t="s">
        <v>4491</v>
      </c>
      <c r="AQ278" s="100" t="s">
        <v>157</v>
      </c>
      <c r="AR278" s="97" t="s">
        <v>125</v>
      </c>
      <c r="AV278" s="99"/>
      <c r="AW278" s="159" t="s">
        <v>4492</v>
      </c>
      <c r="AX278" s="102"/>
      <c r="AY278" s="157" t="s">
        <v>4493</v>
      </c>
      <c r="AZ278" s="159"/>
      <c r="BF278" s="103">
        <v>46234</v>
      </c>
      <c r="BG278" s="46"/>
      <c r="BH278" s="46"/>
      <c r="BI278" s="46">
        <f t="shared" si="18"/>
        <v>0</v>
      </c>
      <c r="BJ278" s="46">
        <f t="shared" si="19"/>
        <v>0</v>
      </c>
    </row>
    <row r="279" spans="1:62" ht="120" customHeight="1" x14ac:dyDescent="0.2">
      <c r="A279" s="170" t="s">
        <v>179</v>
      </c>
      <c r="B279" s="132"/>
      <c r="C279" s="150">
        <v>0</v>
      </c>
      <c r="D279" s="150">
        <v>0</v>
      </c>
      <c r="E279" s="133">
        <f t="shared" si="16"/>
        <v>0</v>
      </c>
      <c r="F279" s="134" t="s">
        <v>3118</v>
      </c>
      <c r="G279" s="86" t="s">
        <v>3119</v>
      </c>
      <c r="H279" s="86" t="s">
        <v>3120</v>
      </c>
      <c r="I279" s="89"/>
      <c r="J279" s="90" t="s">
        <v>194</v>
      </c>
      <c r="K279" s="86"/>
      <c r="L279" s="86"/>
      <c r="M279" s="92" t="s">
        <v>151</v>
      </c>
      <c r="N279" s="86" t="s">
        <v>108</v>
      </c>
      <c r="O279" s="163" t="s">
        <v>185</v>
      </c>
      <c r="P279" s="163" t="s">
        <v>185</v>
      </c>
      <c r="Q279" s="91" t="s">
        <v>109</v>
      </c>
      <c r="R279" s="91" t="s">
        <v>205</v>
      </c>
      <c r="S279" s="91" t="s">
        <v>3121</v>
      </c>
      <c r="T279" s="92">
        <v>10</v>
      </c>
      <c r="U279" s="93">
        <v>12</v>
      </c>
      <c r="V279" s="94">
        <v>46218</v>
      </c>
      <c r="W279" s="94">
        <v>46218</v>
      </c>
      <c r="X279" s="95">
        <v>9785171849825</v>
      </c>
      <c r="Y279" s="96">
        <v>320</v>
      </c>
      <c r="Z279" s="97">
        <v>0.33500000000000002</v>
      </c>
      <c r="AA279" s="98" t="s">
        <v>145</v>
      </c>
      <c r="AB279" s="98" t="s">
        <v>237</v>
      </c>
      <c r="AC279" s="98" t="s">
        <v>146</v>
      </c>
      <c r="AD279" s="91" t="s">
        <v>110</v>
      </c>
      <c r="AE279" s="169" t="s">
        <v>195</v>
      </c>
      <c r="AF279" s="168"/>
      <c r="AG279" s="98" t="s">
        <v>3122</v>
      </c>
      <c r="AH279" s="98"/>
      <c r="AI279" s="86" t="s">
        <v>3123</v>
      </c>
      <c r="AJ279" s="101" t="s">
        <v>154</v>
      </c>
      <c r="AK279" s="91"/>
      <c r="AL279" s="100" t="s">
        <v>3124</v>
      </c>
      <c r="AM279" s="86" t="s">
        <v>340</v>
      </c>
      <c r="AN279" s="86" t="s">
        <v>153</v>
      </c>
      <c r="AO279" s="143">
        <f t="shared" si="17"/>
        <v>0</v>
      </c>
      <c r="AP279" s="85" t="s">
        <v>3125</v>
      </c>
      <c r="AQ279" s="100" t="s">
        <v>154</v>
      </c>
      <c r="AR279" s="97" t="s">
        <v>125</v>
      </c>
      <c r="AV279" s="99"/>
      <c r="AW279" s="159" t="s">
        <v>3126</v>
      </c>
      <c r="AX279" s="102" t="s">
        <v>3127</v>
      </c>
      <c r="AY279" s="157" t="s">
        <v>3128</v>
      </c>
      <c r="AZ279" s="159"/>
      <c r="BF279" s="103">
        <v>46230</v>
      </c>
      <c r="BG279" s="46"/>
      <c r="BH279" s="46"/>
      <c r="BI279" s="46">
        <f t="shared" si="18"/>
        <v>0</v>
      </c>
      <c r="BJ279" s="46">
        <f t="shared" si="19"/>
        <v>0</v>
      </c>
    </row>
    <row r="280" spans="1:62" ht="120" customHeight="1" x14ac:dyDescent="0.2">
      <c r="A280" s="170" t="s">
        <v>179</v>
      </c>
      <c r="B280" s="132"/>
      <c r="C280" s="150">
        <v>0</v>
      </c>
      <c r="D280" s="150">
        <v>0</v>
      </c>
      <c r="E280" s="133">
        <f t="shared" si="16"/>
        <v>0</v>
      </c>
      <c r="F280" s="134" t="s">
        <v>2053</v>
      </c>
      <c r="G280" s="86" t="s">
        <v>514</v>
      </c>
      <c r="H280" s="86" t="s">
        <v>515</v>
      </c>
      <c r="I280" s="89"/>
      <c r="J280" s="90">
        <v>6</v>
      </c>
      <c r="K280" s="86"/>
      <c r="L280" s="86"/>
      <c r="M280" s="92" t="s">
        <v>133</v>
      </c>
      <c r="N280" s="86" t="s">
        <v>108</v>
      </c>
      <c r="O280" s="163" t="s">
        <v>220</v>
      </c>
      <c r="P280" s="163" t="s">
        <v>221</v>
      </c>
      <c r="Q280" s="91" t="s">
        <v>109</v>
      </c>
      <c r="R280" s="91" t="s">
        <v>205</v>
      </c>
      <c r="S280" s="91" t="s">
        <v>2054</v>
      </c>
      <c r="T280" s="92">
        <v>10</v>
      </c>
      <c r="U280" s="93">
        <v>12</v>
      </c>
      <c r="V280" s="94">
        <v>45043</v>
      </c>
      <c r="W280" s="94">
        <v>46220</v>
      </c>
      <c r="X280" s="95">
        <v>9785171561703</v>
      </c>
      <c r="Y280" s="96">
        <v>256</v>
      </c>
      <c r="Z280" s="97">
        <v>0.28199999999999997</v>
      </c>
      <c r="AA280" s="98" t="s">
        <v>145</v>
      </c>
      <c r="AB280" s="98" t="s">
        <v>160</v>
      </c>
      <c r="AC280" s="98" t="s">
        <v>146</v>
      </c>
      <c r="AD280" s="91" t="s">
        <v>110</v>
      </c>
      <c r="AE280" s="135" t="s">
        <v>116</v>
      </c>
      <c r="AF280" s="168"/>
      <c r="AG280" s="98" t="s">
        <v>242</v>
      </c>
      <c r="AH280" s="98"/>
      <c r="AI280" s="86" t="s">
        <v>516</v>
      </c>
      <c r="AJ280" s="101"/>
      <c r="AK280" s="91"/>
      <c r="AL280" s="100" t="s">
        <v>2055</v>
      </c>
      <c r="AM280" s="86" t="s">
        <v>229</v>
      </c>
      <c r="AN280" s="86" t="s">
        <v>230</v>
      </c>
      <c r="AO280" s="143">
        <f t="shared" si="17"/>
        <v>0</v>
      </c>
      <c r="AP280" s="85" t="s">
        <v>2056</v>
      </c>
      <c r="AQ280" s="100" t="s">
        <v>111</v>
      </c>
      <c r="AR280" s="97" t="s">
        <v>125</v>
      </c>
      <c r="AV280" s="99"/>
      <c r="AW280" s="159" t="s">
        <v>2057</v>
      </c>
      <c r="AX280" s="102"/>
      <c r="AY280" s="157" t="s">
        <v>2058</v>
      </c>
      <c r="AZ280" s="159"/>
      <c r="BF280" s="103">
        <v>46226</v>
      </c>
      <c r="BG280" s="46"/>
      <c r="BH280" s="46"/>
      <c r="BI280" s="46">
        <f t="shared" si="18"/>
        <v>0</v>
      </c>
      <c r="BJ280" s="46">
        <f t="shared" si="19"/>
        <v>0</v>
      </c>
    </row>
    <row r="281" spans="1:62" ht="120" customHeight="1" x14ac:dyDescent="0.2">
      <c r="A281" s="170" t="s">
        <v>179</v>
      </c>
      <c r="B281" s="132"/>
      <c r="C281" s="150">
        <v>0</v>
      </c>
      <c r="D281" s="150">
        <v>0</v>
      </c>
      <c r="E281" s="133">
        <f t="shared" si="16"/>
        <v>0</v>
      </c>
      <c r="F281" s="134" t="s">
        <v>2059</v>
      </c>
      <c r="G281" s="86" t="s">
        <v>2060</v>
      </c>
      <c r="H281" s="86" t="s">
        <v>2061</v>
      </c>
      <c r="I281" s="89"/>
      <c r="J281" s="90">
        <v>3</v>
      </c>
      <c r="K281" s="86"/>
      <c r="L281" s="86"/>
      <c r="M281" s="92" t="s">
        <v>151</v>
      </c>
      <c r="N281" s="86" t="s">
        <v>108</v>
      </c>
      <c r="O281" s="163" t="s">
        <v>185</v>
      </c>
      <c r="P281" s="163" t="s">
        <v>185</v>
      </c>
      <c r="Q281" s="91" t="s">
        <v>109</v>
      </c>
      <c r="R281" s="91" t="s">
        <v>205</v>
      </c>
      <c r="S281" s="91" t="s">
        <v>2062</v>
      </c>
      <c r="T281" s="92">
        <v>22</v>
      </c>
      <c r="U281" s="93">
        <v>6</v>
      </c>
      <c r="V281" s="94">
        <v>46155</v>
      </c>
      <c r="W281" s="94">
        <v>46224</v>
      </c>
      <c r="X281" s="95">
        <v>9785171860677</v>
      </c>
      <c r="Y281" s="96">
        <v>400</v>
      </c>
      <c r="Z281" s="97">
        <v>0.49</v>
      </c>
      <c r="AA281" s="98" t="s">
        <v>134</v>
      </c>
      <c r="AB281" s="98" t="s">
        <v>222</v>
      </c>
      <c r="AC281" s="98" t="s">
        <v>135</v>
      </c>
      <c r="AD281" s="91" t="s">
        <v>110</v>
      </c>
      <c r="AE281" s="135" t="s">
        <v>116</v>
      </c>
      <c r="AF281" s="168"/>
      <c r="AG281" s="98" t="s">
        <v>443</v>
      </c>
      <c r="AH281" s="98"/>
      <c r="AI281" s="86" t="s">
        <v>2063</v>
      </c>
      <c r="AJ281" s="101" t="s">
        <v>154</v>
      </c>
      <c r="AK281" s="91"/>
      <c r="AL281" s="100" t="s">
        <v>2064</v>
      </c>
      <c r="AM281" s="86" t="s">
        <v>340</v>
      </c>
      <c r="AN281" s="86" t="s">
        <v>153</v>
      </c>
      <c r="AO281" s="143">
        <f t="shared" si="17"/>
        <v>0</v>
      </c>
      <c r="AP281" s="85" t="s">
        <v>2065</v>
      </c>
      <c r="AQ281" s="100" t="s">
        <v>154</v>
      </c>
      <c r="AR281" s="97" t="s">
        <v>125</v>
      </c>
      <c r="AV281" s="99"/>
      <c r="AW281" s="159" t="s">
        <v>2066</v>
      </c>
      <c r="AX281" s="102" t="s">
        <v>2067</v>
      </c>
      <c r="AY281" s="157" t="s">
        <v>2068</v>
      </c>
      <c r="AZ281" s="159"/>
      <c r="BF281" s="103">
        <v>46226</v>
      </c>
      <c r="BG281" s="46"/>
      <c r="BH281" s="46"/>
      <c r="BI281" s="46">
        <f t="shared" si="18"/>
        <v>0</v>
      </c>
      <c r="BJ281" s="46">
        <f t="shared" si="19"/>
        <v>0</v>
      </c>
    </row>
    <row r="282" spans="1:62" ht="120" customHeight="1" x14ac:dyDescent="0.2">
      <c r="A282" s="170"/>
      <c r="B282" s="132"/>
      <c r="C282" s="150">
        <v>0</v>
      </c>
      <c r="D282" s="150">
        <v>0</v>
      </c>
      <c r="E282" s="133">
        <f t="shared" si="16"/>
        <v>0</v>
      </c>
      <c r="F282" s="134" t="s">
        <v>4137</v>
      </c>
      <c r="G282" s="86" t="s">
        <v>4138</v>
      </c>
      <c r="H282" s="86" t="s">
        <v>4139</v>
      </c>
      <c r="I282" s="89"/>
      <c r="J282" s="90">
        <v>2</v>
      </c>
      <c r="K282" s="86"/>
      <c r="L282" s="86"/>
      <c r="M282" s="92" t="s">
        <v>151</v>
      </c>
      <c r="N282" s="86" t="s">
        <v>108</v>
      </c>
      <c r="O282" s="163" t="s">
        <v>207</v>
      </c>
      <c r="P282" s="163" t="s">
        <v>207</v>
      </c>
      <c r="Q282" s="91" t="s">
        <v>109</v>
      </c>
      <c r="R282" s="91" t="s">
        <v>205</v>
      </c>
      <c r="S282" s="91" t="s">
        <v>4140</v>
      </c>
      <c r="T282" s="92">
        <v>22</v>
      </c>
      <c r="U282" s="93">
        <v>10</v>
      </c>
      <c r="V282" s="94">
        <v>46080</v>
      </c>
      <c r="W282" s="94">
        <v>46230</v>
      </c>
      <c r="X282" s="95">
        <v>9785171766719</v>
      </c>
      <c r="Y282" s="96">
        <v>608</v>
      </c>
      <c r="Z282" s="97">
        <v>0.56799999999999995</v>
      </c>
      <c r="AA282" s="98" t="s">
        <v>145</v>
      </c>
      <c r="AB282" s="98" t="s">
        <v>283</v>
      </c>
      <c r="AC282" s="98" t="s">
        <v>146</v>
      </c>
      <c r="AD282" s="91" t="s">
        <v>110</v>
      </c>
      <c r="AE282" s="135" t="s">
        <v>116</v>
      </c>
      <c r="AF282" s="168"/>
      <c r="AG282" s="98" t="s">
        <v>4141</v>
      </c>
      <c r="AH282" s="98"/>
      <c r="AI282" s="86" t="s">
        <v>4142</v>
      </c>
      <c r="AJ282" s="101" t="s">
        <v>154</v>
      </c>
      <c r="AK282" s="91"/>
      <c r="AL282" s="100" t="s">
        <v>4143</v>
      </c>
      <c r="AM282" s="86" t="s">
        <v>307</v>
      </c>
      <c r="AN282" s="86" t="s">
        <v>142</v>
      </c>
      <c r="AO282" s="143">
        <f t="shared" si="17"/>
        <v>0</v>
      </c>
      <c r="AP282" s="85" t="s">
        <v>4144</v>
      </c>
      <c r="AQ282" s="100" t="s">
        <v>154</v>
      </c>
      <c r="AR282" s="97" t="s">
        <v>125</v>
      </c>
      <c r="AV282" s="99"/>
      <c r="AW282" s="159" t="s">
        <v>4145</v>
      </c>
      <c r="AX282" s="102"/>
      <c r="AY282" s="157" t="s">
        <v>4146</v>
      </c>
      <c r="AZ282" s="159"/>
      <c r="BF282" s="103">
        <v>46233</v>
      </c>
      <c r="BG282" s="46"/>
      <c r="BH282" s="46"/>
      <c r="BI282" s="46">
        <f t="shared" si="18"/>
        <v>0</v>
      </c>
      <c r="BJ282" s="46">
        <f t="shared" si="19"/>
        <v>0</v>
      </c>
    </row>
    <row r="283" spans="1:62" ht="120" customHeight="1" x14ac:dyDescent="0.2">
      <c r="A283" s="170" t="s">
        <v>179</v>
      </c>
      <c r="B283" s="132"/>
      <c r="C283" s="150">
        <v>0</v>
      </c>
      <c r="D283" s="150">
        <v>0</v>
      </c>
      <c r="E283" s="133">
        <f t="shared" si="16"/>
        <v>0</v>
      </c>
      <c r="F283" s="134" t="s">
        <v>916</v>
      </c>
      <c r="G283" s="86" t="s">
        <v>917</v>
      </c>
      <c r="H283" s="86" t="s">
        <v>541</v>
      </c>
      <c r="I283" s="89"/>
      <c r="J283" s="90" t="s">
        <v>194</v>
      </c>
      <c r="K283" s="86"/>
      <c r="L283" s="86"/>
      <c r="M283" s="92" t="s">
        <v>151</v>
      </c>
      <c r="N283" s="86" t="s">
        <v>108</v>
      </c>
      <c r="O283" s="163" t="s">
        <v>296</v>
      </c>
      <c r="P283" s="163" t="s">
        <v>296</v>
      </c>
      <c r="Q283" s="91" t="s">
        <v>109</v>
      </c>
      <c r="R283" s="91" t="s">
        <v>205</v>
      </c>
      <c r="S283" s="91" t="s">
        <v>918</v>
      </c>
      <c r="T283" s="92">
        <v>10</v>
      </c>
      <c r="U283" s="93">
        <v>16</v>
      </c>
      <c r="V283" s="94">
        <v>46219</v>
      </c>
      <c r="W283" s="94">
        <v>46219</v>
      </c>
      <c r="X283" s="95">
        <v>9785171849368</v>
      </c>
      <c r="Y283" s="96">
        <v>128</v>
      </c>
      <c r="Z283" s="97">
        <v>0.20300000000000001</v>
      </c>
      <c r="AA283" s="98" t="s">
        <v>422</v>
      </c>
      <c r="AB283" s="98" t="s">
        <v>200</v>
      </c>
      <c r="AC283" s="98" t="s">
        <v>352</v>
      </c>
      <c r="AD283" s="91" t="s">
        <v>110</v>
      </c>
      <c r="AE283" s="169" t="s">
        <v>195</v>
      </c>
      <c r="AF283" s="168"/>
      <c r="AG283" s="98" t="s">
        <v>424</v>
      </c>
      <c r="AH283" s="98"/>
      <c r="AI283" s="86" t="s">
        <v>542</v>
      </c>
      <c r="AJ283" s="101" t="s">
        <v>111</v>
      </c>
      <c r="AK283" s="91"/>
      <c r="AL283" s="100" t="s">
        <v>919</v>
      </c>
      <c r="AM283" s="86" t="s">
        <v>303</v>
      </c>
      <c r="AN283" s="86" t="s">
        <v>230</v>
      </c>
      <c r="AO283" s="143">
        <f t="shared" si="17"/>
        <v>0</v>
      </c>
      <c r="AP283" s="85" t="s">
        <v>920</v>
      </c>
      <c r="AQ283" s="100" t="s">
        <v>111</v>
      </c>
      <c r="AR283" s="97" t="s">
        <v>125</v>
      </c>
      <c r="AV283" s="99"/>
      <c r="AW283" s="159" t="s">
        <v>921</v>
      </c>
      <c r="AX283" s="102"/>
      <c r="AY283" s="157" t="s">
        <v>922</v>
      </c>
      <c r="AZ283" s="159"/>
      <c r="BF283" s="103">
        <v>46223</v>
      </c>
      <c r="BG283" s="46"/>
      <c r="BH283" s="46"/>
      <c r="BI283" s="46">
        <f t="shared" si="18"/>
        <v>0</v>
      </c>
      <c r="BJ283" s="46">
        <f t="shared" si="19"/>
        <v>0</v>
      </c>
    </row>
    <row r="284" spans="1:62" ht="120" customHeight="1" x14ac:dyDescent="0.2">
      <c r="A284" s="170" t="s">
        <v>179</v>
      </c>
      <c r="B284" s="132"/>
      <c r="C284" s="150">
        <v>0</v>
      </c>
      <c r="D284" s="150">
        <v>0</v>
      </c>
      <c r="E284" s="133">
        <f t="shared" si="16"/>
        <v>0</v>
      </c>
      <c r="F284" s="134" t="s">
        <v>1236</v>
      </c>
      <c r="G284" s="86" t="s">
        <v>1237</v>
      </c>
      <c r="H284" s="86" t="s">
        <v>1238</v>
      </c>
      <c r="I284" s="89"/>
      <c r="J284" s="90" t="s">
        <v>194</v>
      </c>
      <c r="K284" s="86"/>
      <c r="L284" s="86"/>
      <c r="M284" s="92" t="s">
        <v>151</v>
      </c>
      <c r="N284" s="86" t="s">
        <v>108</v>
      </c>
      <c r="O284" s="163" t="s">
        <v>198</v>
      </c>
      <c r="P284" s="163" t="s">
        <v>199</v>
      </c>
      <c r="Q284" s="91" t="s">
        <v>109</v>
      </c>
      <c r="R284" s="91" t="s">
        <v>205</v>
      </c>
      <c r="S284" s="91" t="s">
        <v>1239</v>
      </c>
      <c r="T284" s="92">
        <v>10</v>
      </c>
      <c r="U284" s="93">
        <v>7</v>
      </c>
      <c r="V284" s="94">
        <v>46218</v>
      </c>
      <c r="W284" s="94">
        <v>46218</v>
      </c>
      <c r="X284" s="95">
        <v>9785171869441</v>
      </c>
      <c r="Y284" s="96">
        <v>184</v>
      </c>
      <c r="Z284" s="97">
        <v>0.95699999999999996</v>
      </c>
      <c r="AA284" s="98" t="s">
        <v>139</v>
      </c>
      <c r="AB284" s="98" t="s">
        <v>200</v>
      </c>
      <c r="AC284" s="98" t="s">
        <v>140</v>
      </c>
      <c r="AD284" s="91" t="s">
        <v>110</v>
      </c>
      <c r="AE284" s="169" t="s">
        <v>195</v>
      </c>
      <c r="AF284" s="168"/>
      <c r="AG284" s="98" t="s">
        <v>524</v>
      </c>
      <c r="AH284" s="98"/>
      <c r="AI284" s="86" t="s">
        <v>1238</v>
      </c>
      <c r="AJ284" s="101"/>
      <c r="AK284" s="91"/>
      <c r="AL284" s="100" t="s">
        <v>1240</v>
      </c>
      <c r="AM284" s="86" t="s">
        <v>303</v>
      </c>
      <c r="AN284" s="86" t="s">
        <v>230</v>
      </c>
      <c r="AO284" s="143">
        <f t="shared" si="17"/>
        <v>0</v>
      </c>
      <c r="AP284" s="85" t="s">
        <v>1241</v>
      </c>
      <c r="AQ284" s="100" t="s">
        <v>111</v>
      </c>
      <c r="AR284" s="97" t="s">
        <v>125</v>
      </c>
      <c r="AV284" s="99"/>
      <c r="AW284" s="159" t="s">
        <v>1242</v>
      </c>
      <c r="AX284" s="102"/>
      <c r="AY284" s="157" t="s">
        <v>1243</v>
      </c>
      <c r="AZ284" s="159"/>
      <c r="BF284" s="103">
        <v>46224</v>
      </c>
      <c r="BG284" s="46"/>
      <c r="BH284" s="46"/>
      <c r="BI284" s="46">
        <f t="shared" si="18"/>
        <v>0</v>
      </c>
      <c r="BJ284" s="46">
        <f t="shared" si="19"/>
        <v>0</v>
      </c>
    </row>
    <row r="285" spans="1:62" ht="120" customHeight="1" x14ac:dyDescent="0.2">
      <c r="A285" s="170" t="s">
        <v>179</v>
      </c>
      <c r="B285" s="132"/>
      <c r="C285" s="150">
        <v>0</v>
      </c>
      <c r="D285" s="150">
        <v>0</v>
      </c>
      <c r="E285" s="133">
        <f t="shared" si="16"/>
        <v>0</v>
      </c>
      <c r="F285" s="134" t="s">
        <v>3481</v>
      </c>
      <c r="G285" s="86" t="s">
        <v>3482</v>
      </c>
      <c r="H285" s="86" t="s">
        <v>3483</v>
      </c>
      <c r="I285" s="89"/>
      <c r="J285" s="90" t="s">
        <v>194</v>
      </c>
      <c r="K285" s="86"/>
      <c r="L285" s="86"/>
      <c r="M285" s="92" t="s">
        <v>133</v>
      </c>
      <c r="N285" s="86" t="s">
        <v>108</v>
      </c>
      <c r="O285" s="163" t="s">
        <v>208</v>
      </c>
      <c r="P285" s="163" t="s">
        <v>295</v>
      </c>
      <c r="Q285" s="91" t="s">
        <v>109</v>
      </c>
      <c r="R285" s="91" t="s">
        <v>205</v>
      </c>
      <c r="S285" s="91" t="s">
        <v>3484</v>
      </c>
      <c r="T285" s="92">
        <v>22</v>
      </c>
      <c r="U285" s="93">
        <v>25</v>
      </c>
      <c r="V285" s="94">
        <v>46225</v>
      </c>
      <c r="W285" s="94">
        <v>46225</v>
      </c>
      <c r="X285" s="95">
        <v>9785171847111</v>
      </c>
      <c r="Y285" s="96">
        <v>32</v>
      </c>
      <c r="Z285" s="97">
        <v>0.14000000000000001</v>
      </c>
      <c r="AA285" s="98" t="s">
        <v>3485</v>
      </c>
      <c r="AB285" s="98" t="s">
        <v>571</v>
      </c>
      <c r="AC285" s="98" t="s">
        <v>3486</v>
      </c>
      <c r="AD285" s="91" t="s">
        <v>324</v>
      </c>
      <c r="AE285" s="169" t="s">
        <v>195</v>
      </c>
      <c r="AF285" s="168"/>
      <c r="AG285" s="98" t="s">
        <v>404</v>
      </c>
      <c r="AH285" s="98"/>
      <c r="AI285" s="86" t="s">
        <v>3487</v>
      </c>
      <c r="AJ285" s="101"/>
      <c r="AK285" s="91"/>
      <c r="AL285" s="100" t="s">
        <v>3488</v>
      </c>
      <c r="AM285" s="86" t="s">
        <v>323</v>
      </c>
      <c r="AN285" s="86" t="s">
        <v>230</v>
      </c>
      <c r="AO285" s="143">
        <f t="shared" si="17"/>
        <v>0</v>
      </c>
      <c r="AP285" s="85" t="s">
        <v>3489</v>
      </c>
      <c r="AQ285" s="100" t="s">
        <v>157</v>
      </c>
      <c r="AR285" s="97" t="s">
        <v>125</v>
      </c>
      <c r="AV285" s="99"/>
      <c r="AW285" s="159" t="s">
        <v>3490</v>
      </c>
      <c r="AX285" s="102"/>
      <c r="AY285" s="157" t="s">
        <v>3491</v>
      </c>
      <c r="AZ285" s="159"/>
      <c r="BF285" s="103">
        <v>46231</v>
      </c>
      <c r="BG285" s="46"/>
      <c r="BH285" s="46"/>
      <c r="BI285" s="46">
        <f t="shared" si="18"/>
        <v>0</v>
      </c>
      <c r="BJ285" s="46">
        <f t="shared" si="19"/>
        <v>0</v>
      </c>
    </row>
    <row r="286" spans="1:62" ht="120" customHeight="1" x14ac:dyDescent="0.2">
      <c r="A286" s="170" t="s">
        <v>179</v>
      </c>
      <c r="B286" s="132"/>
      <c r="C286" s="150">
        <v>0</v>
      </c>
      <c r="D286" s="150">
        <v>0</v>
      </c>
      <c r="E286" s="133">
        <f t="shared" si="16"/>
        <v>0</v>
      </c>
      <c r="F286" s="134" t="s">
        <v>3775</v>
      </c>
      <c r="G286" s="86" t="s">
        <v>1538</v>
      </c>
      <c r="H286" s="86" t="s">
        <v>3776</v>
      </c>
      <c r="I286" s="89"/>
      <c r="J286" s="90" t="s">
        <v>194</v>
      </c>
      <c r="K286" s="86"/>
      <c r="L286" s="86"/>
      <c r="M286" s="92" t="s">
        <v>151</v>
      </c>
      <c r="N286" s="86" t="s">
        <v>108</v>
      </c>
      <c r="O286" s="163" t="s">
        <v>217</v>
      </c>
      <c r="P286" s="163" t="s">
        <v>217</v>
      </c>
      <c r="Q286" s="91" t="s">
        <v>109</v>
      </c>
      <c r="R286" s="91" t="s">
        <v>205</v>
      </c>
      <c r="S286" s="91" t="s">
        <v>3777</v>
      </c>
      <c r="T286" s="92">
        <v>10</v>
      </c>
      <c r="U286" s="93">
        <v>8</v>
      </c>
      <c r="V286" s="94">
        <v>46196</v>
      </c>
      <c r="W286" s="94">
        <v>46196</v>
      </c>
      <c r="X286" s="95">
        <v>9785171879198</v>
      </c>
      <c r="Y286" s="96">
        <v>384</v>
      </c>
      <c r="Z286" s="97">
        <v>0.17799999999999999</v>
      </c>
      <c r="AA286" s="98" t="s">
        <v>255</v>
      </c>
      <c r="AB286" s="98" t="s">
        <v>173</v>
      </c>
      <c r="AC286" s="98" t="s">
        <v>256</v>
      </c>
      <c r="AD286" s="91">
        <v>3</v>
      </c>
      <c r="AE286" s="169" t="s">
        <v>195</v>
      </c>
      <c r="AF286" s="168"/>
      <c r="AG286" s="98" t="s">
        <v>245</v>
      </c>
      <c r="AH286" s="98"/>
      <c r="AI286" s="86" t="s">
        <v>3778</v>
      </c>
      <c r="AJ286" s="101"/>
      <c r="AK286" s="91" t="s">
        <v>3779</v>
      </c>
      <c r="AL286" s="100" t="s">
        <v>3780</v>
      </c>
      <c r="AM286" s="86" t="s">
        <v>264</v>
      </c>
      <c r="AN286" s="86" t="s">
        <v>153</v>
      </c>
      <c r="AO286" s="143">
        <f t="shared" si="17"/>
        <v>0</v>
      </c>
      <c r="AP286" s="85" t="s">
        <v>3781</v>
      </c>
      <c r="AQ286" s="100" t="s">
        <v>111</v>
      </c>
      <c r="AR286" s="97" t="s">
        <v>125</v>
      </c>
      <c r="AV286" s="99"/>
      <c r="AW286" s="159" t="s">
        <v>3782</v>
      </c>
      <c r="AX286" s="102" t="s">
        <v>3783</v>
      </c>
      <c r="AY286" s="157" t="s">
        <v>3784</v>
      </c>
      <c r="AZ286" s="159"/>
      <c r="BF286" s="103">
        <v>46232</v>
      </c>
      <c r="BG286" s="46"/>
      <c r="BH286" s="46"/>
      <c r="BI286" s="46">
        <f t="shared" si="18"/>
        <v>0</v>
      </c>
      <c r="BJ286" s="46">
        <f t="shared" si="19"/>
        <v>0</v>
      </c>
    </row>
    <row r="287" spans="1:62" ht="120" customHeight="1" x14ac:dyDescent="0.2">
      <c r="A287" s="170" t="s">
        <v>179</v>
      </c>
      <c r="B287" s="132"/>
      <c r="C287" s="150">
        <v>0</v>
      </c>
      <c r="D287" s="150">
        <v>0</v>
      </c>
      <c r="E287" s="133">
        <f t="shared" si="16"/>
        <v>0</v>
      </c>
      <c r="F287" s="134" t="s">
        <v>519</v>
      </c>
      <c r="G287" s="86" t="s">
        <v>520</v>
      </c>
      <c r="H287" s="86" t="s">
        <v>501</v>
      </c>
      <c r="I287" s="89"/>
      <c r="J287" s="90">
        <v>7</v>
      </c>
      <c r="K287" s="86"/>
      <c r="L287" s="86"/>
      <c r="M287" s="92" t="s">
        <v>151</v>
      </c>
      <c r="N287" s="86" t="s">
        <v>108</v>
      </c>
      <c r="O287" s="163" t="s">
        <v>203</v>
      </c>
      <c r="P287" s="163" t="s">
        <v>203</v>
      </c>
      <c r="Q287" s="91" t="s">
        <v>109</v>
      </c>
      <c r="R287" s="91" t="s">
        <v>205</v>
      </c>
      <c r="S287" s="91" t="s">
        <v>923</v>
      </c>
      <c r="T287" s="92">
        <v>10</v>
      </c>
      <c r="U287" s="93">
        <v>5</v>
      </c>
      <c r="V287" s="94">
        <v>44572</v>
      </c>
      <c r="W287" s="94">
        <v>46218</v>
      </c>
      <c r="X287" s="95">
        <v>9785171378349</v>
      </c>
      <c r="Y287" s="96">
        <v>368</v>
      </c>
      <c r="Z287" s="97">
        <v>0.376</v>
      </c>
      <c r="AA287" s="98" t="s">
        <v>145</v>
      </c>
      <c r="AB287" s="98" t="s">
        <v>237</v>
      </c>
      <c r="AC287" s="98" t="s">
        <v>146</v>
      </c>
      <c r="AD287" s="91" t="s">
        <v>110</v>
      </c>
      <c r="AE287" s="135" t="s">
        <v>116</v>
      </c>
      <c r="AF287" s="168"/>
      <c r="AG287" s="98" t="s">
        <v>315</v>
      </c>
      <c r="AH287" s="98"/>
      <c r="AI287" s="86" t="s">
        <v>502</v>
      </c>
      <c r="AJ287" s="101"/>
      <c r="AK287" s="91"/>
      <c r="AL287" s="100" t="s">
        <v>924</v>
      </c>
      <c r="AM287" s="86" t="s">
        <v>209</v>
      </c>
      <c r="AN287" s="86" t="s">
        <v>153</v>
      </c>
      <c r="AO287" s="143">
        <f t="shared" si="17"/>
        <v>0</v>
      </c>
      <c r="AP287" s="85" t="s">
        <v>925</v>
      </c>
      <c r="AQ287" s="100" t="s">
        <v>111</v>
      </c>
      <c r="AR287" s="97" t="s">
        <v>125</v>
      </c>
      <c r="AV287" s="99"/>
      <c r="AW287" s="159" t="s">
        <v>926</v>
      </c>
      <c r="AX287" s="102" t="s">
        <v>523</v>
      </c>
      <c r="AY287" s="157" t="s">
        <v>927</v>
      </c>
      <c r="AZ287" s="159"/>
      <c r="BF287" s="103">
        <v>46223</v>
      </c>
      <c r="BG287" s="46"/>
      <c r="BH287" s="46"/>
      <c r="BI287" s="46">
        <f t="shared" si="18"/>
        <v>0</v>
      </c>
      <c r="BJ287" s="46">
        <f t="shared" si="19"/>
        <v>0</v>
      </c>
    </row>
    <row r="288" spans="1:62" ht="120" customHeight="1" x14ac:dyDescent="0.2">
      <c r="A288" s="170" t="s">
        <v>179</v>
      </c>
      <c r="B288" s="132"/>
      <c r="C288" s="150">
        <v>0</v>
      </c>
      <c r="D288" s="150">
        <v>0</v>
      </c>
      <c r="E288" s="133">
        <f t="shared" si="16"/>
        <v>0</v>
      </c>
      <c r="F288" s="134" t="s">
        <v>2682</v>
      </c>
      <c r="G288" s="86" t="s">
        <v>520</v>
      </c>
      <c r="H288" s="86" t="s">
        <v>521</v>
      </c>
      <c r="I288" s="89"/>
      <c r="J288" s="90">
        <v>7</v>
      </c>
      <c r="K288" s="86"/>
      <c r="L288" s="86"/>
      <c r="M288" s="92" t="s">
        <v>151</v>
      </c>
      <c r="N288" s="86" t="s">
        <v>108</v>
      </c>
      <c r="O288" s="163" t="s">
        <v>203</v>
      </c>
      <c r="P288" s="163" t="s">
        <v>203</v>
      </c>
      <c r="Q288" s="91" t="s">
        <v>109</v>
      </c>
      <c r="R288" s="91" t="s">
        <v>205</v>
      </c>
      <c r="S288" s="91" t="s">
        <v>2683</v>
      </c>
      <c r="T288" s="92">
        <v>10</v>
      </c>
      <c r="U288" s="93">
        <v>12</v>
      </c>
      <c r="V288" s="94">
        <v>45281</v>
      </c>
      <c r="W288" s="94">
        <v>46223</v>
      </c>
      <c r="X288" s="95">
        <v>9785171608682</v>
      </c>
      <c r="Y288" s="96">
        <v>320</v>
      </c>
      <c r="Z288" s="97">
        <v>0.22</v>
      </c>
      <c r="AA288" s="98" t="s">
        <v>170</v>
      </c>
      <c r="AB288" s="98" t="s">
        <v>160</v>
      </c>
      <c r="AC288" s="98" t="s">
        <v>171</v>
      </c>
      <c r="AD288" s="91">
        <v>3</v>
      </c>
      <c r="AE288" s="135" t="s">
        <v>116</v>
      </c>
      <c r="AF288" s="168"/>
      <c r="AG288" s="98" t="s">
        <v>315</v>
      </c>
      <c r="AH288" s="98"/>
      <c r="AI288" s="86" t="s">
        <v>522</v>
      </c>
      <c r="AJ288" s="101"/>
      <c r="AK288" s="91"/>
      <c r="AL288" s="100" t="s">
        <v>2684</v>
      </c>
      <c r="AM288" s="86" t="s">
        <v>209</v>
      </c>
      <c r="AN288" s="86" t="s">
        <v>153</v>
      </c>
      <c r="AO288" s="143">
        <f t="shared" si="17"/>
        <v>0</v>
      </c>
      <c r="AP288" s="85" t="s">
        <v>2685</v>
      </c>
      <c r="AQ288" s="100" t="s">
        <v>157</v>
      </c>
      <c r="AR288" s="97" t="s">
        <v>125</v>
      </c>
      <c r="AV288" s="99"/>
      <c r="AW288" s="159" t="s">
        <v>2686</v>
      </c>
      <c r="AX288" s="102" t="s">
        <v>2687</v>
      </c>
      <c r="AY288" s="157" t="s">
        <v>2688</v>
      </c>
      <c r="AZ288" s="159"/>
      <c r="BF288" s="103">
        <v>46227</v>
      </c>
      <c r="BG288" s="46"/>
      <c r="BH288" s="46"/>
      <c r="BI288" s="46">
        <f t="shared" si="18"/>
        <v>0</v>
      </c>
      <c r="BJ288" s="46">
        <f t="shared" si="19"/>
        <v>0</v>
      </c>
    </row>
    <row r="289" spans="1:62" ht="120" customHeight="1" x14ac:dyDescent="0.2">
      <c r="A289" s="170" t="s">
        <v>179</v>
      </c>
      <c r="B289" s="132"/>
      <c r="C289" s="150">
        <v>0</v>
      </c>
      <c r="D289" s="150">
        <v>0</v>
      </c>
      <c r="E289" s="133">
        <f t="shared" si="16"/>
        <v>0</v>
      </c>
      <c r="F289" s="134" t="s">
        <v>928</v>
      </c>
      <c r="G289" s="86" t="s">
        <v>520</v>
      </c>
      <c r="H289" s="86" t="s">
        <v>521</v>
      </c>
      <c r="I289" s="89"/>
      <c r="J289" s="90">
        <v>5</v>
      </c>
      <c r="K289" s="86"/>
      <c r="L289" s="86"/>
      <c r="M289" s="92" t="s">
        <v>151</v>
      </c>
      <c r="N289" s="86" t="s">
        <v>108</v>
      </c>
      <c r="O289" s="163" t="s">
        <v>203</v>
      </c>
      <c r="P289" s="163" t="s">
        <v>203</v>
      </c>
      <c r="Q289" s="91" t="s">
        <v>109</v>
      </c>
      <c r="R289" s="91" t="s">
        <v>205</v>
      </c>
      <c r="S289" s="91" t="s">
        <v>929</v>
      </c>
      <c r="T289" s="92">
        <v>10</v>
      </c>
      <c r="U289" s="93">
        <v>12</v>
      </c>
      <c r="V289" s="94">
        <v>45708</v>
      </c>
      <c r="W289" s="94">
        <v>46220</v>
      </c>
      <c r="X289" s="95">
        <v>9785171719104</v>
      </c>
      <c r="Y289" s="96">
        <v>160</v>
      </c>
      <c r="Z289" s="97">
        <v>0.115</v>
      </c>
      <c r="AA289" s="98" t="s">
        <v>170</v>
      </c>
      <c r="AB289" s="98" t="s">
        <v>160</v>
      </c>
      <c r="AC289" s="98" t="s">
        <v>171</v>
      </c>
      <c r="AD289" s="91">
        <v>3</v>
      </c>
      <c r="AE289" s="135" t="s">
        <v>116</v>
      </c>
      <c r="AF289" s="168"/>
      <c r="AG289" s="98" t="s">
        <v>315</v>
      </c>
      <c r="AH289" s="98"/>
      <c r="AI289" s="86" t="s">
        <v>522</v>
      </c>
      <c r="AJ289" s="101"/>
      <c r="AK289" s="91"/>
      <c r="AL289" s="100" t="s">
        <v>930</v>
      </c>
      <c r="AM289" s="86" t="s">
        <v>209</v>
      </c>
      <c r="AN289" s="86" t="s">
        <v>153</v>
      </c>
      <c r="AO289" s="143">
        <f t="shared" si="17"/>
        <v>0</v>
      </c>
      <c r="AP289" s="85" t="s">
        <v>931</v>
      </c>
      <c r="AQ289" s="100" t="s">
        <v>157</v>
      </c>
      <c r="AR289" s="97" t="s">
        <v>125</v>
      </c>
      <c r="AV289" s="99"/>
      <c r="AW289" s="159" t="s">
        <v>932</v>
      </c>
      <c r="AX289" s="102" t="s">
        <v>933</v>
      </c>
      <c r="AY289" s="157" t="s">
        <v>934</v>
      </c>
      <c r="AZ289" s="159"/>
      <c r="BF289" s="103">
        <v>46223</v>
      </c>
      <c r="BG289" s="46"/>
      <c r="BH289" s="46"/>
      <c r="BI289" s="46">
        <f t="shared" si="18"/>
        <v>0</v>
      </c>
      <c r="BJ289" s="46">
        <f t="shared" si="19"/>
        <v>0</v>
      </c>
    </row>
    <row r="290" spans="1:62" ht="120" customHeight="1" x14ac:dyDescent="0.2">
      <c r="A290" s="170" t="s">
        <v>179</v>
      </c>
      <c r="B290" s="132"/>
      <c r="C290" s="150">
        <v>0</v>
      </c>
      <c r="D290" s="150">
        <v>0</v>
      </c>
      <c r="E290" s="133">
        <f t="shared" si="16"/>
        <v>0</v>
      </c>
      <c r="F290" s="134" t="s">
        <v>4147</v>
      </c>
      <c r="G290" s="86" t="s">
        <v>4148</v>
      </c>
      <c r="H290" s="86" t="s">
        <v>4149</v>
      </c>
      <c r="I290" s="89"/>
      <c r="J290" s="90" t="s">
        <v>194</v>
      </c>
      <c r="K290" s="86"/>
      <c r="L290" s="86"/>
      <c r="M290" s="92" t="s">
        <v>133</v>
      </c>
      <c r="N290" s="86" t="s">
        <v>108</v>
      </c>
      <c r="O290" s="163" t="s">
        <v>220</v>
      </c>
      <c r="P290" s="163" t="s">
        <v>221</v>
      </c>
      <c r="Q290" s="91" t="s">
        <v>109</v>
      </c>
      <c r="R290" s="91" t="s">
        <v>205</v>
      </c>
      <c r="S290" s="91" t="s">
        <v>4150</v>
      </c>
      <c r="T290" s="92">
        <v>10</v>
      </c>
      <c r="U290" s="93">
        <v>6</v>
      </c>
      <c r="V290" s="94">
        <v>46227</v>
      </c>
      <c r="W290" s="94">
        <v>46227</v>
      </c>
      <c r="X290" s="95">
        <v>9785171731304</v>
      </c>
      <c r="Y290" s="96">
        <v>480</v>
      </c>
      <c r="Z290" s="97">
        <v>0.623</v>
      </c>
      <c r="AA290" s="98" t="s">
        <v>174</v>
      </c>
      <c r="AB290" s="98" t="s">
        <v>277</v>
      </c>
      <c r="AC290" s="98" t="s">
        <v>175</v>
      </c>
      <c r="AD290" s="91" t="s">
        <v>110</v>
      </c>
      <c r="AE290" s="169" t="s">
        <v>195</v>
      </c>
      <c r="AF290" s="168"/>
      <c r="AG290" s="98" t="s">
        <v>4080</v>
      </c>
      <c r="AH290" s="98"/>
      <c r="AI290" s="86" t="s">
        <v>4151</v>
      </c>
      <c r="AJ290" s="101"/>
      <c r="AK290" s="91" t="s">
        <v>4152</v>
      </c>
      <c r="AL290" s="100" t="s">
        <v>4153</v>
      </c>
      <c r="AM290" s="86" t="s">
        <v>323</v>
      </c>
      <c r="AN290" s="86" t="s">
        <v>230</v>
      </c>
      <c r="AO290" s="143">
        <f t="shared" si="17"/>
        <v>0</v>
      </c>
      <c r="AP290" s="85" t="s">
        <v>4154</v>
      </c>
      <c r="AQ290" s="100" t="s">
        <v>111</v>
      </c>
      <c r="AR290" s="97" t="s">
        <v>125</v>
      </c>
      <c r="AV290" s="99"/>
      <c r="AW290" s="159" t="s">
        <v>4155</v>
      </c>
      <c r="AX290" s="102"/>
      <c r="AY290" s="157" t="s">
        <v>4156</v>
      </c>
      <c r="AZ290" s="159"/>
      <c r="BF290" s="103">
        <v>46233</v>
      </c>
      <c r="BG290" s="46"/>
      <c r="BH290" s="46"/>
      <c r="BI290" s="46">
        <f t="shared" si="18"/>
        <v>0</v>
      </c>
      <c r="BJ290" s="46">
        <f t="shared" si="19"/>
        <v>0</v>
      </c>
    </row>
    <row r="291" spans="1:62" ht="120" customHeight="1" x14ac:dyDescent="0.2">
      <c r="A291" s="170" t="s">
        <v>179</v>
      </c>
      <c r="B291" s="132"/>
      <c r="C291" s="150">
        <v>0</v>
      </c>
      <c r="D291" s="150">
        <v>0</v>
      </c>
      <c r="E291" s="133">
        <f t="shared" si="16"/>
        <v>0</v>
      </c>
      <c r="F291" s="134" t="s">
        <v>3492</v>
      </c>
      <c r="G291" s="86" t="s">
        <v>3493</v>
      </c>
      <c r="H291" s="86" t="s">
        <v>3494</v>
      </c>
      <c r="I291" s="89"/>
      <c r="J291" s="90" t="s">
        <v>194</v>
      </c>
      <c r="K291" s="86"/>
      <c r="L291" s="86"/>
      <c r="M291" s="92" t="s">
        <v>144</v>
      </c>
      <c r="N291" s="86" t="s">
        <v>108</v>
      </c>
      <c r="O291" s="163" t="s">
        <v>243</v>
      </c>
      <c r="P291" s="163" t="s">
        <v>288</v>
      </c>
      <c r="Q291" s="91" t="s">
        <v>109</v>
      </c>
      <c r="R291" s="91" t="s">
        <v>205</v>
      </c>
      <c r="S291" s="91" t="s">
        <v>3495</v>
      </c>
      <c r="T291" s="92">
        <v>10</v>
      </c>
      <c r="U291" s="93">
        <v>16</v>
      </c>
      <c r="V291" s="94">
        <v>46225</v>
      </c>
      <c r="W291" s="94">
        <v>46225</v>
      </c>
      <c r="X291" s="95">
        <v>9785171890032</v>
      </c>
      <c r="Y291" s="96">
        <v>288</v>
      </c>
      <c r="Z291" s="97">
        <v>0.34499999999999997</v>
      </c>
      <c r="AA291" s="98" t="s">
        <v>145</v>
      </c>
      <c r="AB291" s="98" t="s">
        <v>297</v>
      </c>
      <c r="AC291" s="98" t="s">
        <v>146</v>
      </c>
      <c r="AD291" s="91" t="s">
        <v>110</v>
      </c>
      <c r="AE291" s="169" t="s">
        <v>195</v>
      </c>
      <c r="AF291" s="168"/>
      <c r="AG291" s="98" t="s">
        <v>524</v>
      </c>
      <c r="AH291" s="98"/>
      <c r="AI291" s="86" t="s">
        <v>3496</v>
      </c>
      <c r="AJ291" s="101"/>
      <c r="AK291" s="91"/>
      <c r="AL291" s="100" t="s">
        <v>3497</v>
      </c>
      <c r="AM291" s="86" t="s">
        <v>303</v>
      </c>
      <c r="AN291" s="86" t="s">
        <v>230</v>
      </c>
      <c r="AO291" s="143">
        <f t="shared" si="17"/>
        <v>0</v>
      </c>
      <c r="AP291" s="85" t="s">
        <v>3498</v>
      </c>
      <c r="AQ291" s="100" t="s">
        <v>111</v>
      </c>
      <c r="AR291" s="97" t="s">
        <v>125</v>
      </c>
      <c r="AV291" s="99"/>
      <c r="AW291" s="159" t="s">
        <v>3499</v>
      </c>
      <c r="AX291" s="102"/>
      <c r="AY291" s="157" t="s">
        <v>3500</v>
      </c>
      <c r="AZ291" s="159"/>
      <c r="BF291" s="103">
        <v>46231</v>
      </c>
      <c r="BG291" s="46"/>
      <c r="BH291" s="46"/>
      <c r="BI291" s="46">
        <f t="shared" si="18"/>
        <v>0</v>
      </c>
      <c r="BJ291" s="46">
        <f t="shared" si="19"/>
        <v>0</v>
      </c>
    </row>
    <row r="292" spans="1:62" ht="120" customHeight="1" x14ac:dyDescent="0.2">
      <c r="A292" s="170" t="s">
        <v>179</v>
      </c>
      <c r="B292" s="132"/>
      <c r="C292" s="150">
        <v>0</v>
      </c>
      <c r="D292" s="150">
        <v>0</v>
      </c>
      <c r="E292" s="133">
        <f t="shared" si="16"/>
        <v>0</v>
      </c>
      <c r="F292" s="134" t="s">
        <v>3501</v>
      </c>
      <c r="G292" s="86" t="s">
        <v>3502</v>
      </c>
      <c r="H292" s="86" t="s">
        <v>3503</v>
      </c>
      <c r="I292" s="89"/>
      <c r="J292" s="90">
        <v>2</v>
      </c>
      <c r="K292" s="86"/>
      <c r="L292" s="86"/>
      <c r="M292" s="92" t="s">
        <v>133</v>
      </c>
      <c r="N292" s="86" t="s">
        <v>108</v>
      </c>
      <c r="O292" s="163" t="s">
        <v>3504</v>
      </c>
      <c r="P292" s="163" t="s">
        <v>3505</v>
      </c>
      <c r="Q292" s="91" t="s">
        <v>109</v>
      </c>
      <c r="R292" s="91" t="s">
        <v>205</v>
      </c>
      <c r="S292" s="91" t="s">
        <v>3506</v>
      </c>
      <c r="T292" s="92">
        <v>10</v>
      </c>
      <c r="U292" s="93">
        <v>14</v>
      </c>
      <c r="V292" s="94">
        <v>44286</v>
      </c>
      <c r="W292" s="94">
        <v>46221</v>
      </c>
      <c r="X292" s="95">
        <v>9785171359195</v>
      </c>
      <c r="Y292" s="96">
        <v>352</v>
      </c>
      <c r="Z292" s="97">
        <v>0.37</v>
      </c>
      <c r="AA292" s="98" t="s">
        <v>145</v>
      </c>
      <c r="AB292" s="98" t="s">
        <v>164</v>
      </c>
      <c r="AC292" s="98" t="s">
        <v>146</v>
      </c>
      <c r="AD292" s="91" t="s">
        <v>110</v>
      </c>
      <c r="AE292" s="135" t="s">
        <v>116</v>
      </c>
      <c r="AF292" s="168"/>
      <c r="AG292" s="98" t="s">
        <v>565</v>
      </c>
      <c r="AH292" s="98"/>
      <c r="AI292" s="86" t="s">
        <v>3507</v>
      </c>
      <c r="AJ292" s="101"/>
      <c r="AK292" s="91"/>
      <c r="AL292" s="100" t="s">
        <v>3508</v>
      </c>
      <c r="AM292" s="86" t="s">
        <v>232</v>
      </c>
      <c r="AN292" s="86" t="s">
        <v>230</v>
      </c>
      <c r="AO292" s="143">
        <f t="shared" si="17"/>
        <v>0</v>
      </c>
      <c r="AP292" s="85" t="s">
        <v>3509</v>
      </c>
      <c r="AQ292" s="100" t="s">
        <v>157</v>
      </c>
      <c r="AR292" s="97" t="s">
        <v>125</v>
      </c>
      <c r="AV292" s="99"/>
      <c r="AW292" s="159" t="s">
        <v>3510</v>
      </c>
      <c r="AX292" s="102" t="s">
        <v>3511</v>
      </c>
      <c r="AY292" s="157" t="s">
        <v>3512</v>
      </c>
      <c r="AZ292" s="159"/>
      <c r="BF292" s="103">
        <v>46231</v>
      </c>
      <c r="BG292" s="46"/>
      <c r="BH292" s="46"/>
      <c r="BI292" s="46">
        <f t="shared" si="18"/>
        <v>0</v>
      </c>
      <c r="BJ292" s="46">
        <f t="shared" si="19"/>
        <v>0</v>
      </c>
    </row>
    <row r="293" spans="1:62" ht="120" customHeight="1" x14ac:dyDescent="0.2">
      <c r="A293" s="170" t="s">
        <v>179</v>
      </c>
      <c r="B293" s="132"/>
      <c r="C293" s="150">
        <v>0</v>
      </c>
      <c r="D293" s="150">
        <v>0</v>
      </c>
      <c r="E293" s="133">
        <f t="shared" si="16"/>
        <v>0</v>
      </c>
      <c r="F293" s="134" t="s">
        <v>2069</v>
      </c>
      <c r="G293" s="86" t="s">
        <v>2070</v>
      </c>
      <c r="H293" s="86" t="s">
        <v>2071</v>
      </c>
      <c r="I293" s="89"/>
      <c r="J293" s="90">
        <v>1</v>
      </c>
      <c r="K293" s="86"/>
      <c r="L293" s="86"/>
      <c r="M293" s="92" t="s">
        <v>138</v>
      </c>
      <c r="N293" s="86" t="s">
        <v>108</v>
      </c>
      <c r="O293" s="163" t="s">
        <v>213</v>
      </c>
      <c r="P293" s="163" t="s">
        <v>214</v>
      </c>
      <c r="Q293" s="91" t="s">
        <v>109</v>
      </c>
      <c r="R293" s="91" t="s">
        <v>205</v>
      </c>
      <c r="S293" s="91" t="s">
        <v>2072</v>
      </c>
      <c r="T293" s="92">
        <v>10</v>
      </c>
      <c r="U293" s="93">
        <v>20</v>
      </c>
      <c r="V293" s="94">
        <v>44652</v>
      </c>
      <c r="W293" s="94">
        <v>46225</v>
      </c>
      <c r="X293" s="95">
        <v>9785171387365</v>
      </c>
      <c r="Y293" s="96">
        <v>80</v>
      </c>
      <c r="Z293" s="97">
        <v>0.14299999999999999</v>
      </c>
      <c r="AA293" s="98" t="s">
        <v>155</v>
      </c>
      <c r="AB293" s="98" t="s">
        <v>160</v>
      </c>
      <c r="AC293" s="98" t="s">
        <v>156</v>
      </c>
      <c r="AD293" s="91">
        <v>3</v>
      </c>
      <c r="AE293" s="135" t="s">
        <v>116</v>
      </c>
      <c r="AF293" s="168"/>
      <c r="AG293" s="98" t="s">
        <v>398</v>
      </c>
      <c r="AH293" s="98"/>
      <c r="AI293" s="86" t="s">
        <v>2071</v>
      </c>
      <c r="AJ293" s="101" t="s">
        <v>162</v>
      </c>
      <c r="AK293" s="91"/>
      <c r="AL293" s="100" t="s">
        <v>2073</v>
      </c>
      <c r="AM293" s="86" t="s">
        <v>184</v>
      </c>
      <c r="AN293" s="86" t="s">
        <v>142</v>
      </c>
      <c r="AO293" s="143">
        <f t="shared" si="17"/>
        <v>0</v>
      </c>
      <c r="AP293" s="85" t="s">
        <v>2074</v>
      </c>
      <c r="AQ293" s="100" t="s">
        <v>143</v>
      </c>
      <c r="AR293" s="97" t="s">
        <v>125</v>
      </c>
      <c r="AV293" s="99"/>
      <c r="AW293" s="159" t="s">
        <v>2075</v>
      </c>
      <c r="AX293" s="102" t="s">
        <v>2076</v>
      </c>
      <c r="AY293" s="157" t="s">
        <v>2076</v>
      </c>
      <c r="AZ293" s="159"/>
      <c r="BF293" s="103">
        <v>46226</v>
      </c>
      <c r="BG293" s="46"/>
      <c r="BH293" s="46"/>
      <c r="BI293" s="46">
        <f t="shared" si="18"/>
        <v>0</v>
      </c>
      <c r="BJ293" s="46">
        <f t="shared" si="19"/>
        <v>0</v>
      </c>
    </row>
    <row r="294" spans="1:62" ht="120" customHeight="1" x14ac:dyDescent="0.2">
      <c r="A294" s="170" t="s">
        <v>179</v>
      </c>
      <c r="B294" s="132"/>
      <c r="C294" s="150">
        <v>0</v>
      </c>
      <c r="D294" s="150">
        <v>0</v>
      </c>
      <c r="E294" s="133">
        <f t="shared" si="16"/>
        <v>0</v>
      </c>
      <c r="F294" s="134" t="s">
        <v>2077</v>
      </c>
      <c r="G294" s="86" t="s">
        <v>2078</v>
      </c>
      <c r="H294" s="86" t="s">
        <v>2071</v>
      </c>
      <c r="I294" s="89"/>
      <c r="J294" s="90">
        <v>3</v>
      </c>
      <c r="K294" s="86"/>
      <c r="L294" s="86"/>
      <c r="M294" s="92" t="s">
        <v>138</v>
      </c>
      <c r="N294" s="86" t="s">
        <v>108</v>
      </c>
      <c r="O294" s="163" t="s">
        <v>213</v>
      </c>
      <c r="P294" s="163" t="s">
        <v>214</v>
      </c>
      <c r="Q294" s="91" t="s">
        <v>109</v>
      </c>
      <c r="R294" s="91" t="s">
        <v>205</v>
      </c>
      <c r="S294" s="91" t="s">
        <v>2079</v>
      </c>
      <c r="T294" s="92">
        <v>10</v>
      </c>
      <c r="U294" s="93">
        <v>20</v>
      </c>
      <c r="V294" s="94">
        <v>45721</v>
      </c>
      <c r="W294" s="94">
        <v>46225</v>
      </c>
      <c r="X294" s="95">
        <v>9785171703233</v>
      </c>
      <c r="Y294" s="96">
        <v>80</v>
      </c>
      <c r="Z294" s="97">
        <v>0.14799999999999999</v>
      </c>
      <c r="AA294" s="98" t="s">
        <v>155</v>
      </c>
      <c r="AB294" s="98" t="s">
        <v>160</v>
      </c>
      <c r="AC294" s="98" t="s">
        <v>156</v>
      </c>
      <c r="AD294" s="91">
        <v>3</v>
      </c>
      <c r="AE294" s="135" t="s">
        <v>116</v>
      </c>
      <c r="AF294" s="168"/>
      <c r="AG294" s="98" t="s">
        <v>351</v>
      </c>
      <c r="AH294" s="98"/>
      <c r="AI294" s="86" t="s">
        <v>2071</v>
      </c>
      <c r="AJ294" s="101" t="s">
        <v>162</v>
      </c>
      <c r="AK294" s="91"/>
      <c r="AL294" s="100" t="s">
        <v>2080</v>
      </c>
      <c r="AM294" s="86" t="s">
        <v>184</v>
      </c>
      <c r="AN294" s="86" t="s">
        <v>142</v>
      </c>
      <c r="AO294" s="143">
        <f t="shared" si="17"/>
        <v>0</v>
      </c>
      <c r="AP294" s="85" t="s">
        <v>2081</v>
      </c>
      <c r="AQ294" s="100" t="s">
        <v>143</v>
      </c>
      <c r="AR294" s="97" t="s">
        <v>125</v>
      </c>
      <c r="AV294" s="99"/>
      <c r="AW294" s="159" t="s">
        <v>2082</v>
      </c>
      <c r="AX294" s="102" t="s">
        <v>2083</v>
      </c>
      <c r="AY294" s="157" t="s">
        <v>2084</v>
      </c>
      <c r="AZ294" s="159"/>
      <c r="BF294" s="103">
        <v>46226</v>
      </c>
      <c r="BG294" s="46"/>
      <c r="BH294" s="46"/>
      <c r="BI294" s="46">
        <f t="shared" si="18"/>
        <v>0</v>
      </c>
      <c r="BJ294" s="46">
        <f t="shared" si="19"/>
        <v>0</v>
      </c>
    </row>
    <row r="295" spans="1:62" ht="120" customHeight="1" x14ac:dyDescent="0.2">
      <c r="A295" s="170" t="s">
        <v>179</v>
      </c>
      <c r="B295" s="132"/>
      <c r="C295" s="150">
        <v>0</v>
      </c>
      <c r="D295" s="150">
        <v>0</v>
      </c>
      <c r="E295" s="133">
        <f t="shared" si="16"/>
        <v>0</v>
      </c>
      <c r="F295" s="134" t="s">
        <v>2085</v>
      </c>
      <c r="G295" s="86" t="s">
        <v>2086</v>
      </c>
      <c r="H295" s="86" t="s">
        <v>2071</v>
      </c>
      <c r="I295" s="89"/>
      <c r="J295" s="90">
        <v>4</v>
      </c>
      <c r="K295" s="86"/>
      <c r="L295" s="86"/>
      <c r="M295" s="92" t="s">
        <v>138</v>
      </c>
      <c r="N295" s="86" t="s">
        <v>108</v>
      </c>
      <c r="O295" s="163" t="s">
        <v>213</v>
      </c>
      <c r="P295" s="163" t="s">
        <v>214</v>
      </c>
      <c r="Q295" s="91" t="s">
        <v>109</v>
      </c>
      <c r="R295" s="91" t="s">
        <v>205</v>
      </c>
      <c r="S295" s="91" t="s">
        <v>2087</v>
      </c>
      <c r="T295" s="92">
        <v>10</v>
      </c>
      <c r="U295" s="93">
        <v>20</v>
      </c>
      <c r="V295" s="94">
        <v>45194</v>
      </c>
      <c r="W295" s="94">
        <v>46225</v>
      </c>
      <c r="X295" s="95">
        <v>9785171587505</v>
      </c>
      <c r="Y295" s="96">
        <v>80</v>
      </c>
      <c r="Z295" s="97">
        <v>0.14000000000000001</v>
      </c>
      <c r="AA295" s="98" t="s">
        <v>155</v>
      </c>
      <c r="AB295" s="98" t="s">
        <v>160</v>
      </c>
      <c r="AC295" s="98" t="s">
        <v>156</v>
      </c>
      <c r="AD295" s="91">
        <v>3</v>
      </c>
      <c r="AE295" s="135" t="s">
        <v>116</v>
      </c>
      <c r="AF295" s="168"/>
      <c r="AG295" s="98" t="s">
        <v>398</v>
      </c>
      <c r="AH295" s="98"/>
      <c r="AI295" s="86" t="s">
        <v>2071</v>
      </c>
      <c r="AJ295" s="101" t="s">
        <v>162</v>
      </c>
      <c r="AK295" s="91"/>
      <c r="AL295" s="100" t="s">
        <v>2088</v>
      </c>
      <c r="AM295" s="86" t="s">
        <v>184</v>
      </c>
      <c r="AN295" s="86" t="s">
        <v>142</v>
      </c>
      <c r="AO295" s="143">
        <f t="shared" si="17"/>
        <v>0</v>
      </c>
      <c r="AP295" s="85" t="s">
        <v>2089</v>
      </c>
      <c r="AQ295" s="100" t="s">
        <v>143</v>
      </c>
      <c r="AR295" s="97" t="s">
        <v>125</v>
      </c>
      <c r="AV295" s="99"/>
      <c r="AW295" s="159" t="s">
        <v>2090</v>
      </c>
      <c r="AX295" s="102" t="s">
        <v>2091</v>
      </c>
      <c r="AY295" s="157" t="s">
        <v>2092</v>
      </c>
      <c r="AZ295" s="159"/>
      <c r="BF295" s="103">
        <v>46226</v>
      </c>
      <c r="BG295" s="46"/>
      <c r="BH295" s="46"/>
      <c r="BI295" s="46">
        <f t="shared" si="18"/>
        <v>0</v>
      </c>
      <c r="BJ295" s="46">
        <f t="shared" si="19"/>
        <v>0</v>
      </c>
    </row>
    <row r="296" spans="1:62" ht="120" customHeight="1" x14ac:dyDescent="0.2">
      <c r="A296" s="170" t="s">
        <v>179</v>
      </c>
      <c r="B296" s="132"/>
      <c r="C296" s="150">
        <v>0</v>
      </c>
      <c r="D296" s="150">
        <v>0</v>
      </c>
      <c r="E296" s="133">
        <f t="shared" si="16"/>
        <v>0</v>
      </c>
      <c r="F296" s="134" t="s">
        <v>4157</v>
      </c>
      <c r="G296" s="86" t="s">
        <v>206</v>
      </c>
      <c r="H296" s="86" t="s">
        <v>4158</v>
      </c>
      <c r="I296" s="89"/>
      <c r="J296" s="90" t="s">
        <v>194</v>
      </c>
      <c r="K296" s="86"/>
      <c r="L296" s="86"/>
      <c r="M296" s="92" t="s">
        <v>133</v>
      </c>
      <c r="N296" s="86" t="s">
        <v>108</v>
      </c>
      <c r="O296" s="163" t="s">
        <v>172</v>
      </c>
      <c r="P296" s="163" t="s">
        <v>188</v>
      </c>
      <c r="Q296" s="91" t="s">
        <v>109</v>
      </c>
      <c r="R296" s="91" t="s">
        <v>205</v>
      </c>
      <c r="S296" s="91" t="s">
        <v>4159</v>
      </c>
      <c r="T296" s="92">
        <v>10</v>
      </c>
      <c r="U296" s="93">
        <v>20</v>
      </c>
      <c r="V296" s="94">
        <v>46226</v>
      </c>
      <c r="W296" s="94">
        <v>46226</v>
      </c>
      <c r="X296" s="95">
        <v>9785171892562</v>
      </c>
      <c r="Y296" s="96">
        <v>64</v>
      </c>
      <c r="Z296" s="97">
        <v>0.13</v>
      </c>
      <c r="AA296" s="98" t="s">
        <v>3485</v>
      </c>
      <c r="AB296" s="98" t="s">
        <v>190</v>
      </c>
      <c r="AC296" s="98" t="s">
        <v>3486</v>
      </c>
      <c r="AD296" s="91" t="s">
        <v>324</v>
      </c>
      <c r="AE296" s="169" t="s">
        <v>195</v>
      </c>
      <c r="AF296" s="168"/>
      <c r="AG296" s="98" t="s">
        <v>4080</v>
      </c>
      <c r="AH296" s="98"/>
      <c r="AI296" s="86" t="s">
        <v>4160</v>
      </c>
      <c r="AJ296" s="101"/>
      <c r="AK296" s="91"/>
      <c r="AL296" s="100" t="s">
        <v>4161</v>
      </c>
      <c r="AM296" s="86" t="s">
        <v>323</v>
      </c>
      <c r="AN296" s="86" t="s">
        <v>230</v>
      </c>
      <c r="AO296" s="143">
        <f t="shared" si="17"/>
        <v>0</v>
      </c>
      <c r="AP296" s="85" t="s">
        <v>4162</v>
      </c>
      <c r="AQ296" s="100" t="s">
        <v>157</v>
      </c>
      <c r="AR296" s="97" t="s">
        <v>125</v>
      </c>
      <c r="AV296" s="99"/>
      <c r="AW296" s="159" t="s">
        <v>4163</v>
      </c>
      <c r="AX296" s="102"/>
      <c r="AY296" s="157" t="s">
        <v>4085</v>
      </c>
      <c r="AZ296" s="159"/>
      <c r="BF296" s="103">
        <v>46233</v>
      </c>
      <c r="BG296" s="46"/>
      <c r="BH296" s="46"/>
      <c r="BI296" s="46">
        <f t="shared" si="18"/>
        <v>0</v>
      </c>
      <c r="BJ296" s="46">
        <f t="shared" si="19"/>
        <v>0</v>
      </c>
    </row>
    <row r="297" spans="1:62" ht="120" customHeight="1" x14ac:dyDescent="0.2">
      <c r="A297" s="170" t="s">
        <v>179</v>
      </c>
      <c r="B297" s="132"/>
      <c r="C297" s="150">
        <v>0</v>
      </c>
      <c r="D297" s="150">
        <v>0</v>
      </c>
      <c r="E297" s="133">
        <f t="shared" si="16"/>
        <v>0</v>
      </c>
      <c r="F297" s="134" t="s">
        <v>3513</v>
      </c>
      <c r="G297" s="86" t="s">
        <v>3514</v>
      </c>
      <c r="H297" s="86" t="s">
        <v>3515</v>
      </c>
      <c r="I297" s="89"/>
      <c r="J297" s="90" t="s">
        <v>194</v>
      </c>
      <c r="K297" s="86"/>
      <c r="L297" s="86"/>
      <c r="M297" s="92" t="s">
        <v>151</v>
      </c>
      <c r="N297" s="86" t="s">
        <v>108</v>
      </c>
      <c r="O297" s="163" t="s">
        <v>215</v>
      </c>
      <c r="P297" s="163" t="s">
        <v>215</v>
      </c>
      <c r="Q297" s="91" t="s">
        <v>109</v>
      </c>
      <c r="R297" s="91" t="s">
        <v>205</v>
      </c>
      <c r="S297" s="91" t="s">
        <v>3516</v>
      </c>
      <c r="T297" s="92">
        <v>10</v>
      </c>
      <c r="U297" s="93">
        <v>10</v>
      </c>
      <c r="V297" s="94">
        <v>46226</v>
      </c>
      <c r="W297" s="94">
        <v>46226</v>
      </c>
      <c r="X297" s="95">
        <v>9785171878030</v>
      </c>
      <c r="Y297" s="96">
        <v>384</v>
      </c>
      <c r="Z297" s="97">
        <v>0.39400000000000002</v>
      </c>
      <c r="AA297" s="98" t="s">
        <v>145</v>
      </c>
      <c r="AB297" s="98" t="s">
        <v>160</v>
      </c>
      <c r="AC297" s="98" t="s">
        <v>146</v>
      </c>
      <c r="AD297" s="91" t="s">
        <v>110</v>
      </c>
      <c r="AE297" s="169" t="s">
        <v>195</v>
      </c>
      <c r="AF297" s="168"/>
      <c r="AG297" s="98" t="s">
        <v>3517</v>
      </c>
      <c r="AH297" s="98"/>
      <c r="AI297" s="86" t="s">
        <v>3518</v>
      </c>
      <c r="AJ297" s="101"/>
      <c r="AK297" s="91" t="s">
        <v>3519</v>
      </c>
      <c r="AL297" s="100" t="s">
        <v>3520</v>
      </c>
      <c r="AM297" s="86" t="s">
        <v>254</v>
      </c>
      <c r="AN297" s="86" t="s">
        <v>153</v>
      </c>
      <c r="AO297" s="143">
        <f t="shared" si="17"/>
        <v>0</v>
      </c>
      <c r="AP297" s="85" t="s">
        <v>3521</v>
      </c>
      <c r="AQ297" s="100" t="s">
        <v>111</v>
      </c>
      <c r="AR297" s="97" t="s">
        <v>125</v>
      </c>
      <c r="AV297" s="99"/>
      <c r="AW297" s="159" t="s">
        <v>3522</v>
      </c>
      <c r="AX297" s="102"/>
      <c r="AY297" s="157" t="s">
        <v>3523</v>
      </c>
      <c r="AZ297" s="159"/>
      <c r="BF297" s="103">
        <v>46231</v>
      </c>
      <c r="BG297" s="46"/>
      <c r="BH297" s="46"/>
      <c r="BI297" s="46">
        <f t="shared" si="18"/>
        <v>0</v>
      </c>
      <c r="BJ297" s="46">
        <f t="shared" si="19"/>
        <v>0</v>
      </c>
    </row>
    <row r="298" spans="1:62" ht="120" customHeight="1" x14ac:dyDescent="0.2">
      <c r="A298" s="170" t="s">
        <v>179</v>
      </c>
      <c r="B298" s="132"/>
      <c r="C298" s="150">
        <v>0</v>
      </c>
      <c r="D298" s="150">
        <v>0</v>
      </c>
      <c r="E298" s="133">
        <f t="shared" si="16"/>
        <v>0</v>
      </c>
      <c r="F298" s="134" t="s">
        <v>2093</v>
      </c>
      <c r="G298" s="86" t="s">
        <v>2094</v>
      </c>
      <c r="H298" s="86" t="s">
        <v>544</v>
      </c>
      <c r="I298" s="89"/>
      <c r="J298" s="90" t="s">
        <v>194</v>
      </c>
      <c r="K298" s="86"/>
      <c r="L298" s="86"/>
      <c r="M298" s="92" t="s">
        <v>138</v>
      </c>
      <c r="N298" s="86" t="s">
        <v>108</v>
      </c>
      <c r="O298" s="163" t="s">
        <v>148</v>
      </c>
      <c r="P298" s="163" t="s">
        <v>348</v>
      </c>
      <c r="Q298" s="91" t="s">
        <v>109</v>
      </c>
      <c r="R298" s="91" t="s">
        <v>205</v>
      </c>
      <c r="S298" s="91" t="s">
        <v>2095</v>
      </c>
      <c r="T298" s="92">
        <v>10</v>
      </c>
      <c r="U298" s="93">
        <v>12</v>
      </c>
      <c r="V298" s="94">
        <v>46223</v>
      </c>
      <c r="W298" s="94">
        <v>46223</v>
      </c>
      <c r="X298" s="95">
        <v>9785171868543</v>
      </c>
      <c r="Y298" s="96">
        <v>128</v>
      </c>
      <c r="Z298" s="97">
        <v>0.31</v>
      </c>
      <c r="AA298" s="98" t="s">
        <v>174</v>
      </c>
      <c r="AB298" s="98" t="s">
        <v>190</v>
      </c>
      <c r="AC298" s="98" t="s">
        <v>175</v>
      </c>
      <c r="AD298" s="91" t="s">
        <v>110</v>
      </c>
      <c r="AE298" s="169" t="s">
        <v>195</v>
      </c>
      <c r="AF298" s="168"/>
      <c r="AG298" s="98" t="s">
        <v>407</v>
      </c>
      <c r="AH298" s="98"/>
      <c r="AI298" s="86" t="s">
        <v>545</v>
      </c>
      <c r="AJ298" s="101" t="s">
        <v>141</v>
      </c>
      <c r="AK298" s="91" t="s">
        <v>2096</v>
      </c>
      <c r="AL298" s="100" t="s">
        <v>2097</v>
      </c>
      <c r="AM298" s="86" t="s">
        <v>301</v>
      </c>
      <c r="AN298" s="86" t="s">
        <v>142</v>
      </c>
      <c r="AO298" s="143">
        <f t="shared" si="17"/>
        <v>0</v>
      </c>
      <c r="AP298" s="85" t="s">
        <v>2098</v>
      </c>
      <c r="AQ298" s="100" t="s">
        <v>147</v>
      </c>
      <c r="AR298" s="97" t="s">
        <v>125</v>
      </c>
      <c r="AV298" s="99"/>
      <c r="AW298" s="159" t="s">
        <v>2099</v>
      </c>
      <c r="AX298" s="102"/>
      <c r="AY298" s="157" t="s">
        <v>2100</v>
      </c>
      <c r="AZ298" s="159"/>
      <c r="BF298" s="103">
        <v>46226</v>
      </c>
      <c r="BG298" s="46"/>
      <c r="BH298" s="46"/>
      <c r="BI298" s="46">
        <f t="shared" si="18"/>
        <v>0</v>
      </c>
      <c r="BJ298" s="46">
        <f t="shared" si="19"/>
        <v>0</v>
      </c>
    </row>
    <row r="299" spans="1:62" ht="120" customHeight="1" x14ac:dyDescent="0.2">
      <c r="A299" s="170" t="s">
        <v>179</v>
      </c>
      <c r="B299" s="132"/>
      <c r="C299" s="150">
        <v>0</v>
      </c>
      <c r="D299" s="150">
        <v>0</v>
      </c>
      <c r="E299" s="133">
        <f t="shared" si="16"/>
        <v>0</v>
      </c>
      <c r="F299" s="134" t="s">
        <v>3129</v>
      </c>
      <c r="G299" s="86" t="s">
        <v>3130</v>
      </c>
      <c r="H299" s="86" t="s">
        <v>440</v>
      </c>
      <c r="I299" s="89"/>
      <c r="J299" s="90">
        <v>3</v>
      </c>
      <c r="K299" s="86"/>
      <c r="L299" s="86"/>
      <c r="M299" s="92" t="s">
        <v>211</v>
      </c>
      <c r="N299" s="86" t="s">
        <v>108</v>
      </c>
      <c r="O299" s="163" t="s">
        <v>378</v>
      </c>
      <c r="P299" s="163" t="s">
        <v>379</v>
      </c>
      <c r="Q299" s="91" t="s">
        <v>109</v>
      </c>
      <c r="R299" s="91" t="s">
        <v>205</v>
      </c>
      <c r="S299" s="91" t="s">
        <v>3131</v>
      </c>
      <c r="T299" s="92">
        <v>10</v>
      </c>
      <c r="U299" s="93">
        <v>5</v>
      </c>
      <c r="V299" s="94">
        <v>45789</v>
      </c>
      <c r="W299" s="94">
        <v>46225</v>
      </c>
      <c r="X299" s="95">
        <v>9785171616762</v>
      </c>
      <c r="Y299" s="96">
        <v>336</v>
      </c>
      <c r="Z299" s="97">
        <v>0.44</v>
      </c>
      <c r="AA299" s="98" t="s">
        <v>134</v>
      </c>
      <c r="AB299" s="98" t="s">
        <v>237</v>
      </c>
      <c r="AC299" s="98" t="s">
        <v>135</v>
      </c>
      <c r="AD299" s="91" t="s">
        <v>110</v>
      </c>
      <c r="AE299" s="135" t="s">
        <v>116</v>
      </c>
      <c r="AF299" s="168"/>
      <c r="AG299" s="98" t="s">
        <v>351</v>
      </c>
      <c r="AH299" s="98"/>
      <c r="AI299" s="86" t="s">
        <v>441</v>
      </c>
      <c r="AJ299" s="101" t="s">
        <v>149</v>
      </c>
      <c r="AK299" s="91"/>
      <c r="AL299" s="100" t="s">
        <v>3132</v>
      </c>
      <c r="AM299" s="86" t="s">
        <v>184</v>
      </c>
      <c r="AN299" s="86" t="s">
        <v>142</v>
      </c>
      <c r="AO299" s="143">
        <f t="shared" si="17"/>
        <v>0</v>
      </c>
      <c r="AP299" s="85" t="s">
        <v>3133</v>
      </c>
      <c r="AQ299" s="100" t="s">
        <v>157</v>
      </c>
      <c r="AR299" s="97" t="s">
        <v>125</v>
      </c>
      <c r="AV299" s="99"/>
      <c r="AW299" s="159" t="s">
        <v>3134</v>
      </c>
      <c r="AX299" s="102" t="s">
        <v>3135</v>
      </c>
      <c r="AY299" s="157" t="s">
        <v>3136</v>
      </c>
      <c r="AZ299" s="159"/>
      <c r="BF299" s="103">
        <v>46230</v>
      </c>
      <c r="BG299" s="46"/>
      <c r="BH299" s="46"/>
      <c r="BI299" s="46">
        <f t="shared" si="18"/>
        <v>0</v>
      </c>
      <c r="BJ299" s="46">
        <f t="shared" si="19"/>
        <v>0</v>
      </c>
    </row>
    <row r="300" spans="1:62" ht="120" customHeight="1" x14ac:dyDescent="0.2">
      <c r="A300" s="170" t="s">
        <v>179</v>
      </c>
      <c r="B300" s="132"/>
      <c r="C300" s="150">
        <v>0</v>
      </c>
      <c r="D300" s="150">
        <v>0</v>
      </c>
      <c r="E300" s="133">
        <f t="shared" si="16"/>
        <v>0</v>
      </c>
      <c r="F300" s="134" t="s">
        <v>3137</v>
      </c>
      <c r="G300" s="86" t="s">
        <v>3138</v>
      </c>
      <c r="H300" s="86" t="s">
        <v>440</v>
      </c>
      <c r="I300" s="89"/>
      <c r="J300" s="90">
        <v>5</v>
      </c>
      <c r="K300" s="86"/>
      <c r="L300" s="86"/>
      <c r="M300" s="92" t="s">
        <v>211</v>
      </c>
      <c r="N300" s="86" t="s">
        <v>108</v>
      </c>
      <c r="O300" s="163" t="s">
        <v>378</v>
      </c>
      <c r="P300" s="163" t="s">
        <v>379</v>
      </c>
      <c r="Q300" s="91" t="s">
        <v>109</v>
      </c>
      <c r="R300" s="91" t="s">
        <v>205</v>
      </c>
      <c r="S300" s="91" t="s">
        <v>3139</v>
      </c>
      <c r="T300" s="92">
        <v>10</v>
      </c>
      <c r="U300" s="93">
        <v>5</v>
      </c>
      <c r="V300" s="94">
        <v>45749</v>
      </c>
      <c r="W300" s="94">
        <v>46225</v>
      </c>
      <c r="X300" s="95">
        <v>9785171604424</v>
      </c>
      <c r="Y300" s="96">
        <v>336</v>
      </c>
      <c r="Z300" s="97">
        <v>0.39600000000000002</v>
      </c>
      <c r="AA300" s="98" t="s">
        <v>134</v>
      </c>
      <c r="AB300" s="98" t="s">
        <v>237</v>
      </c>
      <c r="AC300" s="98" t="s">
        <v>135</v>
      </c>
      <c r="AD300" s="91" t="s">
        <v>110</v>
      </c>
      <c r="AE300" s="135" t="s">
        <v>116</v>
      </c>
      <c r="AF300" s="168"/>
      <c r="AG300" s="98" t="s">
        <v>351</v>
      </c>
      <c r="AH300" s="98"/>
      <c r="AI300" s="86" t="s">
        <v>441</v>
      </c>
      <c r="AJ300" s="101" t="s">
        <v>432</v>
      </c>
      <c r="AK300" s="91"/>
      <c r="AL300" s="100" t="s">
        <v>3140</v>
      </c>
      <c r="AM300" s="86" t="s">
        <v>184</v>
      </c>
      <c r="AN300" s="86" t="s">
        <v>142</v>
      </c>
      <c r="AO300" s="143">
        <f t="shared" si="17"/>
        <v>0</v>
      </c>
      <c r="AP300" s="85" t="s">
        <v>3141</v>
      </c>
      <c r="AQ300" s="100" t="s">
        <v>157</v>
      </c>
      <c r="AR300" s="97" t="s">
        <v>125</v>
      </c>
      <c r="AV300" s="99"/>
      <c r="AW300" s="159" t="s">
        <v>3142</v>
      </c>
      <c r="AX300" s="102" t="s">
        <v>3143</v>
      </c>
      <c r="AY300" s="157" t="s">
        <v>3144</v>
      </c>
      <c r="AZ300" s="159"/>
      <c r="BF300" s="103">
        <v>46230</v>
      </c>
      <c r="BG300" s="46"/>
      <c r="BH300" s="46"/>
      <c r="BI300" s="46">
        <f t="shared" si="18"/>
        <v>0</v>
      </c>
      <c r="BJ300" s="46">
        <f t="shared" si="19"/>
        <v>0</v>
      </c>
    </row>
    <row r="301" spans="1:62" ht="120" customHeight="1" x14ac:dyDescent="0.2">
      <c r="A301" s="170" t="s">
        <v>179</v>
      </c>
      <c r="B301" s="132"/>
      <c r="C301" s="150">
        <v>0</v>
      </c>
      <c r="D301" s="150">
        <v>0</v>
      </c>
      <c r="E301" s="133">
        <f t="shared" si="16"/>
        <v>0</v>
      </c>
      <c r="F301" s="134" t="s">
        <v>2118</v>
      </c>
      <c r="G301" s="86" t="s">
        <v>1729</v>
      </c>
      <c r="H301" s="86" t="s">
        <v>2119</v>
      </c>
      <c r="I301" s="89"/>
      <c r="J301" s="90">
        <v>9</v>
      </c>
      <c r="K301" s="86"/>
      <c r="L301" s="86"/>
      <c r="M301" s="92" t="s">
        <v>211</v>
      </c>
      <c r="N301" s="86" t="s">
        <v>108</v>
      </c>
      <c r="O301" s="163" t="s">
        <v>378</v>
      </c>
      <c r="P301" s="163" t="s">
        <v>379</v>
      </c>
      <c r="Q301" s="91" t="s">
        <v>109</v>
      </c>
      <c r="R301" s="91" t="s">
        <v>205</v>
      </c>
      <c r="S301" s="91" t="s">
        <v>2120</v>
      </c>
      <c r="T301" s="92">
        <v>10</v>
      </c>
      <c r="U301" s="93">
        <v>12</v>
      </c>
      <c r="V301" s="94">
        <v>45488</v>
      </c>
      <c r="W301" s="94">
        <v>45666</v>
      </c>
      <c r="X301" s="95">
        <v>9785171661670</v>
      </c>
      <c r="Y301" s="96">
        <v>320</v>
      </c>
      <c r="Z301" s="97">
        <v>0.23699999999999999</v>
      </c>
      <c r="AA301" s="98" t="s">
        <v>134</v>
      </c>
      <c r="AB301" s="98" t="s">
        <v>173</v>
      </c>
      <c r="AC301" s="98" t="s">
        <v>135</v>
      </c>
      <c r="AD301" s="91">
        <v>3</v>
      </c>
      <c r="AE301" s="135" t="s">
        <v>116</v>
      </c>
      <c r="AF301" s="168"/>
      <c r="AG301" s="98" t="s">
        <v>387</v>
      </c>
      <c r="AH301" s="98"/>
      <c r="AI301" s="86" t="s">
        <v>2121</v>
      </c>
      <c r="AJ301" s="101" t="s">
        <v>149</v>
      </c>
      <c r="AK301" s="91"/>
      <c r="AL301" s="100" t="s">
        <v>2122</v>
      </c>
      <c r="AM301" s="86" t="s">
        <v>329</v>
      </c>
      <c r="AN301" s="86" t="s">
        <v>142</v>
      </c>
      <c r="AO301" s="143">
        <f t="shared" si="17"/>
        <v>0</v>
      </c>
      <c r="AP301" s="85" t="s">
        <v>2123</v>
      </c>
      <c r="AQ301" s="100" t="s">
        <v>157</v>
      </c>
      <c r="AR301" s="97" t="s">
        <v>125</v>
      </c>
      <c r="AV301" s="99"/>
      <c r="AW301" s="159" t="s">
        <v>2124</v>
      </c>
      <c r="AX301" s="102"/>
      <c r="AY301" s="157" t="s">
        <v>2125</v>
      </c>
      <c r="AZ301" s="159"/>
      <c r="BF301" s="103">
        <v>46226</v>
      </c>
      <c r="BG301" s="46"/>
      <c r="BH301" s="46"/>
      <c r="BI301" s="46">
        <f t="shared" si="18"/>
        <v>0</v>
      </c>
      <c r="BJ301" s="46">
        <f t="shared" si="19"/>
        <v>0</v>
      </c>
    </row>
    <row r="302" spans="1:62" ht="120" customHeight="1" x14ac:dyDescent="0.2">
      <c r="A302" s="170" t="s">
        <v>179</v>
      </c>
      <c r="B302" s="132"/>
      <c r="C302" s="150">
        <v>0</v>
      </c>
      <c r="D302" s="150">
        <v>0</v>
      </c>
      <c r="E302" s="133">
        <f t="shared" si="16"/>
        <v>0</v>
      </c>
      <c r="F302" s="134" t="s">
        <v>3524</v>
      </c>
      <c r="G302" s="86" t="s">
        <v>3525</v>
      </c>
      <c r="H302" s="86" t="s">
        <v>2127</v>
      </c>
      <c r="I302" s="89"/>
      <c r="J302" s="90" t="s">
        <v>194</v>
      </c>
      <c r="K302" s="86"/>
      <c r="L302" s="86"/>
      <c r="M302" s="92" t="s">
        <v>211</v>
      </c>
      <c r="N302" s="86" t="s">
        <v>108</v>
      </c>
      <c r="O302" s="163" t="s">
        <v>378</v>
      </c>
      <c r="P302" s="163" t="s">
        <v>379</v>
      </c>
      <c r="Q302" s="91" t="s">
        <v>109</v>
      </c>
      <c r="R302" s="91" t="s">
        <v>205</v>
      </c>
      <c r="S302" s="91" t="s">
        <v>3526</v>
      </c>
      <c r="T302" s="92">
        <v>10</v>
      </c>
      <c r="U302" s="93">
        <v>16</v>
      </c>
      <c r="V302" s="94">
        <v>46225</v>
      </c>
      <c r="W302" s="94">
        <v>46225</v>
      </c>
      <c r="X302" s="95">
        <v>9785171878429</v>
      </c>
      <c r="Y302" s="96">
        <v>288</v>
      </c>
      <c r="Z302" s="97">
        <v>0.21</v>
      </c>
      <c r="AA302" s="98" t="s">
        <v>134</v>
      </c>
      <c r="AB302" s="98" t="s">
        <v>173</v>
      </c>
      <c r="AC302" s="98" t="s">
        <v>135</v>
      </c>
      <c r="AD302" s="91">
        <v>3</v>
      </c>
      <c r="AE302" s="169" t="s">
        <v>195</v>
      </c>
      <c r="AF302" s="168"/>
      <c r="AG302" s="98" t="s">
        <v>386</v>
      </c>
      <c r="AH302" s="98"/>
      <c r="AI302" s="86"/>
      <c r="AJ302" s="101" t="s">
        <v>149</v>
      </c>
      <c r="AK302" s="91"/>
      <c r="AL302" s="100" t="s">
        <v>3527</v>
      </c>
      <c r="AM302" s="86" t="s">
        <v>329</v>
      </c>
      <c r="AN302" s="86" t="s">
        <v>142</v>
      </c>
      <c r="AO302" s="143">
        <f t="shared" si="17"/>
        <v>0</v>
      </c>
      <c r="AP302" s="85" t="s">
        <v>3528</v>
      </c>
      <c r="AQ302" s="100" t="s">
        <v>157</v>
      </c>
      <c r="AR302" s="97" t="s">
        <v>125</v>
      </c>
      <c r="AV302" s="99"/>
      <c r="AW302" s="159" t="s">
        <v>3529</v>
      </c>
      <c r="AX302" s="102" t="s">
        <v>3530</v>
      </c>
      <c r="AY302" s="157" t="s">
        <v>3530</v>
      </c>
      <c r="AZ302" s="159"/>
      <c r="BF302" s="103">
        <v>46231</v>
      </c>
      <c r="BG302" s="46"/>
      <c r="BH302" s="46"/>
      <c r="BI302" s="46">
        <f t="shared" si="18"/>
        <v>0</v>
      </c>
      <c r="BJ302" s="46">
        <f t="shared" si="19"/>
        <v>0</v>
      </c>
    </row>
    <row r="303" spans="1:62" ht="120" customHeight="1" x14ac:dyDescent="0.2">
      <c r="A303" s="170" t="s">
        <v>179</v>
      </c>
      <c r="B303" s="132"/>
      <c r="C303" s="150">
        <v>0</v>
      </c>
      <c r="D303" s="150">
        <v>0</v>
      </c>
      <c r="E303" s="133">
        <f t="shared" si="16"/>
        <v>0</v>
      </c>
      <c r="F303" s="134" t="s">
        <v>2126</v>
      </c>
      <c r="G303" s="86" t="s">
        <v>1729</v>
      </c>
      <c r="H303" s="86" t="s">
        <v>2127</v>
      </c>
      <c r="I303" s="89"/>
      <c r="J303" s="90">
        <v>7</v>
      </c>
      <c r="K303" s="86"/>
      <c r="L303" s="86"/>
      <c r="M303" s="92" t="s">
        <v>211</v>
      </c>
      <c r="N303" s="86" t="s">
        <v>108</v>
      </c>
      <c r="O303" s="163" t="s">
        <v>356</v>
      </c>
      <c r="P303" s="163" t="s">
        <v>1681</v>
      </c>
      <c r="Q303" s="91" t="s">
        <v>109</v>
      </c>
      <c r="R303" s="91" t="s">
        <v>205</v>
      </c>
      <c r="S303" s="91" t="s">
        <v>2128</v>
      </c>
      <c r="T303" s="92">
        <v>10</v>
      </c>
      <c r="U303" s="93">
        <v>20</v>
      </c>
      <c r="V303" s="94">
        <v>45866</v>
      </c>
      <c r="W303" s="94">
        <v>45866</v>
      </c>
      <c r="X303" s="95">
        <v>9785171782399</v>
      </c>
      <c r="Y303" s="96">
        <v>224</v>
      </c>
      <c r="Z303" s="97">
        <v>0.16200000000000001</v>
      </c>
      <c r="AA303" s="98" t="s">
        <v>134</v>
      </c>
      <c r="AB303" s="98" t="s">
        <v>173</v>
      </c>
      <c r="AC303" s="98" t="s">
        <v>135</v>
      </c>
      <c r="AD303" s="91">
        <v>3</v>
      </c>
      <c r="AE303" s="135" t="s">
        <v>116</v>
      </c>
      <c r="AF303" s="168"/>
      <c r="AG303" s="98" t="s">
        <v>387</v>
      </c>
      <c r="AH303" s="98"/>
      <c r="AI303" s="86"/>
      <c r="AJ303" s="101" t="s">
        <v>149</v>
      </c>
      <c r="AK303" s="91"/>
      <c r="AL303" s="100" t="s">
        <v>2129</v>
      </c>
      <c r="AM303" s="86" t="s">
        <v>329</v>
      </c>
      <c r="AN303" s="86" t="s">
        <v>142</v>
      </c>
      <c r="AO303" s="143">
        <f t="shared" si="17"/>
        <v>0</v>
      </c>
      <c r="AP303" s="85" t="s">
        <v>2130</v>
      </c>
      <c r="AQ303" s="100" t="s">
        <v>157</v>
      </c>
      <c r="AR303" s="97" t="s">
        <v>125</v>
      </c>
      <c r="AV303" s="99"/>
      <c r="AW303" s="159" t="s">
        <v>2131</v>
      </c>
      <c r="AX303" s="102"/>
      <c r="AY303" s="157" t="s">
        <v>2132</v>
      </c>
      <c r="AZ303" s="159"/>
      <c r="BF303" s="103">
        <v>46226</v>
      </c>
      <c r="BG303" s="46"/>
      <c r="BH303" s="46"/>
      <c r="BI303" s="46">
        <f t="shared" si="18"/>
        <v>0</v>
      </c>
      <c r="BJ303" s="46">
        <f t="shared" si="19"/>
        <v>0</v>
      </c>
    </row>
    <row r="304" spans="1:62" ht="120" customHeight="1" x14ac:dyDescent="0.2">
      <c r="A304" s="170" t="s">
        <v>179</v>
      </c>
      <c r="B304" s="132"/>
      <c r="C304" s="150">
        <v>0</v>
      </c>
      <c r="D304" s="150">
        <v>0</v>
      </c>
      <c r="E304" s="133">
        <f t="shared" si="16"/>
        <v>0</v>
      </c>
      <c r="F304" s="134" t="s">
        <v>2133</v>
      </c>
      <c r="G304" s="86" t="s">
        <v>1679</v>
      </c>
      <c r="H304" s="86" t="s">
        <v>2127</v>
      </c>
      <c r="I304" s="89"/>
      <c r="J304" s="90">
        <v>6</v>
      </c>
      <c r="K304" s="86"/>
      <c r="L304" s="86"/>
      <c r="M304" s="92" t="s">
        <v>211</v>
      </c>
      <c r="N304" s="86" t="s">
        <v>108</v>
      </c>
      <c r="O304" s="163" t="s">
        <v>378</v>
      </c>
      <c r="P304" s="163" t="s">
        <v>389</v>
      </c>
      <c r="Q304" s="91" t="s">
        <v>109</v>
      </c>
      <c r="R304" s="91" t="s">
        <v>205</v>
      </c>
      <c r="S304" s="91" t="s">
        <v>2134</v>
      </c>
      <c r="T304" s="92">
        <v>10</v>
      </c>
      <c r="U304" s="93">
        <v>7</v>
      </c>
      <c r="V304" s="94">
        <v>45852</v>
      </c>
      <c r="W304" s="94">
        <v>45852</v>
      </c>
      <c r="X304" s="95">
        <v>9785171781446</v>
      </c>
      <c r="Y304" s="96">
        <v>272</v>
      </c>
      <c r="Z304" s="97">
        <v>0.19700000000000001</v>
      </c>
      <c r="AA304" s="98" t="s">
        <v>134</v>
      </c>
      <c r="AB304" s="98" t="s">
        <v>173</v>
      </c>
      <c r="AC304" s="98" t="s">
        <v>135</v>
      </c>
      <c r="AD304" s="91">
        <v>3</v>
      </c>
      <c r="AE304" s="135" t="s">
        <v>116</v>
      </c>
      <c r="AF304" s="168"/>
      <c r="AG304" s="98" t="s">
        <v>1683</v>
      </c>
      <c r="AH304" s="98"/>
      <c r="AI304" s="86"/>
      <c r="AJ304" s="101" t="s">
        <v>149</v>
      </c>
      <c r="AK304" s="91"/>
      <c r="AL304" s="100" t="s">
        <v>2135</v>
      </c>
      <c r="AM304" s="86" t="s">
        <v>329</v>
      </c>
      <c r="AN304" s="86" t="s">
        <v>142</v>
      </c>
      <c r="AO304" s="143">
        <f t="shared" si="17"/>
        <v>0</v>
      </c>
      <c r="AP304" s="85" t="s">
        <v>2136</v>
      </c>
      <c r="AQ304" s="100" t="s">
        <v>157</v>
      </c>
      <c r="AR304" s="97" t="s">
        <v>125</v>
      </c>
      <c r="AV304" s="99"/>
      <c r="AW304" s="159" t="s">
        <v>2137</v>
      </c>
      <c r="AX304" s="102"/>
      <c r="AY304" s="157" t="s">
        <v>2138</v>
      </c>
      <c r="AZ304" s="159"/>
      <c r="BF304" s="103">
        <v>46226</v>
      </c>
      <c r="BG304" s="46"/>
      <c r="BH304" s="46"/>
      <c r="BI304" s="46">
        <f t="shared" si="18"/>
        <v>0</v>
      </c>
      <c r="BJ304" s="46">
        <f t="shared" si="19"/>
        <v>0</v>
      </c>
    </row>
    <row r="305" spans="1:62" ht="120" customHeight="1" x14ac:dyDescent="0.2">
      <c r="A305" s="170" t="s">
        <v>179</v>
      </c>
      <c r="B305" s="132"/>
      <c r="C305" s="150">
        <v>0</v>
      </c>
      <c r="D305" s="150">
        <v>0</v>
      </c>
      <c r="E305" s="133">
        <f t="shared" si="16"/>
        <v>0</v>
      </c>
      <c r="F305" s="134" t="s">
        <v>3531</v>
      </c>
      <c r="G305" s="86" t="s">
        <v>3532</v>
      </c>
      <c r="H305" s="86" t="s">
        <v>525</v>
      </c>
      <c r="I305" s="89"/>
      <c r="J305" s="90" t="s">
        <v>194</v>
      </c>
      <c r="K305" s="86"/>
      <c r="L305" s="86"/>
      <c r="M305" s="92" t="s">
        <v>211</v>
      </c>
      <c r="N305" s="86" t="s">
        <v>108</v>
      </c>
      <c r="O305" s="163" t="s">
        <v>378</v>
      </c>
      <c r="P305" s="163" t="s">
        <v>2103</v>
      </c>
      <c r="Q305" s="91" t="s">
        <v>109</v>
      </c>
      <c r="R305" s="91" t="s">
        <v>205</v>
      </c>
      <c r="S305" s="91" t="s">
        <v>3533</v>
      </c>
      <c r="T305" s="92">
        <v>10</v>
      </c>
      <c r="U305" s="93">
        <v>24</v>
      </c>
      <c r="V305" s="94">
        <v>46230</v>
      </c>
      <c r="W305" s="94">
        <v>46230</v>
      </c>
      <c r="X305" s="95">
        <v>9785171887902</v>
      </c>
      <c r="Y305" s="96">
        <v>160</v>
      </c>
      <c r="Z305" s="97">
        <v>0.104</v>
      </c>
      <c r="AA305" s="98" t="s">
        <v>145</v>
      </c>
      <c r="AB305" s="98" t="s">
        <v>173</v>
      </c>
      <c r="AC305" s="98" t="s">
        <v>146</v>
      </c>
      <c r="AD305" s="91">
        <v>3</v>
      </c>
      <c r="AE305" s="169" t="s">
        <v>195</v>
      </c>
      <c r="AF305" s="168"/>
      <c r="AG305" s="98" t="s">
        <v>548</v>
      </c>
      <c r="AH305" s="98"/>
      <c r="AI305" s="86"/>
      <c r="AJ305" s="101" t="s">
        <v>149</v>
      </c>
      <c r="AK305" s="91"/>
      <c r="AL305" s="100" t="s">
        <v>3534</v>
      </c>
      <c r="AM305" s="86" t="s">
        <v>329</v>
      </c>
      <c r="AN305" s="86" t="s">
        <v>142</v>
      </c>
      <c r="AO305" s="143">
        <f t="shared" si="17"/>
        <v>0</v>
      </c>
      <c r="AP305" s="85" t="s">
        <v>3535</v>
      </c>
      <c r="AQ305" s="100" t="s">
        <v>157</v>
      </c>
      <c r="AR305" s="97" t="s">
        <v>125</v>
      </c>
      <c r="AV305" s="99"/>
      <c r="AW305" s="159" t="s">
        <v>3536</v>
      </c>
      <c r="AX305" s="102" t="s">
        <v>3537</v>
      </c>
      <c r="AY305" s="157" t="s">
        <v>3537</v>
      </c>
      <c r="AZ305" s="159"/>
      <c r="BF305" s="103">
        <v>46231</v>
      </c>
      <c r="BG305" s="46"/>
      <c r="BH305" s="46"/>
      <c r="BI305" s="46">
        <f t="shared" si="18"/>
        <v>0</v>
      </c>
      <c r="BJ305" s="46">
        <f t="shared" si="19"/>
        <v>0</v>
      </c>
    </row>
    <row r="306" spans="1:62" ht="120" customHeight="1" x14ac:dyDescent="0.2">
      <c r="A306" s="170" t="s">
        <v>179</v>
      </c>
      <c r="B306" s="132"/>
      <c r="C306" s="150">
        <v>0</v>
      </c>
      <c r="D306" s="150">
        <v>0</v>
      </c>
      <c r="E306" s="133">
        <f t="shared" si="16"/>
        <v>0</v>
      </c>
      <c r="F306" s="134" t="s">
        <v>2139</v>
      </c>
      <c r="G306" s="86" t="s">
        <v>2140</v>
      </c>
      <c r="H306" s="86" t="s">
        <v>525</v>
      </c>
      <c r="I306" s="89"/>
      <c r="J306" s="90">
        <v>7</v>
      </c>
      <c r="K306" s="86"/>
      <c r="L306" s="86"/>
      <c r="M306" s="92" t="s">
        <v>211</v>
      </c>
      <c r="N306" s="86" t="s">
        <v>108</v>
      </c>
      <c r="O306" s="163" t="s">
        <v>390</v>
      </c>
      <c r="P306" s="163" t="s">
        <v>2103</v>
      </c>
      <c r="Q306" s="91" t="s">
        <v>109</v>
      </c>
      <c r="R306" s="91" t="s">
        <v>205</v>
      </c>
      <c r="S306" s="91" t="s">
        <v>2141</v>
      </c>
      <c r="T306" s="92">
        <v>10</v>
      </c>
      <c r="U306" s="93">
        <v>40</v>
      </c>
      <c r="V306" s="94">
        <v>45869</v>
      </c>
      <c r="W306" s="94">
        <v>45869</v>
      </c>
      <c r="X306" s="95">
        <v>9785171769369</v>
      </c>
      <c r="Y306" s="96">
        <v>384</v>
      </c>
      <c r="Z306" s="97">
        <v>5.7000000000000002E-2</v>
      </c>
      <c r="AA306" s="98" t="s">
        <v>145</v>
      </c>
      <c r="AB306" s="98" t="s">
        <v>173</v>
      </c>
      <c r="AC306" s="98" t="s">
        <v>146</v>
      </c>
      <c r="AD306" s="91">
        <v>3</v>
      </c>
      <c r="AE306" s="135" t="s">
        <v>116</v>
      </c>
      <c r="AF306" s="168"/>
      <c r="AG306" s="98" t="s">
        <v>548</v>
      </c>
      <c r="AH306" s="98"/>
      <c r="AI306" s="86"/>
      <c r="AJ306" s="101" t="s">
        <v>149</v>
      </c>
      <c r="AK306" s="91"/>
      <c r="AL306" s="100" t="s">
        <v>2142</v>
      </c>
      <c r="AM306" s="86" t="s">
        <v>329</v>
      </c>
      <c r="AN306" s="86" t="s">
        <v>142</v>
      </c>
      <c r="AO306" s="143">
        <f t="shared" si="17"/>
        <v>0</v>
      </c>
      <c r="AP306" s="85" t="s">
        <v>2143</v>
      </c>
      <c r="AQ306" s="100" t="s">
        <v>157</v>
      </c>
      <c r="AR306" s="97" t="s">
        <v>125</v>
      </c>
      <c r="AV306" s="99"/>
      <c r="AW306" s="159" t="s">
        <v>2144</v>
      </c>
      <c r="AX306" s="102"/>
      <c r="AY306" s="157" t="s">
        <v>2145</v>
      </c>
      <c r="AZ306" s="159"/>
      <c r="BF306" s="103">
        <v>46226</v>
      </c>
      <c r="BG306" s="46"/>
      <c r="BH306" s="46"/>
      <c r="BI306" s="46">
        <f t="shared" si="18"/>
        <v>0</v>
      </c>
      <c r="BJ306" s="46">
        <f t="shared" si="19"/>
        <v>0</v>
      </c>
    </row>
    <row r="307" spans="1:62" ht="120" customHeight="1" x14ac:dyDescent="0.2">
      <c r="A307" s="170" t="s">
        <v>179</v>
      </c>
      <c r="B307" s="132"/>
      <c r="C307" s="150">
        <v>0</v>
      </c>
      <c r="D307" s="150">
        <v>0</v>
      </c>
      <c r="E307" s="133">
        <f t="shared" si="16"/>
        <v>0</v>
      </c>
      <c r="F307" s="134" t="s">
        <v>2101</v>
      </c>
      <c r="G307" s="86" t="s">
        <v>2102</v>
      </c>
      <c r="H307" s="86" t="s">
        <v>525</v>
      </c>
      <c r="I307" s="89"/>
      <c r="J307" s="90">
        <v>9</v>
      </c>
      <c r="K307" s="86"/>
      <c r="L307" s="86"/>
      <c r="M307" s="92" t="s">
        <v>211</v>
      </c>
      <c r="N307" s="86" t="s">
        <v>108</v>
      </c>
      <c r="O307" s="163" t="s">
        <v>378</v>
      </c>
      <c r="P307" s="163" t="s">
        <v>2103</v>
      </c>
      <c r="Q307" s="91" t="s">
        <v>109</v>
      </c>
      <c r="R307" s="91" t="s">
        <v>205</v>
      </c>
      <c r="S307" s="91" t="s">
        <v>2104</v>
      </c>
      <c r="T307" s="92">
        <v>10</v>
      </c>
      <c r="U307" s="93">
        <v>6</v>
      </c>
      <c r="V307" s="94">
        <v>45889</v>
      </c>
      <c r="W307" s="94">
        <v>45889</v>
      </c>
      <c r="X307" s="95">
        <v>9785171770310</v>
      </c>
      <c r="Y307" s="96">
        <v>352</v>
      </c>
      <c r="Z307" s="97">
        <v>0.26</v>
      </c>
      <c r="AA307" s="98" t="s">
        <v>134</v>
      </c>
      <c r="AB307" s="98" t="s">
        <v>173</v>
      </c>
      <c r="AC307" s="98" t="s">
        <v>135</v>
      </c>
      <c r="AD307" s="91">
        <v>3</v>
      </c>
      <c r="AE307" s="135" t="s">
        <v>116</v>
      </c>
      <c r="AF307" s="168"/>
      <c r="AG307" s="98" t="s">
        <v>548</v>
      </c>
      <c r="AH307" s="98"/>
      <c r="AI307" s="86"/>
      <c r="AJ307" s="101" t="s">
        <v>149</v>
      </c>
      <c r="AK307" s="91"/>
      <c r="AL307" s="100" t="s">
        <v>2105</v>
      </c>
      <c r="AM307" s="86" t="s">
        <v>329</v>
      </c>
      <c r="AN307" s="86" t="s">
        <v>142</v>
      </c>
      <c r="AO307" s="143">
        <f t="shared" si="17"/>
        <v>0</v>
      </c>
      <c r="AP307" s="85" t="s">
        <v>2106</v>
      </c>
      <c r="AQ307" s="100" t="s">
        <v>157</v>
      </c>
      <c r="AR307" s="97" t="s">
        <v>125</v>
      </c>
      <c r="AV307" s="99"/>
      <c r="AW307" s="159" t="s">
        <v>2468</v>
      </c>
      <c r="AX307" s="102"/>
      <c r="AY307" s="157" t="s">
        <v>2107</v>
      </c>
      <c r="AZ307" s="159"/>
      <c r="BF307" s="103">
        <v>46226</v>
      </c>
      <c r="BG307" s="46"/>
      <c r="BH307" s="46"/>
      <c r="BI307" s="46">
        <f t="shared" si="18"/>
        <v>0</v>
      </c>
      <c r="BJ307" s="46">
        <f t="shared" si="19"/>
        <v>0</v>
      </c>
    </row>
    <row r="308" spans="1:62" ht="120" customHeight="1" x14ac:dyDescent="0.2">
      <c r="A308" s="170" t="s">
        <v>179</v>
      </c>
      <c r="B308" s="132"/>
      <c r="C308" s="150">
        <v>0</v>
      </c>
      <c r="D308" s="150">
        <v>0</v>
      </c>
      <c r="E308" s="133">
        <f t="shared" si="16"/>
        <v>0</v>
      </c>
      <c r="F308" s="134" t="s">
        <v>2146</v>
      </c>
      <c r="G308" s="86" t="s">
        <v>1770</v>
      </c>
      <c r="H308" s="86" t="s">
        <v>525</v>
      </c>
      <c r="I308" s="89"/>
      <c r="J308" s="90">
        <v>7</v>
      </c>
      <c r="K308" s="86"/>
      <c r="L308" s="86"/>
      <c r="M308" s="92" t="s">
        <v>211</v>
      </c>
      <c r="N308" s="86" t="s">
        <v>108</v>
      </c>
      <c r="O308" s="163" t="s">
        <v>378</v>
      </c>
      <c r="P308" s="163" t="s">
        <v>2147</v>
      </c>
      <c r="Q308" s="91" t="s">
        <v>109</v>
      </c>
      <c r="R308" s="91" t="s">
        <v>205</v>
      </c>
      <c r="S308" s="91" t="s">
        <v>2148</v>
      </c>
      <c r="T308" s="92">
        <v>10</v>
      </c>
      <c r="U308" s="93">
        <v>12</v>
      </c>
      <c r="V308" s="94">
        <v>45852</v>
      </c>
      <c r="W308" s="94">
        <v>45852</v>
      </c>
      <c r="X308" s="95">
        <v>9785171781033</v>
      </c>
      <c r="Y308" s="96">
        <v>384</v>
      </c>
      <c r="Z308" s="97">
        <v>0.27800000000000002</v>
      </c>
      <c r="AA308" s="98" t="s">
        <v>134</v>
      </c>
      <c r="AB308" s="98" t="s">
        <v>173</v>
      </c>
      <c r="AC308" s="98" t="s">
        <v>135</v>
      </c>
      <c r="AD308" s="91">
        <v>3</v>
      </c>
      <c r="AE308" s="135" t="s">
        <v>116</v>
      </c>
      <c r="AF308" s="168"/>
      <c r="AG308" s="98" t="s">
        <v>1683</v>
      </c>
      <c r="AH308" s="98"/>
      <c r="AI308" s="86"/>
      <c r="AJ308" s="101" t="s">
        <v>149</v>
      </c>
      <c r="AK308" s="91"/>
      <c r="AL308" s="100" t="s">
        <v>2149</v>
      </c>
      <c r="AM308" s="86" t="s">
        <v>329</v>
      </c>
      <c r="AN308" s="86" t="s">
        <v>142</v>
      </c>
      <c r="AO308" s="143">
        <f t="shared" si="17"/>
        <v>0</v>
      </c>
      <c r="AP308" s="85" t="s">
        <v>2150</v>
      </c>
      <c r="AQ308" s="100" t="s">
        <v>157</v>
      </c>
      <c r="AR308" s="97" t="s">
        <v>125</v>
      </c>
      <c r="AV308" s="99"/>
      <c r="AW308" s="159" t="s">
        <v>2151</v>
      </c>
      <c r="AX308" s="102"/>
      <c r="AY308" s="157" t="s">
        <v>2152</v>
      </c>
      <c r="AZ308" s="159"/>
      <c r="BF308" s="103">
        <v>46226</v>
      </c>
      <c r="BG308" s="46"/>
      <c r="BH308" s="46"/>
      <c r="BI308" s="46">
        <f t="shared" si="18"/>
        <v>0</v>
      </c>
      <c r="BJ308" s="46">
        <f t="shared" si="19"/>
        <v>0</v>
      </c>
    </row>
    <row r="309" spans="1:62" ht="120" customHeight="1" x14ac:dyDescent="0.2">
      <c r="A309" s="170" t="s">
        <v>179</v>
      </c>
      <c r="B309" s="132"/>
      <c r="C309" s="150">
        <v>0</v>
      </c>
      <c r="D309" s="150">
        <v>0</v>
      </c>
      <c r="E309" s="133">
        <f t="shared" si="16"/>
        <v>0</v>
      </c>
      <c r="F309" s="134" t="s">
        <v>2108</v>
      </c>
      <c r="G309" s="86" t="s">
        <v>1722</v>
      </c>
      <c r="H309" s="86" t="s">
        <v>525</v>
      </c>
      <c r="I309" s="89"/>
      <c r="J309" s="90">
        <v>9</v>
      </c>
      <c r="K309" s="86"/>
      <c r="L309" s="86"/>
      <c r="M309" s="92" t="s">
        <v>211</v>
      </c>
      <c r="N309" s="86" t="s">
        <v>108</v>
      </c>
      <c r="O309" s="163" t="s">
        <v>378</v>
      </c>
      <c r="P309" s="163" t="s">
        <v>389</v>
      </c>
      <c r="Q309" s="91" t="s">
        <v>109</v>
      </c>
      <c r="R309" s="91" t="s">
        <v>205</v>
      </c>
      <c r="S309" s="91" t="s">
        <v>2109</v>
      </c>
      <c r="T309" s="92">
        <v>10</v>
      </c>
      <c r="U309" s="93">
        <v>18</v>
      </c>
      <c r="V309" s="94">
        <v>45848</v>
      </c>
      <c r="W309" s="94">
        <v>45848</v>
      </c>
      <c r="X309" s="95">
        <v>9785171776688</v>
      </c>
      <c r="Y309" s="96">
        <v>176</v>
      </c>
      <c r="Z309" s="97">
        <v>0.183</v>
      </c>
      <c r="AA309" s="98" t="s">
        <v>134</v>
      </c>
      <c r="AB309" s="98" t="s">
        <v>222</v>
      </c>
      <c r="AC309" s="98" t="s">
        <v>135</v>
      </c>
      <c r="AD309" s="91">
        <v>3</v>
      </c>
      <c r="AE309" s="135" t="s">
        <v>116</v>
      </c>
      <c r="AF309" s="168"/>
      <c r="AG309" s="98" t="s">
        <v>1683</v>
      </c>
      <c r="AH309" s="98"/>
      <c r="AI309" s="86"/>
      <c r="AJ309" s="101" t="s">
        <v>149</v>
      </c>
      <c r="AK309" s="91"/>
      <c r="AL309" s="100" t="s">
        <v>2110</v>
      </c>
      <c r="AM309" s="86" t="s">
        <v>329</v>
      </c>
      <c r="AN309" s="86" t="s">
        <v>142</v>
      </c>
      <c r="AO309" s="143">
        <f t="shared" si="17"/>
        <v>0</v>
      </c>
      <c r="AP309" s="85" t="s">
        <v>2111</v>
      </c>
      <c r="AQ309" s="100" t="s">
        <v>157</v>
      </c>
      <c r="AR309" s="97" t="s">
        <v>125</v>
      </c>
      <c r="AV309" s="99"/>
      <c r="AW309" s="159" t="s">
        <v>2466</v>
      </c>
      <c r="AX309" s="102"/>
      <c r="AY309" s="157" t="s">
        <v>2112</v>
      </c>
      <c r="AZ309" s="159"/>
      <c r="BF309" s="103">
        <v>46226</v>
      </c>
      <c r="BG309" s="46"/>
      <c r="BH309" s="46"/>
      <c r="BI309" s="46">
        <f t="shared" si="18"/>
        <v>0</v>
      </c>
      <c r="BJ309" s="46">
        <f t="shared" si="19"/>
        <v>0</v>
      </c>
    </row>
    <row r="310" spans="1:62" ht="120" customHeight="1" x14ac:dyDescent="0.2">
      <c r="A310" s="170" t="s">
        <v>179</v>
      </c>
      <c r="B310" s="132"/>
      <c r="C310" s="150">
        <v>0</v>
      </c>
      <c r="D310" s="150">
        <v>0</v>
      </c>
      <c r="E310" s="133">
        <f t="shared" si="16"/>
        <v>0</v>
      </c>
      <c r="F310" s="134" t="s">
        <v>2153</v>
      </c>
      <c r="G310" s="86" t="s">
        <v>1722</v>
      </c>
      <c r="H310" s="86" t="s">
        <v>525</v>
      </c>
      <c r="I310" s="89"/>
      <c r="J310" s="90">
        <v>6</v>
      </c>
      <c r="K310" s="86"/>
      <c r="L310" s="86"/>
      <c r="M310" s="92" t="s">
        <v>211</v>
      </c>
      <c r="N310" s="86" t="s">
        <v>108</v>
      </c>
      <c r="O310" s="163" t="s">
        <v>378</v>
      </c>
      <c r="P310" s="163" t="s">
        <v>389</v>
      </c>
      <c r="Q310" s="91" t="s">
        <v>109</v>
      </c>
      <c r="R310" s="91" t="s">
        <v>205</v>
      </c>
      <c r="S310" s="91" t="s">
        <v>2154</v>
      </c>
      <c r="T310" s="92">
        <v>10</v>
      </c>
      <c r="U310" s="93">
        <v>6</v>
      </c>
      <c r="V310" s="94">
        <v>45863</v>
      </c>
      <c r="W310" s="94">
        <v>45863</v>
      </c>
      <c r="X310" s="95">
        <v>9785171781453</v>
      </c>
      <c r="Y310" s="96">
        <v>304</v>
      </c>
      <c r="Z310" s="97">
        <v>0.25</v>
      </c>
      <c r="AA310" s="98" t="s">
        <v>134</v>
      </c>
      <c r="AB310" s="98" t="s">
        <v>173</v>
      </c>
      <c r="AC310" s="98" t="s">
        <v>135</v>
      </c>
      <c r="AD310" s="91">
        <v>3</v>
      </c>
      <c r="AE310" s="135" t="s">
        <v>116</v>
      </c>
      <c r="AF310" s="168"/>
      <c r="AG310" s="98" t="s">
        <v>1683</v>
      </c>
      <c r="AH310" s="98"/>
      <c r="AI310" s="86"/>
      <c r="AJ310" s="101" t="s">
        <v>149</v>
      </c>
      <c r="AK310" s="91"/>
      <c r="AL310" s="100" t="s">
        <v>2155</v>
      </c>
      <c r="AM310" s="86" t="s">
        <v>329</v>
      </c>
      <c r="AN310" s="86" t="s">
        <v>142</v>
      </c>
      <c r="AO310" s="143">
        <f t="shared" si="17"/>
        <v>0</v>
      </c>
      <c r="AP310" s="85" t="s">
        <v>2156</v>
      </c>
      <c r="AQ310" s="100" t="s">
        <v>157</v>
      </c>
      <c r="AR310" s="97" t="s">
        <v>125</v>
      </c>
      <c r="AV310" s="99"/>
      <c r="AW310" s="159" t="s">
        <v>2157</v>
      </c>
      <c r="AX310" s="102" t="s">
        <v>2158</v>
      </c>
      <c r="AY310" s="157" t="s">
        <v>2159</v>
      </c>
      <c r="AZ310" s="159"/>
      <c r="BF310" s="103">
        <v>46226</v>
      </c>
      <c r="BG310" s="46"/>
      <c r="BH310" s="46"/>
      <c r="BI310" s="46">
        <f t="shared" si="18"/>
        <v>0</v>
      </c>
      <c r="BJ310" s="46">
        <f t="shared" si="19"/>
        <v>0</v>
      </c>
    </row>
    <row r="311" spans="1:62" ht="120" customHeight="1" x14ac:dyDescent="0.2">
      <c r="A311" s="170" t="s">
        <v>179</v>
      </c>
      <c r="B311" s="132"/>
      <c r="C311" s="150">
        <v>0</v>
      </c>
      <c r="D311" s="150">
        <v>0</v>
      </c>
      <c r="E311" s="133">
        <f t="shared" si="16"/>
        <v>0</v>
      </c>
      <c r="F311" s="134" t="s">
        <v>2113</v>
      </c>
      <c r="G311" s="86" t="s">
        <v>1729</v>
      </c>
      <c r="H311" s="86" t="s">
        <v>525</v>
      </c>
      <c r="I311" s="89"/>
      <c r="J311" s="90">
        <v>9</v>
      </c>
      <c r="K311" s="86"/>
      <c r="L311" s="86"/>
      <c r="M311" s="92" t="s">
        <v>211</v>
      </c>
      <c r="N311" s="86" t="s">
        <v>108</v>
      </c>
      <c r="O311" s="163" t="s">
        <v>378</v>
      </c>
      <c r="P311" s="163" t="s">
        <v>379</v>
      </c>
      <c r="Q311" s="91" t="s">
        <v>109</v>
      </c>
      <c r="R311" s="91" t="s">
        <v>205</v>
      </c>
      <c r="S311" s="91" t="s">
        <v>2114</v>
      </c>
      <c r="T311" s="92">
        <v>10</v>
      </c>
      <c r="U311" s="93">
        <v>14</v>
      </c>
      <c r="V311" s="94">
        <v>45870</v>
      </c>
      <c r="W311" s="94">
        <v>45870</v>
      </c>
      <c r="X311" s="95">
        <v>9785171778583</v>
      </c>
      <c r="Y311" s="96">
        <v>320</v>
      </c>
      <c r="Z311" s="97">
        <v>0.33100000000000002</v>
      </c>
      <c r="AA311" s="98" t="s">
        <v>134</v>
      </c>
      <c r="AB311" s="98" t="s">
        <v>222</v>
      </c>
      <c r="AC311" s="98" t="s">
        <v>135</v>
      </c>
      <c r="AD311" s="91">
        <v>3</v>
      </c>
      <c r="AE311" s="135" t="s">
        <v>116</v>
      </c>
      <c r="AF311" s="168"/>
      <c r="AG311" s="98" t="s">
        <v>387</v>
      </c>
      <c r="AH311" s="98"/>
      <c r="AI311" s="86"/>
      <c r="AJ311" s="101" t="s">
        <v>149</v>
      </c>
      <c r="AK311" s="91"/>
      <c r="AL311" s="100" t="s">
        <v>2115</v>
      </c>
      <c r="AM311" s="86" t="s">
        <v>329</v>
      </c>
      <c r="AN311" s="86" t="s">
        <v>142</v>
      </c>
      <c r="AO311" s="143">
        <f t="shared" si="17"/>
        <v>0</v>
      </c>
      <c r="AP311" s="85" t="s">
        <v>2116</v>
      </c>
      <c r="AQ311" s="100" t="s">
        <v>157</v>
      </c>
      <c r="AR311" s="97" t="s">
        <v>125</v>
      </c>
      <c r="AV311" s="99"/>
      <c r="AW311" s="159" t="s">
        <v>2469</v>
      </c>
      <c r="AX311" s="102"/>
      <c r="AY311" s="157" t="s">
        <v>2117</v>
      </c>
      <c r="AZ311" s="159"/>
      <c r="BF311" s="103">
        <v>46226</v>
      </c>
      <c r="BG311" s="46"/>
      <c r="BH311" s="46"/>
      <c r="BI311" s="46">
        <f t="shared" si="18"/>
        <v>0</v>
      </c>
      <c r="BJ311" s="46">
        <f t="shared" si="19"/>
        <v>0</v>
      </c>
    </row>
    <row r="312" spans="1:62" ht="120" customHeight="1" x14ac:dyDescent="0.2">
      <c r="A312" s="170" t="s">
        <v>179</v>
      </c>
      <c r="B312" s="132"/>
      <c r="C312" s="150">
        <v>0</v>
      </c>
      <c r="D312" s="150">
        <v>0</v>
      </c>
      <c r="E312" s="133">
        <f t="shared" si="16"/>
        <v>0</v>
      </c>
      <c r="F312" s="134" t="s">
        <v>2160</v>
      </c>
      <c r="G312" s="86" t="s">
        <v>1729</v>
      </c>
      <c r="H312" s="86" t="s">
        <v>423</v>
      </c>
      <c r="I312" s="89"/>
      <c r="J312" s="90">
        <v>8</v>
      </c>
      <c r="K312" s="86"/>
      <c r="L312" s="86"/>
      <c r="M312" s="92" t="s">
        <v>211</v>
      </c>
      <c r="N312" s="86" t="s">
        <v>108</v>
      </c>
      <c r="O312" s="163" t="s">
        <v>378</v>
      </c>
      <c r="P312" s="163" t="s">
        <v>379</v>
      </c>
      <c r="Q312" s="91" t="s">
        <v>109</v>
      </c>
      <c r="R312" s="91" t="s">
        <v>205</v>
      </c>
      <c r="S312" s="91" t="s">
        <v>2161</v>
      </c>
      <c r="T312" s="92">
        <v>10</v>
      </c>
      <c r="U312" s="93">
        <v>8</v>
      </c>
      <c r="V312" s="94">
        <v>45854</v>
      </c>
      <c r="W312" s="94">
        <v>45854</v>
      </c>
      <c r="X312" s="95">
        <v>9785171771386</v>
      </c>
      <c r="Y312" s="96">
        <v>304</v>
      </c>
      <c r="Z312" s="97">
        <v>0.21299999999999999</v>
      </c>
      <c r="AA312" s="98" t="s">
        <v>134</v>
      </c>
      <c r="AB312" s="98" t="s">
        <v>173</v>
      </c>
      <c r="AC312" s="98" t="s">
        <v>135</v>
      </c>
      <c r="AD312" s="91">
        <v>3</v>
      </c>
      <c r="AE312" s="135" t="s">
        <v>116</v>
      </c>
      <c r="AF312" s="168"/>
      <c r="AG312" s="98" t="s">
        <v>387</v>
      </c>
      <c r="AH312" s="98"/>
      <c r="AI312" s="86"/>
      <c r="AJ312" s="101" t="s">
        <v>149</v>
      </c>
      <c r="AK312" s="91"/>
      <c r="AL312" s="100" t="s">
        <v>2162</v>
      </c>
      <c r="AM312" s="86" t="s">
        <v>329</v>
      </c>
      <c r="AN312" s="86" t="s">
        <v>142</v>
      </c>
      <c r="AO312" s="143">
        <f t="shared" si="17"/>
        <v>0</v>
      </c>
      <c r="AP312" s="85" t="s">
        <v>2163</v>
      </c>
      <c r="AQ312" s="100" t="s">
        <v>157</v>
      </c>
      <c r="AR312" s="97" t="s">
        <v>125</v>
      </c>
      <c r="AV312" s="99"/>
      <c r="AW312" s="159" t="s">
        <v>2164</v>
      </c>
      <c r="AX312" s="102"/>
      <c r="AY312" s="157" t="s">
        <v>2165</v>
      </c>
      <c r="AZ312" s="159"/>
      <c r="BF312" s="103">
        <v>46226</v>
      </c>
      <c r="BG312" s="46"/>
      <c r="BH312" s="46"/>
      <c r="BI312" s="46">
        <f t="shared" si="18"/>
        <v>0</v>
      </c>
      <c r="BJ312" s="46">
        <f t="shared" si="19"/>
        <v>0</v>
      </c>
    </row>
    <row r="313" spans="1:62" ht="120" customHeight="1" x14ac:dyDescent="0.2">
      <c r="A313" s="170" t="s">
        <v>179</v>
      </c>
      <c r="B313" s="132"/>
      <c r="C313" s="150">
        <v>0</v>
      </c>
      <c r="D313" s="150">
        <v>0</v>
      </c>
      <c r="E313" s="133">
        <f t="shared" si="16"/>
        <v>0</v>
      </c>
      <c r="F313" s="134" t="s">
        <v>2166</v>
      </c>
      <c r="G313" s="86" t="s">
        <v>2167</v>
      </c>
      <c r="H313" s="86" t="s">
        <v>423</v>
      </c>
      <c r="I313" s="89"/>
      <c r="J313" s="90">
        <v>6</v>
      </c>
      <c r="K313" s="86"/>
      <c r="L313" s="86"/>
      <c r="M313" s="92" t="s">
        <v>211</v>
      </c>
      <c r="N313" s="86" t="s">
        <v>108</v>
      </c>
      <c r="O313" s="163" t="s">
        <v>378</v>
      </c>
      <c r="P313" s="163" t="s">
        <v>389</v>
      </c>
      <c r="Q313" s="91" t="s">
        <v>109</v>
      </c>
      <c r="R313" s="91" t="s">
        <v>205</v>
      </c>
      <c r="S313" s="91" t="s">
        <v>2168</v>
      </c>
      <c r="T313" s="92">
        <v>10</v>
      </c>
      <c r="U313" s="93">
        <v>16</v>
      </c>
      <c r="V313" s="94">
        <v>45862</v>
      </c>
      <c r="W313" s="94">
        <v>45862</v>
      </c>
      <c r="X313" s="95">
        <v>9785171780647</v>
      </c>
      <c r="Y313" s="96">
        <v>320</v>
      </c>
      <c r="Z313" s="97">
        <v>0.20300000000000001</v>
      </c>
      <c r="AA313" s="98" t="s">
        <v>145</v>
      </c>
      <c r="AB313" s="98" t="s">
        <v>173</v>
      </c>
      <c r="AC313" s="98" t="s">
        <v>146</v>
      </c>
      <c r="AD313" s="91">
        <v>3</v>
      </c>
      <c r="AE313" s="135" t="s">
        <v>116</v>
      </c>
      <c r="AF313" s="168"/>
      <c r="AG313" s="98" t="s">
        <v>386</v>
      </c>
      <c r="AH313" s="98"/>
      <c r="AI313" s="86"/>
      <c r="AJ313" s="101" t="s">
        <v>149</v>
      </c>
      <c r="AK313" s="91"/>
      <c r="AL313" s="100" t="s">
        <v>2169</v>
      </c>
      <c r="AM313" s="86" t="s">
        <v>329</v>
      </c>
      <c r="AN313" s="86" t="s">
        <v>142</v>
      </c>
      <c r="AO313" s="143">
        <f t="shared" si="17"/>
        <v>0</v>
      </c>
      <c r="AP313" s="85" t="s">
        <v>2170</v>
      </c>
      <c r="AQ313" s="100" t="s">
        <v>157</v>
      </c>
      <c r="AR313" s="97" t="s">
        <v>125</v>
      </c>
      <c r="AV313" s="99"/>
      <c r="AW313" s="159" t="s">
        <v>2171</v>
      </c>
      <c r="AX313" s="102"/>
      <c r="AY313" s="157" t="s">
        <v>2172</v>
      </c>
      <c r="AZ313" s="159"/>
      <c r="BF313" s="103">
        <v>46226</v>
      </c>
      <c r="BG313" s="46"/>
      <c r="BH313" s="46"/>
      <c r="BI313" s="46">
        <f t="shared" si="18"/>
        <v>0</v>
      </c>
      <c r="BJ313" s="46">
        <f t="shared" si="19"/>
        <v>0</v>
      </c>
    </row>
    <row r="314" spans="1:62" ht="120" customHeight="1" x14ac:dyDescent="0.2">
      <c r="A314" s="170" t="s">
        <v>179</v>
      </c>
      <c r="B314" s="132"/>
      <c r="C314" s="150">
        <v>0</v>
      </c>
      <c r="D314" s="150">
        <v>0</v>
      </c>
      <c r="E314" s="133">
        <f t="shared" si="16"/>
        <v>0</v>
      </c>
      <c r="F314" s="134" t="s">
        <v>2173</v>
      </c>
      <c r="G314" s="86" t="s">
        <v>2174</v>
      </c>
      <c r="H314" s="86" t="s">
        <v>525</v>
      </c>
      <c r="I314" s="89"/>
      <c r="J314" s="90">
        <v>6</v>
      </c>
      <c r="K314" s="86"/>
      <c r="L314" s="86"/>
      <c r="M314" s="92" t="s">
        <v>211</v>
      </c>
      <c r="N314" s="86" t="s">
        <v>108</v>
      </c>
      <c r="O314" s="163" t="s">
        <v>378</v>
      </c>
      <c r="P314" s="163" t="s">
        <v>389</v>
      </c>
      <c r="Q314" s="91" t="s">
        <v>109</v>
      </c>
      <c r="R314" s="91" t="s">
        <v>205</v>
      </c>
      <c r="S314" s="91" t="s">
        <v>2175</v>
      </c>
      <c r="T314" s="92">
        <v>10</v>
      </c>
      <c r="U314" s="93">
        <v>16</v>
      </c>
      <c r="V314" s="94">
        <v>45863</v>
      </c>
      <c r="W314" s="94">
        <v>45863</v>
      </c>
      <c r="X314" s="95">
        <v>9785171782504</v>
      </c>
      <c r="Y314" s="96">
        <v>384</v>
      </c>
      <c r="Z314" s="97">
        <v>0.27100000000000002</v>
      </c>
      <c r="AA314" s="98" t="s">
        <v>134</v>
      </c>
      <c r="AB314" s="98" t="s">
        <v>182</v>
      </c>
      <c r="AC314" s="98" t="s">
        <v>135</v>
      </c>
      <c r="AD314" s="91">
        <v>3</v>
      </c>
      <c r="AE314" s="135" t="s">
        <v>116</v>
      </c>
      <c r="AF314" s="168"/>
      <c r="AG314" s="98" t="s">
        <v>386</v>
      </c>
      <c r="AH314" s="98"/>
      <c r="AI314" s="86"/>
      <c r="AJ314" s="101" t="s">
        <v>149</v>
      </c>
      <c r="AK314" s="91"/>
      <c r="AL314" s="100" t="s">
        <v>2176</v>
      </c>
      <c r="AM314" s="86" t="s">
        <v>329</v>
      </c>
      <c r="AN314" s="86" t="s">
        <v>142</v>
      </c>
      <c r="AO314" s="143">
        <f t="shared" si="17"/>
        <v>0</v>
      </c>
      <c r="AP314" s="85" t="s">
        <v>2177</v>
      </c>
      <c r="AQ314" s="100" t="s">
        <v>157</v>
      </c>
      <c r="AR314" s="97" t="s">
        <v>125</v>
      </c>
      <c r="AV314" s="99"/>
      <c r="AW314" s="159" t="s">
        <v>2178</v>
      </c>
      <c r="AX314" s="102"/>
      <c r="AY314" s="157" t="s">
        <v>2179</v>
      </c>
      <c r="AZ314" s="159"/>
      <c r="BF314" s="103">
        <v>46226</v>
      </c>
      <c r="BG314" s="46"/>
      <c r="BH314" s="46"/>
      <c r="BI314" s="46">
        <f t="shared" si="18"/>
        <v>0</v>
      </c>
      <c r="BJ314" s="46">
        <f t="shared" si="19"/>
        <v>0</v>
      </c>
    </row>
    <row r="315" spans="1:62" ht="120" customHeight="1" x14ac:dyDescent="0.2">
      <c r="A315" s="170" t="s">
        <v>179</v>
      </c>
      <c r="B315" s="132"/>
      <c r="C315" s="150">
        <v>0</v>
      </c>
      <c r="D315" s="150">
        <v>0</v>
      </c>
      <c r="E315" s="133">
        <f t="shared" si="16"/>
        <v>0</v>
      </c>
      <c r="F315" s="134" t="s">
        <v>2180</v>
      </c>
      <c r="G315" s="86" t="s">
        <v>1729</v>
      </c>
      <c r="H315" s="86" t="s">
        <v>2181</v>
      </c>
      <c r="I315" s="89"/>
      <c r="J315" s="90">
        <v>9</v>
      </c>
      <c r="K315" s="86"/>
      <c r="L315" s="86"/>
      <c r="M315" s="92" t="s">
        <v>211</v>
      </c>
      <c r="N315" s="86" t="s">
        <v>108</v>
      </c>
      <c r="O315" s="163" t="s">
        <v>378</v>
      </c>
      <c r="P315" s="163" t="s">
        <v>379</v>
      </c>
      <c r="Q315" s="91" t="s">
        <v>109</v>
      </c>
      <c r="R315" s="91" t="s">
        <v>205</v>
      </c>
      <c r="S315" s="91" t="s">
        <v>2182</v>
      </c>
      <c r="T315" s="92">
        <v>10</v>
      </c>
      <c r="U315" s="93">
        <v>20</v>
      </c>
      <c r="V315" s="94">
        <v>45869</v>
      </c>
      <c r="W315" s="94">
        <v>45869</v>
      </c>
      <c r="X315" s="95">
        <v>9785171781262</v>
      </c>
      <c r="Y315" s="96">
        <v>208</v>
      </c>
      <c r="Z315" s="97">
        <v>9.2999999999999999E-2</v>
      </c>
      <c r="AA315" s="98" t="s">
        <v>275</v>
      </c>
      <c r="AB315" s="98" t="s">
        <v>173</v>
      </c>
      <c r="AC315" s="98" t="s">
        <v>276</v>
      </c>
      <c r="AD315" s="91">
        <v>3</v>
      </c>
      <c r="AE315" s="135" t="s">
        <v>116</v>
      </c>
      <c r="AF315" s="168"/>
      <c r="AG315" s="98" t="s">
        <v>387</v>
      </c>
      <c r="AH315" s="98"/>
      <c r="AI315" s="86"/>
      <c r="AJ315" s="101" t="s">
        <v>149</v>
      </c>
      <c r="AK315" s="91"/>
      <c r="AL315" s="100" t="s">
        <v>2183</v>
      </c>
      <c r="AM315" s="86" t="s">
        <v>329</v>
      </c>
      <c r="AN315" s="86" t="s">
        <v>142</v>
      </c>
      <c r="AO315" s="143">
        <f t="shared" si="17"/>
        <v>0</v>
      </c>
      <c r="AP315" s="85" t="s">
        <v>2184</v>
      </c>
      <c r="AQ315" s="100" t="s">
        <v>157</v>
      </c>
      <c r="AR315" s="97" t="s">
        <v>125</v>
      </c>
      <c r="AV315" s="99"/>
      <c r="AW315" s="159" t="s">
        <v>2185</v>
      </c>
      <c r="AX315" s="102"/>
      <c r="AY315" s="157" t="s">
        <v>2186</v>
      </c>
      <c r="AZ315" s="159"/>
      <c r="BF315" s="103">
        <v>46226</v>
      </c>
      <c r="BG315" s="46"/>
      <c r="BH315" s="46"/>
      <c r="BI315" s="46">
        <f t="shared" si="18"/>
        <v>0</v>
      </c>
      <c r="BJ315" s="46">
        <f t="shared" si="19"/>
        <v>0</v>
      </c>
    </row>
    <row r="316" spans="1:62" ht="120" customHeight="1" x14ac:dyDescent="0.2">
      <c r="A316" s="170" t="s">
        <v>179</v>
      </c>
      <c r="B316" s="132"/>
      <c r="C316" s="150">
        <v>0</v>
      </c>
      <c r="D316" s="150">
        <v>0</v>
      </c>
      <c r="E316" s="133">
        <f t="shared" si="16"/>
        <v>0</v>
      </c>
      <c r="F316" s="134" t="s">
        <v>546</v>
      </c>
      <c r="G316" s="86" t="s">
        <v>547</v>
      </c>
      <c r="H316" s="86" t="s">
        <v>2181</v>
      </c>
      <c r="I316" s="89"/>
      <c r="J316" s="90">
        <v>9</v>
      </c>
      <c r="K316" s="86"/>
      <c r="L316" s="86"/>
      <c r="M316" s="92" t="s">
        <v>211</v>
      </c>
      <c r="N316" s="86" t="s">
        <v>108</v>
      </c>
      <c r="O316" s="163" t="s">
        <v>378</v>
      </c>
      <c r="P316" s="163" t="s">
        <v>389</v>
      </c>
      <c r="Q316" s="91" t="s">
        <v>109</v>
      </c>
      <c r="R316" s="91" t="s">
        <v>205</v>
      </c>
      <c r="S316" s="91" t="s">
        <v>2187</v>
      </c>
      <c r="T316" s="92">
        <v>10</v>
      </c>
      <c r="U316" s="93">
        <v>16</v>
      </c>
      <c r="V316" s="94">
        <v>45869</v>
      </c>
      <c r="W316" s="94">
        <v>45869</v>
      </c>
      <c r="X316" s="95">
        <v>9785171781002</v>
      </c>
      <c r="Y316" s="96">
        <v>448</v>
      </c>
      <c r="Z316" s="97">
        <v>0.19800000000000001</v>
      </c>
      <c r="AA316" s="98" t="s">
        <v>275</v>
      </c>
      <c r="AB316" s="98" t="s">
        <v>182</v>
      </c>
      <c r="AC316" s="98" t="s">
        <v>276</v>
      </c>
      <c r="AD316" s="91">
        <v>3</v>
      </c>
      <c r="AE316" s="135" t="s">
        <v>116</v>
      </c>
      <c r="AF316" s="168"/>
      <c r="AG316" s="98" t="s">
        <v>1683</v>
      </c>
      <c r="AH316" s="98"/>
      <c r="AI316" s="86"/>
      <c r="AJ316" s="101" t="s">
        <v>149</v>
      </c>
      <c r="AK316" s="91"/>
      <c r="AL316" s="100" t="s">
        <v>2188</v>
      </c>
      <c r="AM316" s="86" t="s">
        <v>329</v>
      </c>
      <c r="AN316" s="86" t="s">
        <v>142</v>
      </c>
      <c r="AO316" s="143">
        <f t="shared" si="17"/>
        <v>0</v>
      </c>
      <c r="AP316" s="85" t="s">
        <v>2189</v>
      </c>
      <c r="AQ316" s="100" t="s">
        <v>147</v>
      </c>
      <c r="AR316" s="97" t="s">
        <v>125</v>
      </c>
      <c r="AV316" s="99"/>
      <c r="AW316" s="159" t="s">
        <v>2190</v>
      </c>
      <c r="AX316" s="102"/>
      <c r="AY316" s="157" t="s">
        <v>2191</v>
      </c>
      <c r="AZ316" s="159"/>
      <c r="BF316" s="103">
        <v>46226</v>
      </c>
      <c r="BG316" s="46"/>
      <c r="BH316" s="46"/>
      <c r="BI316" s="46">
        <f t="shared" si="18"/>
        <v>0</v>
      </c>
      <c r="BJ316" s="46">
        <f t="shared" si="19"/>
        <v>0</v>
      </c>
    </row>
    <row r="317" spans="1:62" ht="120" customHeight="1" x14ac:dyDescent="0.2">
      <c r="A317" s="170" t="s">
        <v>179</v>
      </c>
      <c r="B317" s="132"/>
      <c r="C317" s="150">
        <v>0</v>
      </c>
      <c r="D317" s="150">
        <v>0</v>
      </c>
      <c r="E317" s="133">
        <f t="shared" si="16"/>
        <v>0</v>
      </c>
      <c r="F317" s="134" t="s">
        <v>2180</v>
      </c>
      <c r="G317" s="86" t="s">
        <v>1729</v>
      </c>
      <c r="H317" s="86" t="s">
        <v>527</v>
      </c>
      <c r="I317" s="89"/>
      <c r="J317" s="90">
        <v>7</v>
      </c>
      <c r="K317" s="86"/>
      <c r="L317" s="86"/>
      <c r="M317" s="92" t="s">
        <v>211</v>
      </c>
      <c r="N317" s="86" t="s">
        <v>108</v>
      </c>
      <c r="O317" s="163" t="s">
        <v>390</v>
      </c>
      <c r="P317" s="163" t="s">
        <v>379</v>
      </c>
      <c r="Q317" s="91" t="s">
        <v>109</v>
      </c>
      <c r="R317" s="91" t="s">
        <v>205</v>
      </c>
      <c r="S317" s="91" t="s">
        <v>2192</v>
      </c>
      <c r="T317" s="92">
        <v>10</v>
      </c>
      <c r="U317" s="93">
        <v>8</v>
      </c>
      <c r="V317" s="94">
        <v>45839</v>
      </c>
      <c r="W317" s="94">
        <v>45839</v>
      </c>
      <c r="X317" s="95">
        <v>9785171771577</v>
      </c>
      <c r="Y317" s="96">
        <v>208</v>
      </c>
      <c r="Z317" s="97">
        <v>0.26500000000000001</v>
      </c>
      <c r="AA317" s="98" t="s">
        <v>134</v>
      </c>
      <c r="AB317" s="98" t="s">
        <v>173</v>
      </c>
      <c r="AC317" s="98" t="s">
        <v>135</v>
      </c>
      <c r="AD317" s="91" t="s">
        <v>110</v>
      </c>
      <c r="AE317" s="135" t="s">
        <v>116</v>
      </c>
      <c r="AF317" s="168"/>
      <c r="AG317" s="98" t="s">
        <v>387</v>
      </c>
      <c r="AH317" s="98"/>
      <c r="AI317" s="86"/>
      <c r="AJ317" s="101" t="s">
        <v>149</v>
      </c>
      <c r="AK317" s="91"/>
      <c r="AL317" s="100" t="s">
        <v>2193</v>
      </c>
      <c r="AM317" s="86" t="s">
        <v>329</v>
      </c>
      <c r="AN317" s="86" t="s">
        <v>142</v>
      </c>
      <c r="AO317" s="143">
        <f t="shared" si="17"/>
        <v>0</v>
      </c>
      <c r="AP317" s="85" t="s">
        <v>2194</v>
      </c>
      <c r="AQ317" s="100" t="s">
        <v>157</v>
      </c>
      <c r="AR317" s="97" t="s">
        <v>125</v>
      </c>
      <c r="AV317" s="99"/>
      <c r="AW317" s="159" t="s">
        <v>2195</v>
      </c>
      <c r="AX317" s="102"/>
      <c r="AY317" s="157" t="s">
        <v>2196</v>
      </c>
      <c r="AZ317" s="159"/>
      <c r="BF317" s="103">
        <v>46226</v>
      </c>
      <c r="BG317" s="46"/>
      <c r="BH317" s="46"/>
      <c r="BI317" s="46">
        <f t="shared" si="18"/>
        <v>0</v>
      </c>
      <c r="BJ317" s="46">
        <f t="shared" si="19"/>
        <v>0</v>
      </c>
    </row>
    <row r="318" spans="1:62" ht="120" customHeight="1" x14ac:dyDescent="0.2">
      <c r="A318" s="170" t="s">
        <v>179</v>
      </c>
      <c r="B318" s="132"/>
      <c r="C318" s="150">
        <v>0</v>
      </c>
      <c r="D318" s="150">
        <v>0</v>
      </c>
      <c r="E318" s="133">
        <f t="shared" si="16"/>
        <v>0</v>
      </c>
      <c r="F318" s="134" t="s">
        <v>546</v>
      </c>
      <c r="G318" s="86" t="s">
        <v>547</v>
      </c>
      <c r="H318" s="86" t="s">
        <v>527</v>
      </c>
      <c r="I318" s="89"/>
      <c r="J318" s="90">
        <v>7</v>
      </c>
      <c r="K318" s="86"/>
      <c r="L318" s="86"/>
      <c r="M318" s="92" t="s">
        <v>211</v>
      </c>
      <c r="N318" s="86" t="s">
        <v>108</v>
      </c>
      <c r="O318" s="163" t="s">
        <v>390</v>
      </c>
      <c r="P318" s="163" t="s">
        <v>389</v>
      </c>
      <c r="Q318" s="91" t="s">
        <v>109</v>
      </c>
      <c r="R318" s="91" t="s">
        <v>205</v>
      </c>
      <c r="S318" s="91" t="s">
        <v>2197</v>
      </c>
      <c r="T318" s="92">
        <v>10</v>
      </c>
      <c r="U318" s="93">
        <v>14</v>
      </c>
      <c r="V318" s="94">
        <v>45853</v>
      </c>
      <c r="W318" s="94">
        <v>45853</v>
      </c>
      <c r="X318" s="95">
        <v>9785171781118</v>
      </c>
      <c r="Y318" s="96">
        <v>448</v>
      </c>
      <c r="Z318" s="97">
        <v>0.35</v>
      </c>
      <c r="AA318" s="98" t="s">
        <v>145</v>
      </c>
      <c r="AB318" s="98" t="s">
        <v>182</v>
      </c>
      <c r="AC318" s="98" t="s">
        <v>146</v>
      </c>
      <c r="AD318" s="91" t="s">
        <v>110</v>
      </c>
      <c r="AE318" s="135" t="s">
        <v>116</v>
      </c>
      <c r="AF318" s="168"/>
      <c r="AG318" s="98" t="s">
        <v>1683</v>
      </c>
      <c r="AH318" s="98"/>
      <c r="AI318" s="86"/>
      <c r="AJ318" s="101" t="s">
        <v>149</v>
      </c>
      <c r="AK318" s="91"/>
      <c r="AL318" s="100" t="s">
        <v>2198</v>
      </c>
      <c r="AM318" s="86" t="s">
        <v>329</v>
      </c>
      <c r="AN318" s="86" t="s">
        <v>142</v>
      </c>
      <c r="AO318" s="143">
        <f t="shared" si="17"/>
        <v>0</v>
      </c>
      <c r="AP318" s="85" t="s">
        <v>2199</v>
      </c>
      <c r="AQ318" s="100" t="s">
        <v>157</v>
      </c>
      <c r="AR318" s="97" t="s">
        <v>125</v>
      </c>
      <c r="AV318" s="99"/>
      <c r="AW318" s="159" t="s">
        <v>2200</v>
      </c>
      <c r="AX318" s="102"/>
      <c r="AY318" s="157" t="s">
        <v>2191</v>
      </c>
      <c r="AZ318" s="159"/>
      <c r="BF318" s="103">
        <v>46226</v>
      </c>
      <c r="BG318" s="46"/>
      <c r="BH318" s="46"/>
      <c r="BI318" s="46">
        <f t="shared" si="18"/>
        <v>0</v>
      </c>
      <c r="BJ318" s="46">
        <f t="shared" si="19"/>
        <v>0</v>
      </c>
    </row>
    <row r="319" spans="1:62" ht="120" customHeight="1" x14ac:dyDescent="0.2">
      <c r="A319" s="170" t="s">
        <v>179</v>
      </c>
      <c r="B319" s="132"/>
      <c r="C319" s="150">
        <v>0</v>
      </c>
      <c r="D319" s="150">
        <v>0</v>
      </c>
      <c r="E319" s="133">
        <f t="shared" si="16"/>
        <v>0</v>
      </c>
      <c r="F319" s="134" t="s">
        <v>2160</v>
      </c>
      <c r="G319" s="86" t="s">
        <v>1729</v>
      </c>
      <c r="H319" s="86" t="s">
        <v>527</v>
      </c>
      <c r="I319" s="89"/>
      <c r="J319" s="90">
        <v>7</v>
      </c>
      <c r="K319" s="86"/>
      <c r="L319" s="86"/>
      <c r="M319" s="92" t="s">
        <v>211</v>
      </c>
      <c r="N319" s="86" t="s">
        <v>108</v>
      </c>
      <c r="O319" s="163" t="s">
        <v>390</v>
      </c>
      <c r="P319" s="163" t="s">
        <v>379</v>
      </c>
      <c r="Q319" s="91" t="s">
        <v>109</v>
      </c>
      <c r="R319" s="91" t="s">
        <v>205</v>
      </c>
      <c r="S319" s="91" t="s">
        <v>2201</v>
      </c>
      <c r="T319" s="92">
        <v>10</v>
      </c>
      <c r="U319" s="93">
        <v>8</v>
      </c>
      <c r="V319" s="94">
        <v>45839</v>
      </c>
      <c r="W319" s="94">
        <v>45839</v>
      </c>
      <c r="X319" s="95">
        <v>9785171771393</v>
      </c>
      <c r="Y319" s="96">
        <v>304</v>
      </c>
      <c r="Z319" s="97">
        <v>0.32500000000000001</v>
      </c>
      <c r="AA319" s="98" t="s">
        <v>134</v>
      </c>
      <c r="AB319" s="98" t="s">
        <v>173</v>
      </c>
      <c r="AC319" s="98" t="s">
        <v>135</v>
      </c>
      <c r="AD319" s="91" t="s">
        <v>110</v>
      </c>
      <c r="AE319" s="135" t="s">
        <v>116</v>
      </c>
      <c r="AF319" s="168"/>
      <c r="AG319" s="98" t="s">
        <v>387</v>
      </c>
      <c r="AH319" s="98"/>
      <c r="AI319" s="86"/>
      <c r="AJ319" s="101" t="s">
        <v>149</v>
      </c>
      <c r="AK319" s="91"/>
      <c r="AL319" s="100" t="s">
        <v>2202</v>
      </c>
      <c r="AM319" s="86" t="s">
        <v>329</v>
      </c>
      <c r="AN319" s="86" t="s">
        <v>142</v>
      </c>
      <c r="AO319" s="143">
        <f t="shared" si="17"/>
        <v>0</v>
      </c>
      <c r="AP319" s="85" t="s">
        <v>2203</v>
      </c>
      <c r="AQ319" s="100" t="s">
        <v>157</v>
      </c>
      <c r="AR319" s="97" t="s">
        <v>125</v>
      </c>
      <c r="AV319" s="99"/>
      <c r="AW319" s="159" t="s">
        <v>2204</v>
      </c>
      <c r="AX319" s="102"/>
      <c r="AY319" s="157" t="s">
        <v>2196</v>
      </c>
      <c r="AZ319" s="159"/>
      <c r="BF319" s="103">
        <v>46226</v>
      </c>
      <c r="BG319" s="46"/>
      <c r="BH319" s="46"/>
      <c r="BI319" s="46">
        <f t="shared" si="18"/>
        <v>0</v>
      </c>
      <c r="BJ319" s="46">
        <f t="shared" si="19"/>
        <v>0</v>
      </c>
    </row>
    <row r="320" spans="1:62" ht="120" customHeight="1" x14ac:dyDescent="0.2">
      <c r="A320" s="170" t="s">
        <v>179</v>
      </c>
      <c r="B320" s="132"/>
      <c r="C320" s="150">
        <v>0</v>
      </c>
      <c r="D320" s="150">
        <v>0</v>
      </c>
      <c r="E320" s="133">
        <f t="shared" si="16"/>
        <v>0</v>
      </c>
      <c r="F320" s="134" t="s">
        <v>2205</v>
      </c>
      <c r="G320" s="86" t="s">
        <v>1729</v>
      </c>
      <c r="H320" s="86" t="s">
        <v>2206</v>
      </c>
      <c r="I320" s="89"/>
      <c r="J320" s="90">
        <v>7</v>
      </c>
      <c r="K320" s="86"/>
      <c r="L320" s="86"/>
      <c r="M320" s="92" t="s">
        <v>211</v>
      </c>
      <c r="N320" s="86" t="s">
        <v>108</v>
      </c>
      <c r="O320" s="163" t="s">
        <v>378</v>
      </c>
      <c r="P320" s="163" t="s">
        <v>379</v>
      </c>
      <c r="Q320" s="91" t="s">
        <v>109</v>
      </c>
      <c r="R320" s="91" t="s">
        <v>205</v>
      </c>
      <c r="S320" s="91" t="s">
        <v>2207</v>
      </c>
      <c r="T320" s="92">
        <v>10</v>
      </c>
      <c r="U320" s="93">
        <v>10</v>
      </c>
      <c r="V320" s="94">
        <v>45895</v>
      </c>
      <c r="W320" s="94">
        <v>45895</v>
      </c>
      <c r="X320" s="95">
        <v>9785171782757</v>
      </c>
      <c r="Y320" s="96">
        <v>320</v>
      </c>
      <c r="Z320" s="97">
        <v>0.106</v>
      </c>
      <c r="AA320" s="98" t="s">
        <v>2208</v>
      </c>
      <c r="AB320" s="98" t="s">
        <v>222</v>
      </c>
      <c r="AC320" s="98" t="s">
        <v>2209</v>
      </c>
      <c r="AD320" s="91">
        <v>3</v>
      </c>
      <c r="AE320" s="135" t="s">
        <v>116</v>
      </c>
      <c r="AF320" s="168"/>
      <c r="AG320" s="98" t="s">
        <v>387</v>
      </c>
      <c r="AH320" s="98"/>
      <c r="AI320" s="86" t="s">
        <v>2210</v>
      </c>
      <c r="AJ320" s="101" t="s">
        <v>149</v>
      </c>
      <c r="AK320" s="91"/>
      <c r="AL320" s="100" t="s">
        <v>2211</v>
      </c>
      <c r="AM320" s="86" t="s">
        <v>329</v>
      </c>
      <c r="AN320" s="86" t="s">
        <v>142</v>
      </c>
      <c r="AO320" s="143">
        <f t="shared" si="17"/>
        <v>0</v>
      </c>
      <c r="AP320" s="85" t="s">
        <v>2212</v>
      </c>
      <c r="AQ320" s="100" t="s">
        <v>157</v>
      </c>
      <c r="AR320" s="97" t="s">
        <v>125</v>
      </c>
      <c r="AV320" s="99"/>
      <c r="AW320" s="159" t="s">
        <v>2213</v>
      </c>
      <c r="AX320" s="102"/>
      <c r="AY320" s="157" t="s">
        <v>2214</v>
      </c>
      <c r="AZ320" s="159"/>
      <c r="BF320" s="103">
        <v>46226</v>
      </c>
      <c r="BG320" s="46"/>
      <c r="BH320" s="46"/>
      <c r="BI320" s="46">
        <f t="shared" si="18"/>
        <v>0</v>
      </c>
      <c r="BJ320" s="46">
        <f t="shared" si="19"/>
        <v>0</v>
      </c>
    </row>
    <row r="321" spans="1:62" ht="120" customHeight="1" x14ac:dyDescent="0.2">
      <c r="A321" s="170" t="s">
        <v>179</v>
      </c>
      <c r="B321" s="132"/>
      <c r="C321" s="150">
        <v>0</v>
      </c>
      <c r="D321" s="150">
        <v>0</v>
      </c>
      <c r="E321" s="133">
        <f t="shared" si="16"/>
        <v>0</v>
      </c>
      <c r="F321" s="134" t="s">
        <v>2215</v>
      </c>
      <c r="G321" s="86" t="s">
        <v>2216</v>
      </c>
      <c r="H321" s="86" t="s">
        <v>2217</v>
      </c>
      <c r="I321" s="89"/>
      <c r="J321" s="90">
        <v>9</v>
      </c>
      <c r="K321" s="86"/>
      <c r="L321" s="86"/>
      <c r="M321" s="92" t="s">
        <v>211</v>
      </c>
      <c r="N321" s="86" t="s">
        <v>108</v>
      </c>
      <c r="O321" s="163" t="s">
        <v>378</v>
      </c>
      <c r="P321" s="163" t="s">
        <v>379</v>
      </c>
      <c r="Q321" s="91" t="s">
        <v>109</v>
      </c>
      <c r="R321" s="91" t="s">
        <v>205</v>
      </c>
      <c r="S321" s="91" t="s">
        <v>2218</v>
      </c>
      <c r="T321" s="92">
        <v>10</v>
      </c>
      <c r="U321" s="93">
        <v>6</v>
      </c>
      <c r="V321" s="94">
        <v>45889</v>
      </c>
      <c r="W321" s="94">
        <v>45889</v>
      </c>
      <c r="X321" s="95">
        <v>9785171781279</v>
      </c>
      <c r="Y321" s="96">
        <v>320</v>
      </c>
      <c r="Z321" s="97">
        <v>0.23</v>
      </c>
      <c r="AA321" s="98" t="s">
        <v>134</v>
      </c>
      <c r="AB321" s="98" t="s">
        <v>173</v>
      </c>
      <c r="AC321" s="98" t="s">
        <v>135</v>
      </c>
      <c r="AD321" s="91">
        <v>3</v>
      </c>
      <c r="AE321" s="135" t="s">
        <v>116</v>
      </c>
      <c r="AF321" s="168"/>
      <c r="AG321" s="98" t="s">
        <v>387</v>
      </c>
      <c r="AH321" s="98"/>
      <c r="AI321" s="86" t="s">
        <v>2219</v>
      </c>
      <c r="AJ321" s="101" t="s">
        <v>149</v>
      </c>
      <c r="AK321" s="91"/>
      <c r="AL321" s="100" t="s">
        <v>2220</v>
      </c>
      <c r="AM321" s="86" t="s">
        <v>329</v>
      </c>
      <c r="AN321" s="86" t="s">
        <v>142</v>
      </c>
      <c r="AO321" s="143">
        <f t="shared" si="17"/>
        <v>0</v>
      </c>
      <c r="AP321" s="85" t="s">
        <v>2221</v>
      </c>
      <c r="AQ321" s="100" t="s">
        <v>157</v>
      </c>
      <c r="AR321" s="97" t="s">
        <v>125</v>
      </c>
      <c r="AV321" s="99"/>
      <c r="AW321" s="159" t="s">
        <v>2222</v>
      </c>
      <c r="AX321" s="102"/>
      <c r="AY321" s="157" t="s">
        <v>2223</v>
      </c>
      <c r="AZ321" s="159"/>
      <c r="BF321" s="103">
        <v>46226</v>
      </c>
      <c r="BG321" s="46"/>
      <c r="BH321" s="46"/>
      <c r="BI321" s="46">
        <f t="shared" si="18"/>
        <v>0</v>
      </c>
      <c r="BJ321" s="46">
        <f t="shared" si="19"/>
        <v>0</v>
      </c>
    </row>
    <row r="322" spans="1:62" ht="120" customHeight="1" x14ac:dyDescent="0.2">
      <c r="A322" s="170" t="s">
        <v>179</v>
      </c>
      <c r="B322" s="132"/>
      <c r="C322" s="150">
        <v>0</v>
      </c>
      <c r="D322" s="150">
        <v>0</v>
      </c>
      <c r="E322" s="133">
        <f t="shared" si="16"/>
        <v>0</v>
      </c>
      <c r="F322" s="134" t="s">
        <v>2224</v>
      </c>
      <c r="G322" s="86" t="s">
        <v>1722</v>
      </c>
      <c r="H322" s="86" t="s">
        <v>2217</v>
      </c>
      <c r="I322" s="89"/>
      <c r="J322" s="90">
        <v>7</v>
      </c>
      <c r="K322" s="86"/>
      <c r="L322" s="86"/>
      <c r="M322" s="92" t="s">
        <v>211</v>
      </c>
      <c r="N322" s="86" t="s">
        <v>108</v>
      </c>
      <c r="O322" s="163" t="s">
        <v>378</v>
      </c>
      <c r="P322" s="163" t="s">
        <v>389</v>
      </c>
      <c r="Q322" s="91" t="s">
        <v>109</v>
      </c>
      <c r="R322" s="91" t="s">
        <v>205</v>
      </c>
      <c r="S322" s="91" t="s">
        <v>2225</v>
      </c>
      <c r="T322" s="92">
        <v>10</v>
      </c>
      <c r="U322" s="93">
        <v>8</v>
      </c>
      <c r="V322" s="94">
        <v>45863</v>
      </c>
      <c r="W322" s="94">
        <v>45863</v>
      </c>
      <c r="X322" s="95">
        <v>9785171780869</v>
      </c>
      <c r="Y322" s="96">
        <v>448</v>
      </c>
      <c r="Z322" s="97">
        <v>0.33300000000000002</v>
      </c>
      <c r="AA322" s="98" t="s">
        <v>134</v>
      </c>
      <c r="AB322" s="98" t="s">
        <v>182</v>
      </c>
      <c r="AC322" s="98" t="s">
        <v>135</v>
      </c>
      <c r="AD322" s="91">
        <v>3</v>
      </c>
      <c r="AE322" s="135" t="s">
        <v>116</v>
      </c>
      <c r="AF322" s="168"/>
      <c r="AG322" s="98" t="s">
        <v>1683</v>
      </c>
      <c r="AH322" s="98"/>
      <c r="AI322" s="86" t="s">
        <v>2219</v>
      </c>
      <c r="AJ322" s="101" t="s">
        <v>149</v>
      </c>
      <c r="AK322" s="91"/>
      <c r="AL322" s="100" t="s">
        <v>2226</v>
      </c>
      <c r="AM322" s="86" t="s">
        <v>329</v>
      </c>
      <c r="AN322" s="86" t="s">
        <v>142</v>
      </c>
      <c r="AO322" s="143">
        <f t="shared" si="17"/>
        <v>0</v>
      </c>
      <c r="AP322" s="85" t="s">
        <v>2227</v>
      </c>
      <c r="AQ322" s="100" t="s">
        <v>157</v>
      </c>
      <c r="AR322" s="97" t="s">
        <v>125</v>
      </c>
      <c r="AV322" s="99"/>
      <c r="AW322" s="159" t="s">
        <v>2228</v>
      </c>
      <c r="AX322" s="102"/>
      <c r="AY322" s="157" t="s">
        <v>2229</v>
      </c>
      <c r="AZ322" s="159"/>
      <c r="BF322" s="103">
        <v>46226</v>
      </c>
      <c r="BG322" s="46"/>
      <c r="BH322" s="46"/>
      <c r="BI322" s="46">
        <f t="shared" si="18"/>
        <v>0</v>
      </c>
      <c r="BJ322" s="46">
        <f t="shared" si="19"/>
        <v>0</v>
      </c>
    </row>
    <row r="323" spans="1:62" ht="120" customHeight="1" x14ac:dyDescent="0.2">
      <c r="A323" s="170" t="s">
        <v>179</v>
      </c>
      <c r="B323" s="132"/>
      <c r="C323" s="150">
        <v>0</v>
      </c>
      <c r="D323" s="150">
        <v>0</v>
      </c>
      <c r="E323" s="133">
        <f t="shared" si="16"/>
        <v>0</v>
      </c>
      <c r="F323" s="134" t="s">
        <v>2230</v>
      </c>
      <c r="G323" s="86" t="s">
        <v>1729</v>
      </c>
      <c r="H323" s="86" t="s">
        <v>2217</v>
      </c>
      <c r="I323" s="89"/>
      <c r="J323" s="90">
        <v>9</v>
      </c>
      <c r="K323" s="86"/>
      <c r="L323" s="86"/>
      <c r="M323" s="92" t="s">
        <v>211</v>
      </c>
      <c r="N323" s="86" t="s">
        <v>108</v>
      </c>
      <c r="O323" s="163" t="s">
        <v>378</v>
      </c>
      <c r="P323" s="163" t="s">
        <v>379</v>
      </c>
      <c r="Q323" s="91" t="s">
        <v>109</v>
      </c>
      <c r="R323" s="91" t="s">
        <v>205</v>
      </c>
      <c r="S323" s="91" t="s">
        <v>2231</v>
      </c>
      <c r="T323" s="92">
        <v>10</v>
      </c>
      <c r="U323" s="93">
        <v>8</v>
      </c>
      <c r="V323" s="94">
        <v>45889</v>
      </c>
      <c r="W323" s="94">
        <v>45889</v>
      </c>
      <c r="X323" s="95">
        <v>9785171780982</v>
      </c>
      <c r="Y323" s="96">
        <v>384</v>
      </c>
      <c r="Z323" s="97">
        <v>0.27300000000000002</v>
      </c>
      <c r="AA323" s="98" t="s">
        <v>134</v>
      </c>
      <c r="AB323" s="98" t="s">
        <v>182</v>
      </c>
      <c r="AC323" s="98" t="s">
        <v>135</v>
      </c>
      <c r="AD323" s="91">
        <v>3</v>
      </c>
      <c r="AE323" s="135" t="s">
        <v>116</v>
      </c>
      <c r="AF323" s="168"/>
      <c r="AG323" s="98" t="s">
        <v>387</v>
      </c>
      <c r="AH323" s="98"/>
      <c r="AI323" s="86" t="s">
        <v>2219</v>
      </c>
      <c r="AJ323" s="101" t="s">
        <v>149</v>
      </c>
      <c r="AK323" s="91"/>
      <c r="AL323" s="100" t="s">
        <v>2232</v>
      </c>
      <c r="AM323" s="86" t="s">
        <v>329</v>
      </c>
      <c r="AN323" s="86" t="s">
        <v>142</v>
      </c>
      <c r="AO323" s="143">
        <f t="shared" si="17"/>
        <v>0</v>
      </c>
      <c r="AP323" s="85" t="s">
        <v>2233</v>
      </c>
      <c r="AQ323" s="100" t="s">
        <v>157</v>
      </c>
      <c r="AR323" s="97" t="s">
        <v>125</v>
      </c>
      <c r="AV323" s="99"/>
      <c r="AW323" s="159" t="s">
        <v>2234</v>
      </c>
      <c r="AX323" s="102"/>
      <c r="AY323" s="157" t="s">
        <v>2235</v>
      </c>
      <c r="AZ323" s="159"/>
      <c r="BF323" s="103">
        <v>46226</v>
      </c>
      <c r="BG323" s="46"/>
      <c r="BH323" s="46"/>
      <c r="BI323" s="46">
        <f t="shared" si="18"/>
        <v>0</v>
      </c>
      <c r="BJ323" s="46">
        <f t="shared" si="19"/>
        <v>0</v>
      </c>
    </row>
    <row r="324" spans="1:62" ht="120" customHeight="1" x14ac:dyDescent="0.2">
      <c r="A324" s="170" t="s">
        <v>179</v>
      </c>
      <c r="B324" s="132"/>
      <c r="C324" s="150">
        <v>0</v>
      </c>
      <c r="D324" s="150">
        <v>0</v>
      </c>
      <c r="E324" s="133">
        <f t="shared" si="16"/>
        <v>0</v>
      </c>
      <c r="F324" s="134" t="s">
        <v>2236</v>
      </c>
      <c r="G324" s="86" t="s">
        <v>2237</v>
      </c>
      <c r="H324" s="86" t="s">
        <v>2217</v>
      </c>
      <c r="I324" s="89"/>
      <c r="J324" s="90">
        <v>8</v>
      </c>
      <c r="K324" s="86"/>
      <c r="L324" s="86"/>
      <c r="M324" s="92" t="s">
        <v>211</v>
      </c>
      <c r="N324" s="86" t="s">
        <v>108</v>
      </c>
      <c r="O324" s="163" t="s">
        <v>378</v>
      </c>
      <c r="P324" s="163" t="s">
        <v>389</v>
      </c>
      <c r="Q324" s="91" t="s">
        <v>109</v>
      </c>
      <c r="R324" s="91" t="s">
        <v>205</v>
      </c>
      <c r="S324" s="91" t="s">
        <v>2238</v>
      </c>
      <c r="T324" s="92">
        <v>10</v>
      </c>
      <c r="U324" s="93">
        <v>7</v>
      </c>
      <c r="V324" s="94">
        <v>45863</v>
      </c>
      <c r="W324" s="94">
        <v>45863</v>
      </c>
      <c r="X324" s="95">
        <v>9785171780975</v>
      </c>
      <c r="Y324" s="96">
        <v>368</v>
      </c>
      <c r="Z324" s="97">
        <v>0.28000000000000003</v>
      </c>
      <c r="AA324" s="98" t="s">
        <v>134</v>
      </c>
      <c r="AB324" s="98" t="s">
        <v>182</v>
      </c>
      <c r="AC324" s="98" t="s">
        <v>135</v>
      </c>
      <c r="AD324" s="91">
        <v>3</v>
      </c>
      <c r="AE324" s="135" t="s">
        <v>116</v>
      </c>
      <c r="AF324" s="168"/>
      <c r="AG324" s="98" t="s">
        <v>386</v>
      </c>
      <c r="AH324" s="98"/>
      <c r="AI324" s="86" t="s">
        <v>2219</v>
      </c>
      <c r="AJ324" s="101" t="s">
        <v>149</v>
      </c>
      <c r="AK324" s="91"/>
      <c r="AL324" s="100" t="s">
        <v>2239</v>
      </c>
      <c r="AM324" s="86" t="s">
        <v>329</v>
      </c>
      <c r="AN324" s="86" t="s">
        <v>142</v>
      </c>
      <c r="AO324" s="143">
        <f t="shared" si="17"/>
        <v>0</v>
      </c>
      <c r="AP324" s="85" t="s">
        <v>2240</v>
      </c>
      <c r="AQ324" s="100" t="s">
        <v>157</v>
      </c>
      <c r="AR324" s="97" t="s">
        <v>125</v>
      </c>
      <c r="AV324" s="99"/>
      <c r="AW324" s="159" t="s">
        <v>2241</v>
      </c>
      <c r="AX324" s="102"/>
      <c r="AY324" s="157" t="s">
        <v>2242</v>
      </c>
      <c r="AZ324" s="159"/>
      <c r="BF324" s="103">
        <v>46226</v>
      </c>
      <c r="BG324" s="46"/>
      <c r="BH324" s="46"/>
      <c r="BI324" s="46">
        <f t="shared" si="18"/>
        <v>0</v>
      </c>
      <c r="BJ324" s="46">
        <f t="shared" si="19"/>
        <v>0</v>
      </c>
    </row>
    <row r="325" spans="1:62" ht="120" customHeight="1" x14ac:dyDescent="0.2">
      <c r="A325" s="170" t="s">
        <v>179</v>
      </c>
      <c r="B325" s="132"/>
      <c r="C325" s="150">
        <v>0</v>
      </c>
      <c r="D325" s="150">
        <v>0</v>
      </c>
      <c r="E325" s="133">
        <f t="shared" si="16"/>
        <v>0</v>
      </c>
      <c r="F325" s="134" t="s">
        <v>2243</v>
      </c>
      <c r="G325" s="86" t="s">
        <v>2244</v>
      </c>
      <c r="H325" s="86" t="s">
        <v>2217</v>
      </c>
      <c r="I325" s="89"/>
      <c r="J325" s="90">
        <v>7</v>
      </c>
      <c r="K325" s="86"/>
      <c r="L325" s="86"/>
      <c r="M325" s="92" t="s">
        <v>211</v>
      </c>
      <c r="N325" s="86" t="s">
        <v>108</v>
      </c>
      <c r="O325" s="163" t="s">
        <v>378</v>
      </c>
      <c r="P325" s="163" t="s">
        <v>389</v>
      </c>
      <c r="Q325" s="91" t="s">
        <v>109</v>
      </c>
      <c r="R325" s="91" t="s">
        <v>205</v>
      </c>
      <c r="S325" s="91" t="s">
        <v>2245</v>
      </c>
      <c r="T325" s="92">
        <v>10</v>
      </c>
      <c r="U325" s="93">
        <v>8</v>
      </c>
      <c r="V325" s="94">
        <v>45862</v>
      </c>
      <c r="W325" s="94">
        <v>45862</v>
      </c>
      <c r="X325" s="95">
        <v>9785171780890</v>
      </c>
      <c r="Y325" s="96">
        <v>176</v>
      </c>
      <c r="Z325" s="97">
        <v>0.14299999999999999</v>
      </c>
      <c r="AA325" s="98" t="s">
        <v>134</v>
      </c>
      <c r="AB325" s="98" t="s">
        <v>173</v>
      </c>
      <c r="AC325" s="98" t="s">
        <v>135</v>
      </c>
      <c r="AD325" s="91">
        <v>3</v>
      </c>
      <c r="AE325" s="135" t="s">
        <v>116</v>
      </c>
      <c r="AF325" s="168"/>
      <c r="AG325" s="98" t="s">
        <v>386</v>
      </c>
      <c r="AH325" s="98"/>
      <c r="AI325" s="86" t="s">
        <v>2219</v>
      </c>
      <c r="AJ325" s="101" t="s">
        <v>149</v>
      </c>
      <c r="AK325" s="91"/>
      <c r="AL325" s="100" t="s">
        <v>2246</v>
      </c>
      <c r="AM325" s="86" t="s">
        <v>329</v>
      </c>
      <c r="AN325" s="86" t="s">
        <v>142</v>
      </c>
      <c r="AO325" s="143">
        <f t="shared" si="17"/>
        <v>0</v>
      </c>
      <c r="AP325" s="85" t="s">
        <v>2247</v>
      </c>
      <c r="AQ325" s="100" t="s">
        <v>157</v>
      </c>
      <c r="AR325" s="97" t="s">
        <v>125</v>
      </c>
      <c r="AV325" s="99"/>
      <c r="AW325" s="159" t="s">
        <v>2248</v>
      </c>
      <c r="AX325" s="102"/>
      <c r="AY325" s="157" t="s">
        <v>2249</v>
      </c>
      <c r="AZ325" s="159"/>
      <c r="BF325" s="103">
        <v>46226</v>
      </c>
      <c r="BG325" s="46"/>
      <c r="BH325" s="46"/>
      <c r="BI325" s="46">
        <f t="shared" si="18"/>
        <v>0</v>
      </c>
      <c r="BJ325" s="46">
        <f t="shared" si="19"/>
        <v>0</v>
      </c>
    </row>
    <row r="326" spans="1:62" ht="120" customHeight="1" x14ac:dyDescent="0.2">
      <c r="A326" s="170" t="s">
        <v>179</v>
      </c>
      <c r="B326" s="132"/>
      <c r="C326" s="150">
        <v>0</v>
      </c>
      <c r="D326" s="150">
        <v>0</v>
      </c>
      <c r="E326" s="133">
        <f t="shared" si="16"/>
        <v>0</v>
      </c>
      <c r="F326" s="134" t="s">
        <v>2250</v>
      </c>
      <c r="G326" s="86" t="s">
        <v>427</v>
      </c>
      <c r="H326" s="86" t="s">
        <v>2251</v>
      </c>
      <c r="I326" s="89"/>
      <c r="J326" s="90">
        <v>9</v>
      </c>
      <c r="K326" s="86"/>
      <c r="L326" s="86"/>
      <c r="M326" s="92" t="s">
        <v>211</v>
      </c>
      <c r="N326" s="86" t="s">
        <v>108</v>
      </c>
      <c r="O326" s="163" t="s">
        <v>378</v>
      </c>
      <c r="P326" s="163" t="s">
        <v>389</v>
      </c>
      <c r="Q326" s="91" t="s">
        <v>109</v>
      </c>
      <c r="R326" s="91" t="s">
        <v>205</v>
      </c>
      <c r="S326" s="91" t="s">
        <v>2252</v>
      </c>
      <c r="T326" s="92">
        <v>10</v>
      </c>
      <c r="U326" s="93">
        <v>10</v>
      </c>
      <c r="V326" s="94">
        <v>45856</v>
      </c>
      <c r="W326" s="94">
        <v>45856</v>
      </c>
      <c r="X326" s="95">
        <v>9785171780548</v>
      </c>
      <c r="Y326" s="96">
        <v>576</v>
      </c>
      <c r="Z326" s="97">
        <v>0.17599999999999999</v>
      </c>
      <c r="AA326" s="98" t="s">
        <v>2208</v>
      </c>
      <c r="AB326" s="98" t="s">
        <v>222</v>
      </c>
      <c r="AC326" s="98" t="s">
        <v>2209</v>
      </c>
      <c r="AD326" s="91">
        <v>3</v>
      </c>
      <c r="AE326" s="135" t="s">
        <v>116</v>
      </c>
      <c r="AF326" s="168"/>
      <c r="AG326" s="98" t="s">
        <v>386</v>
      </c>
      <c r="AH326" s="98"/>
      <c r="AI326" s="86" t="s">
        <v>2253</v>
      </c>
      <c r="AJ326" s="101" t="s">
        <v>432</v>
      </c>
      <c r="AK326" s="91"/>
      <c r="AL326" s="100" t="s">
        <v>2254</v>
      </c>
      <c r="AM326" s="86" t="s">
        <v>329</v>
      </c>
      <c r="AN326" s="86" t="s">
        <v>142</v>
      </c>
      <c r="AO326" s="143">
        <f t="shared" si="17"/>
        <v>0</v>
      </c>
      <c r="AP326" s="85" t="s">
        <v>2255</v>
      </c>
      <c r="AQ326" s="100" t="s">
        <v>157</v>
      </c>
      <c r="AR326" s="97" t="s">
        <v>125</v>
      </c>
      <c r="AV326" s="99"/>
      <c r="AW326" s="159" t="s">
        <v>2256</v>
      </c>
      <c r="AX326" s="102"/>
      <c r="AY326" s="157" t="s">
        <v>2257</v>
      </c>
      <c r="AZ326" s="159"/>
      <c r="BF326" s="103">
        <v>46226</v>
      </c>
      <c r="BG326" s="46"/>
      <c r="BH326" s="46"/>
      <c r="BI326" s="46">
        <f t="shared" si="18"/>
        <v>0</v>
      </c>
      <c r="BJ326" s="46">
        <f t="shared" si="19"/>
        <v>0</v>
      </c>
    </row>
    <row r="327" spans="1:62" ht="120" customHeight="1" x14ac:dyDescent="0.2">
      <c r="A327" s="170" t="s">
        <v>179</v>
      </c>
      <c r="B327" s="132"/>
      <c r="C327" s="150">
        <v>0</v>
      </c>
      <c r="D327" s="150">
        <v>0</v>
      </c>
      <c r="E327" s="133">
        <f t="shared" si="16"/>
        <v>0</v>
      </c>
      <c r="F327" s="134" t="s">
        <v>2258</v>
      </c>
      <c r="G327" s="86" t="s">
        <v>1722</v>
      </c>
      <c r="H327" s="86" t="s">
        <v>2251</v>
      </c>
      <c r="I327" s="89"/>
      <c r="J327" s="90">
        <v>8</v>
      </c>
      <c r="K327" s="86"/>
      <c r="L327" s="86"/>
      <c r="M327" s="92" t="s">
        <v>211</v>
      </c>
      <c r="N327" s="86" t="s">
        <v>108</v>
      </c>
      <c r="O327" s="163" t="s">
        <v>378</v>
      </c>
      <c r="P327" s="163" t="s">
        <v>389</v>
      </c>
      <c r="Q327" s="91" t="s">
        <v>109</v>
      </c>
      <c r="R327" s="91" t="s">
        <v>205</v>
      </c>
      <c r="S327" s="91" t="s">
        <v>2259</v>
      </c>
      <c r="T327" s="92">
        <v>10</v>
      </c>
      <c r="U327" s="93">
        <v>10</v>
      </c>
      <c r="V327" s="94">
        <v>45856</v>
      </c>
      <c r="W327" s="94">
        <v>45856</v>
      </c>
      <c r="X327" s="95">
        <v>9785171781088</v>
      </c>
      <c r="Y327" s="96">
        <v>384</v>
      </c>
      <c r="Z327" s="97">
        <v>0.13400000000000001</v>
      </c>
      <c r="AA327" s="98" t="s">
        <v>2208</v>
      </c>
      <c r="AB327" s="98" t="s">
        <v>222</v>
      </c>
      <c r="AC327" s="98" t="s">
        <v>2209</v>
      </c>
      <c r="AD327" s="91">
        <v>3</v>
      </c>
      <c r="AE327" s="135" t="s">
        <v>116</v>
      </c>
      <c r="AF327" s="168"/>
      <c r="AG327" s="98" t="s">
        <v>1683</v>
      </c>
      <c r="AH327" s="98"/>
      <c r="AI327" s="86" t="s">
        <v>2253</v>
      </c>
      <c r="AJ327" s="101" t="s">
        <v>149</v>
      </c>
      <c r="AK327" s="91"/>
      <c r="AL327" s="100" t="s">
        <v>2260</v>
      </c>
      <c r="AM327" s="86" t="s">
        <v>329</v>
      </c>
      <c r="AN327" s="86" t="s">
        <v>142</v>
      </c>
      <c r="AO327" s="143">
        <f t="shared" si="17"/>
        <v>0</v>
      </c>
      <c r="AP327" s="85" t="s">
        <v>2261</v>
      </c>
      <c r="AQ327" s="100" t="s">
        <v>157</v>
      </c>
      <c r="AR327" s="97" t="s">
        <v>125</v>
      </c>
      <c r="AV327" s="99"/>
      <c r="AW327" s="159" t="s">
        <v>2262</v>
      </c>
      <c r="AX327" s="102"/>
      <c r="AY327" s="157" t="s">
        <v>2263</v>
      </c>
      <c r="AZ327" s="159"/>
      <c r="BF327" s="103">
        <v>46226</v>
      </c>
      <c r="BG327" s="46"/>
      <c r="BH327" s="46"/>
      <c r="BI327" s="46">
        <f t="shared" si="18"/>
        <v>0</v>
      </c>
      <c r="BJ327" s="46">
        <f t="shared" si="19"/>
        <v>0</v>
      </c>
    </row>
    <row r="328" spans="1:62" ht="120" customHeight="1" x14ac:dyDescent="0.2">
      <c r="A328" s="170" t="s">
        <v>179</v>
      </c>
      <c r="B328" s="132"/>
      <c r="C328" s="150">
        <v>0</v>
      </c>
      <c r="D328" s="150">
        <v>0</v>
      </c>
      <c r="E328" s="133">
        <f t="shared" si="16"/>
        <v>0</v>
      </c>
      <c r="F328" s="134" t="s">
        <v>2264</v>
      </c>
      <c r="G328" s="86" t="s">
        <v>2265</v>
      </c>
      <c r="H328" s="86" t="s">
        <v>2251</v>
      </c>
      <c r="I328" s="89"/>
      <c r="J328" s="90">
        <v>7</v>
      </c>
      <c r="K328" s="86"/>
      <c r="L328" s="86"/>
      <c r="M328" s="92" t="s">
        <v>211</v>
      </c>
      <c r="N328" s="86" t="s">
        <v>108</v>
      </c>
      <c r="O328" s="163" t="s">
        <v>378</v>
      </c>
      <c r="P328" s="163" t="s">
        <v>379</v>
      </c>
      <c r="Q328" s="91" t="s">
        <v>109</v>
      </c>
      <c r="R328" s="91" t="s">
        <v>205</v>
      </c>
      <c r="S328" s="91" t="s">
        <v>2266</v>
      </c>
      <c r="T328" s="92">
        <v>10</v>
      </c>
      <c r="U328" s="93">
        <v>10</v>
      </c>
      <c r="V328" s="94">
        <v>45895</v>
      </c>
      <c r="W328" s="94">
        <v>45895</v>
      </c>
      <c r="X328" s="95">
        <v>9785171782672</v>
      </c>
      <c r="Y328" s="96">
        <v>208</v>
      </c>
      <c r="Z328" s="97">
        <v>7.1999999999999995E-2</v>
      </c>
      <c r="AA328" s="98" t="s">
        <v>2208</v>
      </c>
      <c r="AB328" s="98" t="s">
        <v>222</v>
      </c>
      <c r="AC328" s="98" t="s">
        <v>2209</v>
      </c>
      <c r="AD328" s="91">
        <v>3</v>
      </c>
      <c r="AE328" s="135" t="s">
        <v>116</v>
      </c>
      <c r="AF328" s="168"/>
      <c r="AG328" s="98" t="s">
        <v>387</v>
      </c>
      <c r="AH328" s="98"/>
      <c r="AI328" s="86" t="s">
        <v>2253</v>
      </c>
      <c r="AJ328" s="101" t="s">
        <v>149</v>
      </c>
      <c r="AK328" s="91"/>
      <c r="AL328" s="100" t="s">
        <v>2267</v>
      </c>
      <c r="AM328" s="86" t="s">
        <v>329</v>
      </c>
      <c r="AN328" s="86" t="s">
        <v>142</v>
      </c>
      <c r="AO328" s="143">
        <f t="shared" si="17"/>
        <v>0</v>
      </c>
      <c r="AP328" s="85" t="s">
        <v>2268</v>
      </c>
      <c r="AQ328" s="100" t="s">
        <v>157</v>
      </c>
      <c r="AR328" s="97" t="s">
        <v>125</v>
      </c>
      <c r="AV328" s="99"/>
      <c r="AW328" s="159" t="s">
        <v>2269</v>
      </c>
      <c r="AX328" s="102"/>
      <c r="AY328" s="157" t="s">
        <v>2270</v>
      </c>
      <c r="AZ328" s="159"/>
      <c r="BF328" s="103">
        <v>46226</v>
      </c>
      <c r="BG328" s="46"/>
      <c r="BH328" s="46"/>
      <c r="BI328" s="46">
        <f t="shared" si="18"/>
        <v>0</v>
      </c>
      <c r="BJ328" s="46">
        <f t="shared" si="19"/>
        <v>0</v>
      </c>
    </row>
    <row r="329" spans="1:62" ht="120" customHeight="1" x14ac:dyDescent="0.2">
      <c r="A329" s="170" t="s">
        <v>179</v>
      </c>
      <c r="B329" s="132"/>
      <c r="C329" s="150">
        <v>0</v>
      </c>
      <c r="D329" s="150">
        <v>0</v>
      </c>
      <c r="E329" s="133">
        <f t="shared" si="16"/>
        <v>0</v>
      </c>
      <c r="F329" s="134" t="s">
        <v>2271</v>
      </c>
      <c r="G329" s="86" t="s">
        <v>603</v>
      </c>
      <c r="H329" s="86" t="s">
        <v>2251</v>
      </c>
      <c r="I329" s="89"/>
      <c r="J329" s="90">
        <v>9</v>
      </c>
      <c r="K329" s="86"/>
      <c r="L329" s="86"/>
      <c r="M329" s="92" t="s">
        <v>211</v>
      </c>
      <c r="N329" s="86" t="s">
        <v>108</v>
      </c>
      <c r="O329" s="163" t="s">
        <v>378</v>
      </c>
      <c r="P329" s="163" t="s">
        <v>389</v>
      </c>
      <c r="Q329" s="91" t="s">
        <v>109</v>
      </c>
      <c r="R329" s="91" t="s">
        <v>205</v>
      </c>
      <c r="S329" s="91" t="s">
        <v>2272</v>
      </c>
      <c r="T329" s="92">
        <v>10</v>
      </c>
      <c r="U329" s="93">
        <v>10</v>
      </c>
      <c r="V329" s="94">
        <v>45856</v>
      </c>
      <c r="W329" s="94">
        <v>45856</v>
      </c>
      <c r="X329" s="95">
        <v>9785171780524</v>
      </c>
      <c r="Y329" s="96">
        <v>288</v>
      </c>
      <c r="Z329" s="97">
        <v>0.09</v>
      </c>
      <c r="AA329" s="98" t="s">
        <v>2208</v>
      </c>
      <c r="AB329" s="98" t="s">
        <v>222</v>
      </c>
      <c r="AC329" s="98" t="s">
        <v>2209</v>
      </c>
      <c r="AD329" s="91">
        <v>3</v>
      </c>
      <c r="AE329" s="135" t="s">
        <v>116</v>
      </c>
      <c r="AF329" s="168"/>
      <c r="AG329" s="98" t="s">
        <v>386</v>
      </c>
      <c r="AH329" s="98"/>
      <c r="AI329" s="86" t="s">
        <v>2253</v>
      </c>
      <c r="AJ329" s="101" t="s">
        <v>432</v>
      </c>
      <c r="AK329" s="91"/>
      <c r="AL329" s="100" t="s">
        <v>2273</v>
      </c>
      <c r="AM329" s="86" t="s">
        <v>329</v>
      </c>
      <c r="AN329" s="86" t="s">
        <v>142</v>
      </c>
      <c r="AO329" s="143">
        <f t="shared" si="17"/>
        <v>0</v>
      </c>
      <c r="AP329" s="85" t="s">
        <v>2274</v>
      </c>
      <c r="AQ329" s="100" t="s">
        <v>157</v>
      </c>
      <c r="AR329" s="97" t="s">
        <v>125</v>
      </c>
      <c r="AV329" s="99"/>
      <c r="AW329" s="159" t="s">
        <v>2275</v>
      </c>
      <c r="AX329" s="102"/>
      <c r="AY329" s="157" t="s">
        <v>2276</v>
      </c>
      <c r="AZ329" s="159"/>
      <c r="BF329" s="103">
        <v>46226</v>
      </c>
      <c r="BG329" s="46"/>
      <c r="BH329" s="46"/>
      <c r="BI329" s="46">
        <f t="shared" si="18"/>
        <v>0</v>
      </c>
      <c r="BJ329" s="46">
        <f t="shared" si="19"/>
        <v>0</v>
      </c>
    </row>
    <row r="330" spans="1:62" ht="120" customHeight="1" x14ac:dyDescent="0.2">
      <c r="A330" s="170" t="s">
        <v>179</v>
      </c>
      <c r="B330" s="132"/>
      <c r="C330" s="150">
        <v>0</v>
      </c>
      <c r="D330" s="150">
        <v>0</v>
      </c>
      <c r="E330" s="133">
        <f t="shared" si="16"/>
        <v>0</v>
      </c>
      <c r="F330" s="134" t="s">
        <v>2277</v>
      </c>
      <c r="G330" s="86" t="s">
        <v>1742</v>
      </c>
      <c r="H330" s="86" t="s">
        <v>2251</v>
      </c>
      <c r="I330" s="89"/>
      <c r="J330" s="90">
        <v>9</v>
      </c>
      <c r="K330" s="86"/>
      <c r="L330" s="86"/>
      <c r="M330" s="92" t="s">
        <v>211</v>
      </c>
      <c r="N330" s="86" t="s">
        <v>108</v>
      </c>
      <c r="O330" s="163" t="s">
        <v>378</v>
      </c>
      <c r="P330" s="163" t="s">
        <v>389</v>
      </c>
      <c r="Q330" s="91" t="s">
        <v>109</v>
      </c>
      <c r="R330" s="91" t="s">
        <v>205</v>
      </c>
      <c r="S330" s="91" t="s">
        <v>2278</v>
      </c>
      <c r="T330" s="92">
        <v>10</v>
      </c>
      <c r="U330" s="93">
        <v>10</v>
      </c>
      <c r="V330" s="94">
        <v>45856</v>
      </c>
      <c r="W330" s="94">
        <v>45856</v>
      </c>
      <c r="X330" s="95">
        <v>9785171780562</v>
      </c>
      <c r="Y330" s="96">
        <v>224</v>
      </c>
      <c r="Z330" s="97">
        <v>7.3999999999999996E-2</v>
      </c>
      <c r="AA330" s="98" t="s">
        <v>2208</v>
      </c>
      <c r="AB330" s="98" t="s">
        <v>222</v>
      </c>
      <c r="AC330" s="98" t="s">
        <v>2209</v>
      </c>
      <c r="AD330" s="91">
        <v>3</v>
      </c>
      <c r="AE330" s="135" t="s">
        <v>116</v>
      </c>
      <c r="AF330" s="168"/>
      <c r="AG330" s="98" t="s">
        <v>386</v>
      </c>
      <c r="AH330" s="98"/>
      <c r="AI330" s="86" t="s">
        <v>2253</v>
      </c>
      <c r="AJ330" s="101" t="s">
        <v>432</v>
      </c>
      <c r="AK330" s="91"/>
      <c r="AL330" s="100" t="s">
        <v>2279</v>
      </c>
      <c r="AM330" s="86" t="s">
        <v>329</v>
      </c>
      <c r="AN330" s="86" t="s">
        <v>142</v>
      </c>
      <c r="AO330" s="143">
        <f t="shared" si="17"/>
        <v>0</v>
      </c>
      <c r="AP330" s="85" t="s">
        <v>2280</v>
      </c>
      <c r="AQ330" s="100" t="s">
        <v>157</v>
      </c>
      <c r="AR330" s="97" t="s">
        <v>125</v>
      </c>
      <c r="AV330" s="99"/>
      <c r="AW330" s="159" t="s">
        <v>2281</v>
      </c>
      <c r="AX330" s="102"/>
      <c r="AY330" s="157" t="s">
        <v>2282</v>
      </c>
      <c r="AZ330" s="159"/>
      <c r="BF330" s="103">
        <v>46226</v>
      </c>
      <c r="BG330" s="46"/>
      <c r="BH330" s="46"/>
      <c r="BI330" s="46">
        <f t="shared" si="18"/>
        <v>0</v>
      </c>
      <c r="BJ330" s="46">
        <f t="shared" si="19"/>
        <v>0</v>
      </c>
    </row>
    <row r="331" spans="1:62" ht="120" customHeight="1" x14ac:dyDescent="0.2">
      <c r="A331" s="170" t="s">
        <v>179</v>
      </c>
      <c r="B331" s="132"/>
      <c r="C331" s="150">
        <v>0</v>
      </c>
      <c r="D331" s="150">
        <v>0</v>
      </c>
      <c r="E331" s="133">
        <f t="shared" si="16"/>
        <v>0</v>
      </c>
      <c r="F331" s="134" t="s">
        <v>3538</v>
      </c>
      <c r="G331" s="86" t="s">
        <v>238</v>
      </c>
      <c r="H331" s="86" t="s">
        <v>3539</v>
      </c>
      <c r="I331" s="89"/>
      <c r="J331" s="90">
        <v>4</v>
      </c>
      <c r="K331" s="86"/>
      <c r="L331" s="86"/>
      <c r="M331" s="92" t="s">
        <v>138</v>
      </c>
      <c r="N331" s="86" t="s">
        <v>108</v>
      </c>
      <c r="O331" s="163" t="s">
        <v>239</v>
      </c>
      <c r="P331" s="163" t="s">
        <v>392</v>
      </c>
      <c r="Q331" s="91" t="s">
        <v>109</v>
      </c>
      <c r="R331" s="91" t="s">
        <v>205</v>
      </c>
      <c r="S331" s="91" t="s">
        <v>3540</v>
      </c>
      <c r="T331" s="92">
        <v>22</v>
      </c>
      <c r="U331" s="93">
        <v>20</v>
      </c>
      <c r="V331" s="94">
        <v>45846</v>
      </c>
      <c r="W331" s="94">
        <v>46226</v>
      </c>
      <c r="X331" s="95">
        <v>9785171727307</v>
      </c>
      <c r="Y331" s="96">
        <v>64</v>
      </c>
      <c r="Z331" s="97">
        <v>0.55100000000000005</v>
      </c>
      <c r="AA331" s="98" t="s">
        <v>399</v>
      </c>
      <c r="AB331" s="98" t="s">
        <v>219</v>
      </c>
      <c r="AC331" s="98" t="s">
        <v>400</v>
      </c>
      <c r="AD331" s="91" t="s">
        <v>588</v>
      </c>
      <c r="AE331" s="135" t="s">
        <v>116</v>
      </c>
      <c r="AF331" s="168"/>
      <c r="AG331" s="98" t="s">
        <v>406</v>
      </c>
      <c r="AH331" s="98"/>
      <c r="AI331" s="86" t="s">
        <v>3541</v>
      </c>
      <c r="AJ331" s="101" t="s">
        <v>167</v>
      </c>
      <c r="AK331" s="91"/>
      <c r="AL331" s="100" t="s">
        <v>3542</v>
      </c>
      <c r="AM331" s="86" t="s">
        <v>183</v>
      </c>
      <c r="AN331" s="86" t="s">
        <v>142</v>
      </c>
      <c r="AO331" s="143">
        <f t="shared" si="17"/>
        <v>0</v>
      </c>
      <c r="AP331" s="85" t="s">
        <v>3543</v>
      </c>
      <c r="AQ331" s="100" t="s">
        <v>143</v>
      </c>
      <c r="AR331" s="97" t="s">
        <v>125</v>
      </c>
      <c r="AV331" s="99"/>
      <c r="AW331" s="159" t="s">
        <v>3544</v>
      </c>
      <c r="AX331" s="102" t="s">
        <v>3545</v>
      </c>
      <c r="AY331" s="157" t="s">
        <v>3546</v>
      </c>
      <c r="AZ331" s="159"/>
      <c r="BF331" s="103">
        <v>46231</v>
      </c>
      <c r="BG331" s="46"/>
      <c r="BH331" s="46"/>
      <c r="BI331" s="46">
        <f t="shared" si="18"/>
        <v>0</v>
      </c>
      <c r="BJ331" s="46">
        <f t="shared" si="19"/>
        <v>0</v>
      </c>
    </row>
    <row r="332" spans="1:62" ht="120" customHeight="1" x14ac:dyDescent="0.2">
      <c r="A332" s="170" t="s">
        <v>179</v>
      </c>
      <c r="B332" s="132"/>
      <c r="C332" s="150">
        <v>0</v>
      </c>
      <c r="D332" s="150">
        <v>0</v>
      </c>
      <c r="E332" s="133">
        <f t="shared" si="16"/>
        <v>0</v>
      </c>
      <c r="F332" s="134" t="s">
        <v>4164</v>
      </c>
      <c r="G332" s="86" t="s">
        <v>4165</v>
      </c>
      <c r="H332" s="86" t="s">
        <v>4166</v>
      </c>
      <c r="I332" s="89"/>
      <c r="J332" s="90" t="s">
        <v>194</v>
      </c>
      <c r="K332" s="86"/>
      <c r="L332" s="86"/>
      <c r="M332" s="92" t="s">
        <v>133</v>
      </c>
      <c r="N332" s="86" t="s">
        <v>108</v>
      </c>
      <c r="O332" s="163" t="s">
        <v>233</v>
      </c>
      <c r="P332" s="163" t="s">
        <v>253</v>
      </c>
      <c r="Q332" s="91" t="s">
        <v>109</v>
      </c>
      <c r="R332" s="91" t="s">
        <v>205</v>
      </c>
      <c r="S332" s="91" t="s">
        <v>4167</v>
      </c>
      <c r="T332" s="92">
        <v>10</v>
      </c>
      <c r="U332" s="93">
        <v>6</v>
      </c>
      <c r="V332" s="94">
        <v>46231</v>
      </c>
      <c r="W332" s="94">
        <v>46231</v>
      </c>
      <c r="X332" s="95">
        <v>9785171871680</v>
      </c>
      <c r="Y332" s="96">
        <v>320</v>
      </c>
      <c r="Z332" s="97">
        <v>0.69199999999999995</v>
      </c>
      <c r="AA332" s="98" t="s">
        <v>174</v>
      </c>
      <c r="AB332" s="98" t="s">
        <v>159</v>
      </c>
      <c r="AC332" s="98" t="s">
        <v>175</v>
      </c>
      <c r="AD332" s="91" t="s">
        <v>110</v>
      </c>
      <c r="AE332" s="169" t="s">
        <v>195</v>
      </c>
      <c r="AF332" s="168"/>
      <c r="AG332" s="98" t="s">
        <v>2545</v>
      </c>
      <c r="AH332" s="98"/>
      <c r="AI332" s="86" t="s">
        <v>4166</v>
      </c>
      <c r="AJ332" s="101"/>
      <c r="AK332" s="91"/>
      <c r="AL332" s="100" t="s">
        <v>4168</v>
      </c>
      <c r="AM332" s="86" t="s">
        <v>232</v>
      </c>
      <c r="AN332" s="86" t="s">
        <v>230</v>
      </c>
      <c r="AO332" s="143">
        <f t="shared" si="17"/>
        <v>0</v>
      </c>
      <c r="AP332" s="85" t="s">
        <v>4169</v>
      </c>
      <c r="AQ332" s="100" t="s">
        <v>111</v>
      </c>
      <c r="AR332" s="97" t="s">
        <v>125</v>
      </c>
      <c r="AV332" s="99"/>
      <c r="AW332" s="159" t="s">
        <v>4170</v>
      </c>
      <c r="AX332" s="102"/>
      <c r="AY332" s="157" t="s">
        <v>4171</v>
      </c>
      <c r="AZ332" s="159"/>
      <c r="BF332" s="103">
        <v>46233</v>
      </c>
      <c r="BG332" s="46"/>
      <c r="BH332" s="46"/>
      <c r="BI332" s="46">
        <f t="shared" si="18"/>
        <v>0</v>
      </c>
      <c r="BJ332" s="46">
        <f t="shared" si="19"/>
        <v>0</v>
      </c>
    </row>
    <row r="333" spans="1:62" ht="120" customHeight="1" x14ac:dyDescent="0.2">
      <c r="A333" s="170" t="s">
        <v>179</v>
      </c>
      <c r="B333" s="132"/>
      <c r="C333" s="150">
        <v>0</v>
      </c>
      <c r="D333" s="150">
        <v>0</v>
      </c>
      <c r="E333" s="133">
        <f t="shared" si="16"/>
        <v>0</v>
      </c>
      <c r="F333" s="134" t="s">
        <v>1480</v>
      </c>
      <c r="G333" s="86" t="s">
        <v>1481</v>
      </c>
      <c r="H333" s="86" t="s">
        <v>1482</v>
      </c>
      <c r="I333" s="89"/>
      <c r="J333" s="90" t="s">
        <v>196</v>
      </c>
      <c r="K333" s="86"/>
      <c r="L333" s="86"/>
      <c r="M333" s="92" t="s">
        <v>133</v>
      </c>
      <c r="N333" s="86" t="s">
        <v>108</v>
      </c>
      <c r="O333" s="163" t="s">
        <v>381</v>
      </c>
      <c r="P333" s="163" t="s">
        <v>382</v>
      </c>
      <c r="Q333" s="91" t="s">
        <v>109</v>
      </c>
      <c r="R333" s="91" t="s">
        <v>205</v>
      </c>
      <c r="S333" s="91" t="s">
        <v>1483</v>
      </c>
      <c r="T333" s="92">
        <v>10</v>
      </c>
      <c r="U333" s="93">
        <v>10</v>
      </c>
      <c r="V333" s="94">
        <v>46220</v>
      </c>
      <c r="W333" s="94">
        <v>46220</v>
      </c>
      <c r="X333" s="95">
        <v>9785171880507</v>
      </c>
      <c r="Y333" s="96">
        <v>192</v>
      </c>
      <c r="Z333" s="97">
        <v>0.20499999999999999</v>
      </c>
      <c r="AA333" s="98" t="s">
        <v>134</v>
      </c>
      <c r="AB333" s="98" t="s">
        <v>222</v>
      </c>
      <c r="AC333" s="98" t="s">
        <v>135</v>
      </c>
      <c r="AD333" s="91">
        <v>3</v>
      </c>
      <c r="AE333" s="169" t="s">
        <v>195</v>
      </c>
      <c r="AF333" s="168"/>
      <c r="AG333" s="98" t="s">
        <v>1484</v>
      </c>
      <c r="AH333" s="98"/>
      <c r="AI333" s="86" t="s">
        <v>1482</v>
      </c>
      <c r="AJ333" s="101"/>
      <c r="AK333" s="91"/>
      <c r="AL333" s="100" t="s">
        <v>1485</v>
      </c>
      <c r="AM333" s="86" t="s">
        <v>358</v>
      </c>
      <c r="AN333" s="86" t="s">
        <v>230</v>
      </c>
      <c r="AO333" s="143">
        <f t="shared" si="17"/>
        <v>0</v>
      </c>
      <c r="AP333" s="85" t="s">
        <v>1486</v>
      </c>
      <c r="AQ333" s="100" t="s">
        <v>157</v>
      </c>
      <c r="AR333" s="97" t="s">
        <v>125</v>
      </c>
      <c r="AV333" s="99"/>
      <c r="AW333" s="159" t="s">
        <v>1487</v>
      </c>
      <c r="AX333" s="102"/>
      <c r="AY333" s="157" t="s">
        <v>1488</v>
      </c>
      <c r="AZ333" s="159"/>
      <c r="BF333" s="103">
        <v>46225</v>
      </c>
      <c r="BG333" s="46"/>
      <c r="BH333" s="46"/>
      <c r="BI333" s="46">
        <f t="shared" si="18"/>
        <v>0</v>
      </c>
      <c r="BJ333" s="46">
        <f t="shared" si="19"/>
        <v>0</v>
      </c>
    </row>
    <row r="334" spans="1:62" ht="120" customHeight="1" x14ac:dyDescent="0.2">
      <c r="A334" s="170" t="s">
        <v>179</v>
      </c>
      <c r="B334" s="132"/>
      <c r="C334" s="150">
        <v>0</v>
      </c>
      <c r="D334" s="150">
        <v>0</v>
      </c>
      <c r="E334" s="133">
        <f t="shared" si="16"/>
        <v>0</v>
      </c>
      <c r="F334" s="134" t="s">
        <v>935</v>
      </c>
      <c r="G334" s="86" t="s">
        <v>353</v>
      </c>
      <c r="H334" s="86" t="s">
        <v>936</v>
      </c>
      <c r="I334" s="89"/>
      <c r="J334" s="90" t="s">
        <v>194</v>
      </c>
      <c r="K334" s="86"/>
      <c r="L334" s="86"/>
      <c r="M334" s="92" t="s">
        <v>138</v>
      </c>
      <c r="N334" s="86" t="s">
        <v>108</v>
      </c>
      <c r="O334" s="163" t="s">
        <v>937</v>
      </c>
      <c r="P334" s="163" t="s">
        <v>938</v>
      </c>
      <c r="Q334" s="91" t="s">
        <v>109</v>
      </c>
      <c r="R334" s="91" t="s">
        <v>205</v>
      </c>
      <c r="S334" s="91" t="s">
        <v>939</v>
      </c>
      <c r="T334" s="92">
        <v>10</v>
      </c>
      <c r="U334" s="93">
        <v>24</v>
      </c>
      <c r="V334" s="94">
        <v>46220</v>
      </c>
      <c r="W334" s="94">
        <v>46220</v>
      </c>
      <c r="X334" s="95">
        <v>9785171891107</v>
      </c>
      <c r="Y334" s="96">
        <v>24</v>
      </c>
      <c r="Z334" s="97">
        <v>0.151</v>
      </c>
      <c r="AA334" s="98" t="s">
        <v>940</v>
      </c>
      <c r="AB334" s="98" t="s">
        <v>571</v>
      </c>
      <c r="AC334" s="98" t="s">
        <v>941</v>
      </c>
      <c r="AD334" s="91" t="s">
        <v>110</v>
      </c>
      <c r="AE334" s="169" t="s">
        <v>195</v>
      </c>
      <c r="AF334" s="168"/>
      <c r="AG334" s="98" t="s">
        <v>372</v>
      </c>
      <c r="AH334" s="98"/>
      <c r="AI334" s="86" t="s">
        <v>942</v>
      </c>
      <c r="AJ334" s="101" t="s">
        <v>167</v>
      </c>
      <c r="AK334" s="91"/>
      <c r="AL334" s="100" t="s">
        <v>943</v>
      </c>
      <c r="AM334" s="86" t="s">
        <v>150</v>
      </c>
      <c r="AN334" s="86" t="s">
        <v>142</v>
      </c>
      <c r="AO334" s="143">
        <f t="shared" si="17"/>
        <v>0</v>
      </c>
      <c r="AP334" s="85" t="s">
        <v>944</v>
      </c>
      <c r="AQ334" s="100" t="s">
        <v>143</v>
      </c>
      <c r="AR334" s="97" t="s">
        <v>125</v>
      </c>
      <c r="AV334" s="99"/>
      <c r="AW334" s="159" t="s">
        <v>945</v>
      </c>
      <c r="AX334" s="102" t="s">
        <v>946</v>
      </c>
      <c r="AY334" s="157" t="s">
        <v>947</v>
      </c>
      <c r="AZ334" s="159"/>
      <c r="BF334" s="103">
        <v>46223</v>
      </c>
      <c r="BG334" s="46"/>
      <c r="BH334" s="46"/>
      <c r="BI334" s="46">
        <f t="shared" si="18"/>
        <v>0</v>
      </c>
      <c r="BJ334" s="46">
        <f t="shared" si="19"/>
        <v>0</v>
      </c>
    </row>
    <row r="335" spans="1:62" ht="120" customHeight="1" x14ac:dyDescent="0.2">
      <c r="A335" s="170" t="s">
        <v>179</v>
      </c>
      <c r="B335" s="132"/>
      <c r="C335" s="150">
        <v>0</v>
      </c>
      <c r="D335" s="150">
        <v>0</v>
      </c>
      <c r="E335" s="133">
        <f t="shared" si="16"/>
        <v>0</v>
      </c>
      <c r="F335" s="134" t="s">
        <v>948</v>
      </c>
      <c r="G335" s="86" t="s">
        <v>353</v>
      </c>
      <c r="H335" s="86" t="s">
        <v>949</v>
      </c>
      <c r="I335" s="89"/>
      <c r="J335" s="90" t="s">
        <v>194</v>
      </c>
      <c r="K335" s="86"/>
      <c r="L335" s="86"/>
      <c r="M335" s="92" t="s">
        <v>138</v>
      </c>
      <c r="N335" s="86" t="s">
        <v>108</v>
      </c>
      <c r="O335" s="163" t="s">
        <v>213</v>
      </c>
      <c r="P335" s="163" t="s">
        <v>426</v>
      </c>
      <c r="Q335" s="91" t="s">
        <v>109</v>
      </c>
      <c r="R335" s="91" t="s">
        <v>205</v>
      </c>
      <c r="S335" s="91" t="s">
        <v>950</v>
      </c>
      <c r="T335" s="92">
        <v>10</v>
      </c>
      <c r="U335" s="93">
        <v>94</v>
      </c>
      <c r="V335" s="94">
        <v>46219</v>
      </c>
      <c r="W335" s="94">
        <v>46219</v>
      </c>
      <c r="X335" s="95">
        <v>9785171877545</v>
      </c>
      <c r="Y335" s="96">
        <v>12</v>
      </c>
      <c r="Z335" s="97">
        <v>6.9000000000000006E-2</v>
      </c>
      <c r="AA335" s="98" t="s">
        <v>951</v>
      </c>
      <c r="AB335" s="98" t="s">
        <v>952</v>
      </c>
      <c r="AC335" s="98" t="s">
        <v>953</v>
      </c>
      <c r="AD335" s="91" t="s">
        <v>405</v>
      </c>
      <c r="AE335" s="169" t="s">
        <v>195</v>
      </c>
      <c r="AF335" s="168"/>
      <c r="AG335" s="98" t="s">
        <v>372</v>
      </c>
      <c r="AH335" s="98"/>
      <c r="AI335" s="86" t="s">
        <v>954</v>
      </c>
      <c r="AJ335" s="101" t="s">
        <v>167</v>
      </c>
      <c r="AK335" s="91"/>
      <c r="AL335" s="100" t="s">
        <v>955</v>
      </c>
      <c r="AM335" s="86" t="s">
        <v>150</v>
      </c>
      <c r="AN335" s="86" t="s">
        <v>142</v>
      </c>
      <c r="AO335" s="143">
        <f t="shared" si="17"/>
        <v>0</v>
      </c>
      <c r="AP335" s="85" t="s">
        <v>956</v>
      </c>
      <c r="AQ335" s="100" t="s">
        <v>143</v>
      </c>
      <c r="AR335" s="97" t="s">
        <v>125</v>
      </c>
      <c r="AV335" s="99"/>
      <c r="AW335" s="159" t="s">
        <v>957</v>
      </c>
      <c r="AX335" s="102" t="s">
        <v>958</v>
      </c>
      <c r="AY335" s="157" t="s">
        <v>959</v>
      </c>
      <c r="AZ335" s="159"/>
      <c r="BF335" s="103">
        <v>46223</v>
      </c>
      <c r="BG335" s="46"/>
      <c r="BH335" s="46"/>
      <c r="BI335" s="46">
        <f t="shared" si="18"/>
        <v>0</v>
      </c>
      <c r="BJ335" s="46">
        <f t="shared" si="19"/>
        <v>0</v>
      </c>
    </row>
    <row r="336" spans="1:62" ht="120" customHeight="1" x14ac:dyDescent="0.2">
      <c r="A336" s="170" t="s">
        <v>179</v>
      </c>
      <c r="B336" s="132"/>
      <c r="C336" s="150">
        <v>0</v>
      </c>
      <c r="D336" s="150">
        <v>0</v>
      </c>
      <c r="E336" s="133">
        <f t="shared" si="16"/>
        <v>0</v>
      </c>
      <c r="F336" s="134" t="s">
        <v>960</v>
      </c>
      <c r="G336" s="86" t="s">
        <v>961</v>
      </c>
      <c r="H336" s="86" t="s">
        <v>949</v>
      </c>
      <c r="I336" s="89"/>
      <c r="J336" s="90" t="s">
        <v>194</v>
      </c>
      <c r="K336" s="86"/>
      <c r="L336" s="86"/>
      <c r="M336" s="92" t="s">
        <v>138</v>
      </c>
      <c r="N336" s="86" t="s">
        <v>108</v>
      </c>
      <c r="O336" s="163" t="s">
        <v>213</v>
      </c>
      <c r="P336" s="163" t="s">
        <v>426</v>
      </c>
      <c r="Q336" s="91" t="s">
        <v>109</v>
      </c>
      <c r="R336" s="91" t="s">
        <v>205</v>
      </c>
      <c r="S336" s="91" t="s">
        <v>962</v>
      </c>
      <c r="T336" s="92">
        <v>10</v>
      </c>
      <c r="U336" s="93">
        <v>94</v>
      </c>
      <c r="V336" s="94">
        <v>46219</v>
      </c>
      <c r="W336" s="94">
        <v>46219</v>
      </c>
      <c r="X336" s="95">
        <v>9785171857691</v>
      </c>
      <c r="Y336" s="96">
        <v>12</v>
      </c>
      <c r="Z336" s="97">
        <v>6.7000000000000004E-2</v>
      </c>
      <c r="AA336" s="98" t="s">
        <v>951</v>
      </c>
      <c r="AB336" s="98" t="s">
        <v>952</v>
      </c>
      <c r="AC336" s="98" t="s">
        <v>953</v>
      </c>
      <c r="AD336" s="91" t="s">
        <v>405</v>
      </c>
      <c r="AE336" s="169" t="s">
        <v>195</v>
      </c>
      <c r="AF336" s="168"/>
      <c r="AG336" s="98" t="s">
        <v>372</v>
      </c>
      <c r="AH336" s="98"/>
      <c r="AI336" s="86" t="s">
        <v>954</v>
      </c>
      <c r="AJ336" s="101" t="s">
        <v>167</v>
      </c>
      <c r="AK336" s="91"/>
      <c r="AL336" s="100" t="s">
        <v>963</v>
      </c>
      <c r="AM336" s="86" t="s">
        <v>150</v>
      </c>
      <c r="AN336" s="86" t="s">
        <v>142</v>
      </c>
      <c r="AO336" s="143">
        <f t="shared" si="17"/>
        <v>0</v>
      </c>
      <c r="AP336" s="85" t="s">
        <v>964</v>
      </c>
      <c r="AQ336" s="100" t="s">
        <v>143</v>
      </c>
      <c r="AR336" s="97" t="s">
        <v>125</v>
      </c>
      <c r="AV336" s="99"/>
      <c r="AW336" s="159" t="s">
        <v>965</v>
      </c>
      <c r="AX336" s="102" t="s">
        <v>966</v>
      </c>
      <c r="AY336" s="157" t="s">
        <v>967</v>
      </c>
      <c r="AZ336" s="159"/>
      <c r="BF336" s="103">
        <v>46223</v>
      </c>
      <c r="BG336" s="46"/>
      <c r="BH336" s="46"/>
      <c r="BI336" s="46">
        <f t="shared" si="18"/>
        <v>0</v>
      </c>
      <c r="BJ336" s="46">
        <f t="shared" si="19"/>
        <v>0</v>
      </c>
    </row>
    <row r="337" spans="1:62" ht="120" customHeight="1" x14ac:dyDescent="0.2">
      <c r="A337" s="170" t="s">
        <v>179</v>
      </c>
      <c r="B337" s="132"/>
      <c r="C337" s="150">
        <v>0</v>
      </c>
      <c r="D337" s="150">
        <v>0</v>
      </c>
      <c r="E337" s="133">
        <f t="shared" si="16"/>
        <v>0</v>
      </c>
      <c r="F337" s="134" t="s">
        <v>968</v>
      </c>
      <c r="G337" s="86" t="s">
        <v>961</v>
      </c>
      <c r="H337" s="86" t="s">
        <v>949</v>
      </c>
      <c r="I337" s="89"/>
      <c r="J337" s="90" t="s">
        <v>194</v>
      </c>
      <c r="K337" s="86"/>
      <c r="L337" s="86"/>
      <c r="M337" s="92" t="s">
        <v>138</v>
      </c>
      <c r="N337" s="86" t="s">
        <v>108</v>
      </c>
      <c r="O337" s="163" t="s">
        <v>213</v>
      </c>
      <c r="P337" s="163" t="s">
        <v>426</v>
      </c>
      <c r="Q337" s="91" t="s">
        <v>109</v>
      </c>
      <c r="R337" s="91" t="s">
        <v>205</v>
      </c>
      <c r="S337" s="91" t="s">
        <v>969</v>
      </c>
      <c r="T337" s="92">
        <v>10</v>
      </c>
      <c r="U337" s="93">
        <v>94</v>
      </c>
      <c r="V337" s="94">
        <v>46219</v>
      </c>
      <c r="W337" s="94">
        <v>46219</v>
      </c>
      <c r="X337" s="95">
        <v>9785171877187</v>
      </c>
      <c r="Y337" s="96">
        <v>12</v>
      </c>
      <c r="Z337" s="97">
        <v>6.9000000000000006E-2</v>
      </c>
      <c r="AA337" s="98" t="s">
        <v>951</v>
      </c>
      <c r="AB337" s="98" t="s">
        <v>952</v>
      </c>
      <c r="AC337" s="98" t="s">
        <v>953</v>
      </c>
      <c r="AD337" s="91" t="s">
        <v>405</v>
      </c>
      <c r="AE337" s="169" t="s">
        <v>195</v>
      </c>
      <c r="AF337" s="168"/>
      <c r="AG337" s="98" t="s">
        <v>970</v>
      </c>
      <c r="AH337" s="98"/>
      <c r="AI337" s="86" t="s">
        <v>954</v>
      </c>
      <c r="AJ337" s="101" t="s">
        <v>167</v>
      </c>
      <c r="AK337" s="91"/>
      <c r="AL337" s="100" t="s">
        <v>971</v>
      </c>
      <c r="AM337" s="86" t="s">
        <v>150</v>
      </c>
      <c r="AN337" s="86" t="s">
        <v>142</v>
      </c>
      <c r="AO337" s="143">
        <f t="shared" si="17"/>
        <v>0</v>
      </c>
      <c r="AP337" s="85" t="s">
        <v>972</v>
      </c>
      <c r="AQ337" s="100" t="s">
        <v>143</v>
      </c>
      <c r="AR337" s="97" t="s">
        <v>125</v>
      </c>
      <c r="AV337" s="99"/>
      <c r="AW337" s="159" t="s">
        <v>973</v>
      </c>
      <c r="AX337" s="102" t="s">
        <v>974</v>
      </c>
      <c r="AY337" s="157" t="s">
        <v>974</v>
      </c>
      <c r="AZ337" s="159"/>
      <c r="BF337" s="103">
        <v>46223</v>
      </c>
      <c r="BG337" s="46"/>
      <c r="BH337" s="46"/>
      <c r="BI337" s="46">
        <f t="shared" si="18"/>
        <v>0</v>
      </c>
      <c r="BJ337" s="46">
        <f t="shared" si="19"/>
        <v>0</v>
      </c>
    </row>
    <row r="338" spans="1:62" ht="120" customHeight="1" x14ac:dyDescent="0.2">
      <c r="A338" s="170" t="s">
        <v>179</v>
      </c>
      <c r="B338" s="132"/>
      <c r="C338" s="150">
        <v>0</v>
      </c>
      <c r="D338" s="150">
        <v>0</v>
      </c>
      <c r="E338" s="133">
        <f t="shared" ref="E338:E401" si="20">D338*1.05</f>
        <v>0</v>
      </c>
      <c r="F338" s="134" t="s">
        <v>3785</v>
      </c>
      <c r="G338" s="86" t="s">
        <v>238</v>
      </c>
      <c r="H338" s="86" t="s">
        <v>3786</v>
      </c>
      <c r="I338" s="89"/>
      <c r="J338" s="90">
        <v>3</v>
      </c>
      <c r="K338" s="86"/>
      <c r="L338" s="86"/>
      <c r="M338" s="92" t="s">
        <v>138</v>
      </c>
      <c r="N338" s="86" t="s">
        <v>108</v>
      </c>
      <c r="O338" s="163" t="s">
        <v>213</v>
      </c>
      <c r="P338" s="163" t="s">
        <v>214</v>
      </c>
      <c r="Q338" s="91" t="s">
        <v>109</v>
      </c>
      <c r="R338" s="91" t="s">
        <v>205</v>
      </c>
      <c r="S338" s="91" t="s">
        <v>3787</v>
      </c>
      <c r="T338" s="92">
        <v>10</v>
      </c>
      <c r="U338" s="93">
        <v>50</v>
      </c>
      <c r="V338" s="94">
        <v>45385</v>
      </c>
      <c r="W338" s="94">
        <v>46224</v>
      </c>
      <c r="X338" s="95">
        <v>9785171586584</v>
      </c>
      <c r="Y338" s="96">
        <v>32</v>
      </c>
      <c r="Z338" s="97">
        <v>4.4999999999999998E-2</v>
      </c>
      <c r="AA338" s="98" t="s">
        <v>174</v>
      </c>
      <c r="AB338" s="98" t="s">
        <v>222</v>
      </c>
      <c r="AC338" s="98" t="s">
        <v>175</v>
      </c>
      <c r="AD338" s="91">
        <v>3</v>
      </c>
      <c r="AE338" s="135" t="s">
        <v>116</v>
      </c>
      <c r="AF338" s="168"/>
      <c r="AG338" s="98" t="s">
        <v>406</v>
      </c>
      <c r="AH338" s="98"/>
      <c r="AI338" s="86" t="s">
        <v>3788</v>
      </c>
      <c r="AJ338" s="101" t="s">
        <v>162</v>
      </c>
      <c r="AK338" s="91"/>
      <c r="AL338" s="100" t="s">
        <v>3789</v>
      </c>
      <c r="AM338" s="86" t="s">
        <v>183</v>
      </c>
      <c r="AN338" s="86" t="s">
        <v>142</v>
      </c>
      <c r="AO338" s="143">
        <f t="shared" ref="AO338:AO401" si="21">C338*U338+D338</f>
        <v>0</v>
      </c>
      <c r="AP338" s="85" t="s">
        <v>3790</v>
      </c>
      <c r="AQ338" s="100" t="s">
        <v>143</v>
      </c>
      <c r="AR338" s="97" t="s">
        <v>125</v>
      </c>
      <c r="AV338" s="99"/>
      <c r="AW338" s="159" t="s">
        <v>3791</v>
      </c>
      <c r="AX338" s="102" t="s">
        <v>3792</v>
      </c>
      <c r="AY338" s="157" t="s">
        <v>3793</v>
      </c>
      <c r="AZ338" s="159"/>
      <c r="BF338" s="103">
        <v>46232</v>
      </c>
      <c r="BG338" s="46"/>
      <c r="BH338" s="46"/>
      <c r="BI338" s="46">
        <f t="shared" ref="BI338:BI401" si="22">AO338*E338</f>
        <v>0</v>
      </c>
      <c r="BJ338" s="46">
        <f t="shared" ref="BJ338:BJ401" si="23">AO338*Z338</f>
        <v>0</v>
      </c>
    </row>
    <row r="339" spans="1:62" ht="120" customHeight="1" x14ac:dyDescent="0.2">
      <c r="A339" s="170" t="s">
        <v>179</v>
      </c>
      <c r="B339" s="132"/>
      <c r="C339" s="150">
        <v>0</v>
      </c>
      <c r="D339" s="150">
        <v>0</v>
      </c>
      <c r="E339" s="133">
        <f t="shared" si="20"/>
        <v>0</v>
      </c>
      <c r="F339" s="134" t="s">
        <v>3794</v>
      </c>
      <c r="G339" s="86" t="s">
        <v>238</v>
      </c>
      <c r="H339" s="86" t="s">
        <v>3786</v>
      </c>
      <c r="I339" s="89"/>
      <c r="J339" s="90">
        <v>4</v>
      </c>
      <c r="K339" s="86"/>
      <c r="L339" s="86"/>
      <c r="M339" s="92" t="s">
        <v>138</v>
      </c>
      <c r="N339" s="86" t="s">
        <v>108</v>
      </c>
      <c r="O339" s="163" t="s">
        <v>213</v>
      </c>
      <c r="P339" s="163" t="s">
        <v>214</v>
      </c>
      <c r="Q339" s="91" t="s">
        <v>109</v>
      </c>
      <c r="R339" s="91" t="s">
        <v>205</v>
      </c>
      <c r="S339" s="91" t="s">
        <v>3795</v>
      </c>
      <c r="T339" s="92">
        <v>10</v>
      </c>
      <c r="U339" s="93">
        <v>50</v>
      </c>
      <c r="V339" s="94">
        <v>45385</v>
      </c>
      <c r="W339" s="94">
        <v>46223</v>
      </c>
      <c r="X339" s="95">
        <v>9785171614140</v>
      </c>
      <c r="Y339" s="96">
        <v>32</v>
      </c>
      <c r="Z339" s="97">
        <v>4.4999999999999998E-2</v>
      </c>
      <c r="AA339" s="98" t="s">
        <v>174</v>
      </c>
      <c r="AB339" s="98" t="s">
        <v>222</v>
      </c>
      <c r="AC339" s="98" t="s">
        <v>175</v>
      </c>
      <c r="AD339" s="91">
        <v>3</v>
      </c>
      <c r="AE339" s="135" t="s">
        <v>116</v>
      </c>
      <c r="AF339" s="168"/>
      <c r="AG339" s="98" t="s">
        <v>406</v>
      </c>
      <c r="AH339" s="98"/>
      <c r="AI339" s="86" t="s">
        <v>3788</v>
      </c>
      <c r="AJ339" s="101" t="s">
        <v>162</v>
      </c>
      <c r="AK339" s="91"/>
      <c r="AL339" s="100" t="s">
        <v>3796</v>
      </c>
      <c r="AM339" s="86" t="s">
        <v>183</v>
      </c>
      <c r="AN339" s="86" t="s">
        <v>142</v>
      </c>
      <c r="AO339" s="143">
        <f t="shared" si="21"/>
        <v>0</v>
      </c>
      <c r="AP339" s="85" t="s">
        <v>3797</v>
      </c>
      <c r="AQ339" s="100" t="s">
        <v>143</v>
      </c>
      <c r="AR339" s="97" t="s">
        <v>125</v>
      </c>
      <c r="AV339" s="99"/>
      <c r="AW339" s="159" t="s">
        <v>3798</v>
      </c>
      <c r="AX339" s="102" t="s">
        <v>3799</v>
      </c>
      <c r="AY339" s="157" t="s">
        <v>3800</v>
      </c>
      <c r="AZ339" s="159"/>
      <c r="BF339" s="103">
        <v>46232</v>
      </c>
      <c r="BG339" s="46"/>
      <c r="BH339" s="46"/>
      <c r="BI339" s="46">
        <f t="shared" si="22"/>
        <v>0</v>
      </c>
      <c r="BJ339" s="46">
        <f t="shared" si="23"/>
        <v>0</v>
      </c>
    </row>
    <row r="340" spans="1:62" ht="120" customHeight="1" x14ac:dyDescent="0.2">
      <c r="A340" s="170" t="s">
        <v>179</v>
      </c>
      <c r="B340" s="132"/>
      <c r="C340" s="150">
        <v>0</v>
      </c>
      <c r="D340" s="150">
        <v>0</v>
      </c>
      <c r="E340" s="133">
        <f t="shared" si="20"/>
        <v>0</v>
      </c>
      <c r="F340" s="134" t="s">
        <v>3801</v>
      </c>
      <c r="G340" s="86" t="s">
        <v>238</v>
      </c>
      <c r="H340" s="86" t="s">
        <v>3786</v>
      </c>
      <c r="I340" s="89"/>
      <c r="J340" s="90">
        <v>5</v>
      </c>
      <c r="K340" s="86"/>
      <c r="L340" s="86"/>
      <c r="M340" s="92" t="s">
        <v>138</v>
      </c>
      <c r="N340" s="86" t="s">
        <v>108</v>
      </c>
      <c r="O340" s="163" t="s">
        <v>213</v>
      </c>
      <c r="P340" s="163" t="s">
        <v>214</v>
      </c>
      <c r="Q340" s="91" t="s">
        <v>109</v>
      </c>
      <c r="R340" s="91" t="s">
        <v>205</v>
      </c>
      <c r="S340" s="91" t="s">
        <v>3802</v>
      </c>
      <c r="T340" s="92">
        <v>10</v>
      </c>
      <c r="U340" s="93">
        <v>50</v>
      </c>
      <c r="V340" s="94">
        <v>45380</v>
      </c>
      <c r="W340" s="94">
        <v>46224</v>
      </c>
      <c r="X340" s="95">
        <v>9785171603465</v>
      </c>
      <c r="Y340" s="96">
        <v>32</v>
      </c>
      <c r="Z340" s="97">
        <v>4.4999999999999998E-2</v>
      </c>
      <c r="AA340" s="98" t="s">
        <v>174</v>
      </c>
      <c r="AB340" s="98" t="s">
        <v>222</v>
      </c>
      <c r="AC340" s="98" t="s">
        <v>175</v>
      </c>
      <c r="AD340" s="91">
        <v>3</v>
      </c>
      <c r="AE340" s="135" t="s">
        <v>116</v>
      </c>
      <c r="AF340" s="168"/>
      <c r="AG340" s="98" t="s">
        <v>312</v>
      </c>
      <c r="AH340" s="98"/>
      <c r="AI340" s="86" t="s">
        <v>3788</v>
      </c>
      <c r="AJ340" s="101" t="s">
        <v>162</v>
      </c>
      <c r="AK340" s="91"/>
      <c r="AL340" s="100" t="s">
        <v>3803</v>
      </c>
      <c r="AM340" s="86" t="s">
        <v>183</v>
      </c>
      <c r="AN340" s="86" t="s">
        <v>142</v>
      </c>
      <c r="AO340" s="143">
        <f t="shared" si="21"/>
        <v>0</v>
      </c>
      <c r="AP340" s="85" t="s">
        <v>3804</v>
      </c>
      <c r="AQ340" s="100" t="s">
        <v>143</v>
      </c>
      <c r="AR340" s="97" t="s">
        <v>125</v>
      </c>
      <c r="AV340" s="99"/>
      <c r="AW340" s="159" t="s">
        <v>3805</v>
      </c>
      <c r="AX340" s="102" t="s">
        <v>3806</v>
      </c>
      <c r="AY340" s="157" t="s">
        <v>3807</v>
      </c>
      <c r="AZ340" s="159"/>
      <c r="BF340" s="103">
        <v>46232</v>
      </c>
      <c r="BG340" s="46"/>
      <c r="BH340" s="46"/>
      <c r="BI340" s="46">
        <f t="shared" si="22"/>
        <v>0</v>
      </c>
      <c r="BJ340" s="46">
        <f t="shared" si="23"/>
        <v>0</v>
      </c>
    </row>
    <row r="341" spans="1:62" ht="120" customHeight="1" x14ac:dyDescent="0.2">
      <c r="A341" s="170" t="s">
        <v>179</v>
      </c>
      <c r="B341" s="132"/>
      <c r="C341" s="150">
        <v>0</v>
      </c>
      <c r="D341" s="150">
        <v>0</v>
      </c>
      <c r="E341" s="133">
        <f t="shared" si="20"/>
        <v>0</v>
      </c>
      <c r="F341" s="134" t="s">
        <v>3808</v>
      </c>
      <c r="G341" s="86" t="s">
        <v>238</v>
      </c>
      <c r="H341" s="86" t="s">
        <v>3786</v>
      </c>
      <c r="I341" s="89"/>
      <c r="J341" s="90">
        <v>2</v>
      </c>
      <c r="K341" s="86"/>
      <c r="L341" s="86"/>
      <c r="M341" s="92" t="s">
        <v>138</v>
      </c>
      <c r="N341" s="86" t="s">
        <v>108</v>
      </c>
      <c r="O341" s="163" t="s">
        <v>213</v>
      </c>
      <c r="P341" s="163" t="s">
        <v>214</v>
      </c>
      <c r="Q341" s="91" t="s">
        <v>109</v>
      </c>
      <c r="R341" s="91" t="s">
        <v>205</v>
      </c>
      <c r="S341" s="91" t="s">
        <v>3809</v>
      </c>
      <c r="T341" s="92">
        <v>10</v>
      </c>
      <c r="U341" s="93">
        <v>50</v>
      </c>
      <c r="V341" s="94">
        <v>45380</v>
      </c>
      <c r="W341" s="94">
        <v>46224</v>
      </c>
      <c r="X341" s="95">
        <v>9785171612337</v>
      </c>
      <c r="Y341" s="96">
        <v>32</v>
      </c>
      <c r="Z341" s="97">
        <v>4.4999999999999998E-2</v>
      </c>
      <c r="AA341" s="98" t="s">
        <v>174</v>
      </c>
      <c r="AB341" s="98" t="s">
        <v>222</v>
      </c>
      <c r="AC341" s="98" t="s">
        <v>175</v>
      </c>
      <c r="AD341" s="91">
        <v>3</v>
      </c>
      <c r="AE341" s="135" t="s">
        <v>116</v>
      </c>
      <c r="AF341" s="168"/>
      <c r="AG341" s="98" t="s">
        <v>312</v>
      </c>
      <c r="AH341" s="98"/>
      <c r="AI341" s="86" t="s">
        <v>3788</v>
      </c>
      <c r="AJ341" s="101" t="s">
        <v>162</v>
      </c>
      <c r="AK341" s="91"/>
      <c r="AL341" s="100" t="s">
        <v>3810</v>
      </c>
      <c r="AM341" s="86" t="s">
        <v>183</v>
      </c>
      <c r="AN341" s="86" t="s">
        <v>142</v>
      </c>
      <c r="AO341" s="143">
        <f t="shared" si="21"/>
        <v>0</v>
      </c>
      <c r="AP341" s="85" t="s">
        <v>3811</v>
      </c>
      <c r="AQ341" s="100" t="s">
        <v>143</v>
      </c>
      <c r="AR341" s="97" t="s">
        <v>125</v>
      </c>
      <c r="AV341" s="99"/>
      <c r="AW341" s="159" t="s">
        <v>3812</v>
      </c>
      <c r="AX341" s="102" t="s">
        <v>3813</v>
      </c>
      <c r="AY341" s="157" t="s">
        <v>3814</v>
      </c>
      <c r="AZ341" s="159"/>
      <c r="BF341" s="103">
        <v>46232</v>
      </c>
      <c r="BG341" s="46"/>
      <c r="BH341" s="46"/>
      <c r="BI341" s="46">
        <f t="shared" si="22"/>
        <v>0</v>
      </c>
      <c r="BJ341" s="46">
        <f t="shared" si="23"/>
        <v>0</v>
      </c>
    </row>
    <row r="342" spans="1:62" ht="120" customHeight="1" x14ac:dyDescent="0.2">
      <c r="A342" s="170" t="s">
        <v>179</v>
      </c>
      <c r="B342" s="132"/>
      <c r="C342" s="150">
        <v>0</v>
      </c>
      <c r="D342" s="150">
        <v>0</v>
      </c>
      <c r="E342" s="133">
        <f t="shared" si="20"/>
        <v>0</v>
      </c>
      <c r="F342" s="134" t="s">
        <v>3815</v>
      </c>
      <c r="G342" s="86" t="s">
        <v>238</v>
      </c>
      <c r="H342" s="86" t="s">
        <v>3786</v>
      </c>
      <c r="I342" s="89"/>
      <c r="J342" s="90">
        <v>3</v>
      </c>
      <c r="K342" s="86"/>
      <c r="L342" s="86"/>
      <c r="M342" s="92" t="s">
        <v>138</v>
      </c>
      <c r="N342" s="86" t="s">
        <v>108</v>
      </c>
      <c r="O342" s="163" t="s">
        <v>213</v>
      </c>
      <c r="P342" s="163" t="s">
        <v>214</v>
      </c>
      <c r="Q342" s="91" t="s">
        <v>109</v>
      </c>
      <c r="R342" s="91" t="s">
        <v>205</v>
      </c>
      <c r="S342" s="91" t="s">
        <v>3816</v>
      </c>
      <c r="T342" s="92">
        <v>10</v>
      </c>
      <c r="U342" s="93">
        <v>50</v>
      </c>
      <c r="V342" s="94">
        <v>45380</v>
      </c>
      <c r="W342" s="94">
        <v>46224</v>
      </c>
      <c r="X342" s="95">
        <v>9785171612368</v>
      </c>
      <c r="Y342" s="96">
        <v>32</v>
      </c>
      <c r="Z342" s="97">
        <v>4.4999999999999998E-2</v>
      </c>
      <c r="AA342" s="98" t="s">
        <v>174</v>
      </c>
      <c r="AB342" s="98" t="s">
        <v>222</v>
      </c>
      <c r="AC342" s="98" t="s">
        <v>175</v>
      </c>
      <c r="AD342" s="91">
        <v>3</v>
      </c>
      <c r="AE342" s="135" t="s">
        <v>116</v>
      </c>
      <c r="AF342" s="168"/>
      <c r="AG342" s="98" t="s">
        <v>312</v>
      </c>
      <c r="AH342" s="98"/>
      <c r="AI342" s="86" t="s">
        <v>3788</v>
      </c>
      <c r="AJ342" s="101" t="s">
        <v>162</v>
      </c>
      <c r="AK342" s="91"/>
      <c r="AL342" s="100" t="s">
        <v>3817</v>
      </c>
      <c r="AM342" s="86" t="s">
        <v>183</v>
      </c>
      <c r="AN342" s="86" t="s">
        <v>142</v>
      </c>
      <c r="AO342" s="143">
        <f t="shared" si="21"/>
        <v>0</v>
      </c>
      <c r="AP342" s="85" t="s">
        <v>3818</v>
      </c>
      <c r="AQ342" s="100" t="s">
        <v>143</v>
      </c>
      <c r="AR342" s="97" t="s">
        <v>125</v>
      </c>
      <c r="AV342" s="99"/>
      <c r="AW342" s="159" t="s">
        <v>3819</v>
      </c>
      <c r="AX342" s="102" t="s">
        <v>3820</v>
      </c>
      <c r="AY342" s="157" t="s">
        <v>3821</v>
      </c>
      <c r="AZ342" s="159"/>
      <c r="BF342" s="103">
        <v>46232</v>
      </c>
      <c r="BG342" s="46"/>
      <c r="BH342" s="46"/>
      <c r="BI342" s="46">
        <f t="shared" si="22"/>
        <v>0</v>
      </c>
      <c r="BJ342" s="46">
        <f t="shared" si="23"/>
        <v>0</v>
      </c>
    </row>
    <row r="343" spans="1:62" ht="120" customHeight="1" x14ac:dyDescent="0.2">
      <c r="A343" s="170" t="s">
        <v>179</v>
      </c>
      <c r="B343" s="132"/>
      <c r="C343" s="150">
        <v>0</v>
      </c>
      <c r="D343" s="150">
        <v>0</v>
      </c>
      <c r="E343" s="133">
        <f t="shared" si="20"/>
        <v>0</v>
      </c>
      <c r="F343" s="134" t="s">
        <v>2283</v>
      </c>
      <c r="G343" s="86" t="s">
        <v>384</v>
      </c>
      <c r="H343" s="86" t="s">
        <v>2284</v>
      </c>
      <c r="I343" s="89"/>
      <c r="J343" s="90">
        <v>3</v>
      </c>
      <c r="K343" s="86"/>
      <c r="L343" s="86"/>
      <c r="M343" s="92" t="s">
        <v>133</v>
      </c>
      <c r="N343" s="86" t="s">
        <v>108</v>
      </c>
      <c r="O343" s="163" t="s">
        <v>172</v>
      </c>
      <c r="P343" s="163" t="s">
        <v>375</v>
      </c>
      <c r="Q343" s="91" t="s">
        <v>109</v>
      </c>
      <c r="R343" s="91" t="s">
        <v>205</v>
      </c>
      <c r="S343" s="91" t="s">
        <v>2285</v>
      </c>
      <c r="T343" s="92">
        <v>10</v>
      </c>
      <c r="U343" s="93">
        <v>20</v>
      </c>
      <c r="V343" s="94">
        <v>42398</v>
      </c>
      <c r="W343" s="94">
        <v>46224</v>
      </c>
      <c r="X343" s="95">
        <v>9785170957712</v>
      </c>
      <c r="Y343" s="96">
        <v>144</v>
      </c>
      <c r="Z343" s="97">
        <v>0.16</v>
      </c>
      <c r="AA343" s="98" t="s">
        <v>2286</v>
      </c>
      <c r="AB343" s="98" t="s">
        <v>136</v>
      </c>
      <c r="AC343" s="98" t="s">
        <v>169</v>
      </c>
      <c r="AD343" s="91">
        <v>3</v>
      </c>
      <c r="AE343" s="135" t="s">
        <v>116</v>
      </c>
      <c r="AF343" s="168"/>
      <c r="AG343" s="98" t="s">
        <v>447</v>
      </c>
      <c r="AH343" s="98"/>
      <c r="AI343" s="86" t="s">
        <v>2287</v>
      </c>
      <c r="AJ343" s="101"/>
      <c r="AK343" s="91"/>
      <c r="AL343" s="100" t="s">
        <v>2288</v>
      </c>
      <c r="AM343" s="86" t="s">
        <v>303</v>
      </c>
      <c r="AN343" s="86" t="s">
        <v>230</v>
      </c>
      <c r="AO343" s="143">
        <f t="shared" si="21"/>
        <v>0</v>
      </c>
      <c r="AP343" s="85" t="s">
        <v>2289</v>
      </c>
      <c r="AQ343" s="100" t="s">
        <v>111</v>
      </c>
      <c r="AR343" s="97" t="s">
        <v>125</v>
      </c>
      <c r="AV343" s="99"/>
      <c r="AW343" s="159" t="s">
        <v>2290</v>
      </c>
      <c r="AX343" s="102" t="s">
        <v>2291</v>
      </c>
      <c r="AY343" s="157" t="s">
        <v>2292</v>
      </c>
      <c r="AZ343" s="159"/>
      <c r="BF343" s="103">
        <v>46226</v>
      </c>
      <c r="BG343" s="46"/>
      <c r="BH343" s="46"/>
      <c r="BI343" s="46">
        <f t="shared" si="22"/>
        <v>0</v>
      </c>
      <c r="BJ343" s="46">
        <f t="shared" si="23"/>
        <v>0</v>
      </c>
    </row>
    <row r="344" spans="1:62" ht="120" customHeight="1" x14ac:dyDescent="0.2">
      <c r="A344" s="170" t="s">
        <v>179</v>
      </c>
      <c r="B344" s="132"/>
      <c r="C344" s="150">
        <v>0</v>
      </c>
      <c r="D344" s="150">
        <v>0</v>
      </c>
      <c r="E344" s="133">
        <f t="shared" si="20"/>
        <v>0</v>
      </c>
      <c r="F344" s="134" t="s">
        <v>2283</v>
      </c>
      <c r="G344" s="86" t="s">
        <v>384</v>
      </c>
      <c r="H344" s="86" t="s">
        <v>4172</v>
      </c>
      <c r="I344" s="89"/>
      <c r="J344" s="90">
        <v>8</v>
      </c>
      <c r="K344" s="86"/>
      <c r="L344" s="86"/>
      <c r="M344" s="92" t="s">
        <v>133</v>
      </c>
      <c r="N344" s="86" t="s">
        <v>108</v>
      </c>
      <c r="O344" s="163" t="s">
        <v>172</v>
      </c>
      <c r="P344" s="163" t="s">
        <v>375</v>
      </c>
      <c r="Q344" s="91" t="s">
        <v>109</v>
      </c>
      <c r="R344" s="91" t="s">
        <v>205</v>
      </c>
      <c r="S344" s="91" t="s">
        <v>4173</v>
      </c>
      <c r="T344" s="92">
        <v>10</v>
      </c>
      <c r="U344" s="93">
        <v>12</v>
      </c>
      <c r="V344" s="94">
        <v>41501</v>
      </c>
      <c r="W344" s="94">
        <v>46230</v>
      </c>
      <c r="X344" s="95">
        <v>9785170778799</v>
      </c>
      <c r="Y344" s="96">
        <v>144</v>
      </c>
      <c r="Z344" s="97">
        <v>0.23200000000000001</v>
      </c>
      <c r="AA344" s="98" t="s">
        <v>2286</v>
      </c>
      <c r="AB344" s="98" t="s">
        <v>136</v>
      </c>
      <c r="AC344" s="98" t="s">
        <v>169</v>
      </c>
      <c r="AD344" s="91" t="s">
        <v>110</v>
      </c>
      <c r="AE344" s="135" t="s">
        <v>116</v>
      </c>
      <c r="AF344" s="168"/>
      <c r="AG344" s="98" t="s">
        <v>447</v>
      </c>
      <c r="AH344" s="98"/>
      <c r="AI344" s="86" t="s">
        <v>4174</v>
      </c>
      <c r="AJ344" s="101"/>
      <c r="AK344" s="91"/>
      <c r="AL344" s="100" t="s">
        <v>4175</v>
      </c>
      <c r="AM344" s="86" t="s">
        <v>303</v>
      </c>
      <c r="AN344" s="86" t="s">
        <v>230</v>
      </c>
      <c r="AO344" s="143">
        <f t="shared" si="21"/>
        <v>0</v>
      </c>
      <c r="AP344" s="85" t="s">
        <v>4176</v>
      </c>
      <c r="AQ344" s="100" t="s">
        <v>111</v>
      </c>
      <c r="AR344" s="97" t="s">
        <v>125</v>
      </c>
      <c r="AV344" s="99"/>
      <c r="AW344" s="159" t="s">
        <v>4177</v>
      </c>
      <c r="AX344" s="102" t="s">
        <v>2291</v>
      </c>
      <c r="AY344" s="157" t="s">
        <v>2292</v>
      </c>
      <c r="AZ344" s="159"/>
      <c r="BF344" s="103">
        <v>46233</v>
      </c>
      <c r="BG344" s="46"/>
      <c r="BH344" s="46"/>
      <c r="BI344" s="46">
        <f t="shared" si="22"/>
        <v>0</v>
      </c>
      <c r="BJ344" s="46">
        <f t="shared" si="23"/>
        <v>0</v>
      </c>
    </row>
    <row r="345" spans="1:62" ht="120" customHeight="1" x14ac:dyDescent="0.2">
      <c r="A345" s="170" t="s">
        <v>179</v>
      </c>
      <c r="B345" s="132"/>
      <c r="C345" s="150">
        <v>0</v>
      </c>
      <c r="D345" s="150">
        <v>0</v>
      </c>
      <c r="E345" s="133">
        <f t="shared" si="20"/>
        <v>0</v>
      </c>
      <c r="F345" s="134" t="s">
        <v>2689</v>
      </c>
      <c r="G345" s="86" t="s">
        <v>2690</v>
      </c>
      <c r="H345" s="86" t="s">
        <v>2691</v>
      </c>
      <c r="I345" s="89"/>
      <c r="J345" s="90" t="s">
        <v>194</v>
      </c>
      <c r="K345" s="86"/>
      <c r="L345" s="86"/>
      <c r="M345" s="92" t="s">
        <v>144</v>
      </c>
      <c r="N345" s="86" t="s">
        <v>108</v>
      </c>
      <c r="O345" s="163" t="s">
        <v>243</v>
      </c>
      <c r="P345" s="163" t="s">
        <v>288</v>
      </c>
      <c r="Q345" s="91" t="s">
        <v>109</v>
      </c>
      <c r="R345" s="91" t="s">
        <v>205</v>
      </c>
      <c r="S345" s="91" t="s">
        <v>2692</v>
      </c>
      <c r="T345" s="92">
        <v>10</v>
      </c>
      <c r="U345" s="93">
        <v>8</v>
      </c>
      <c r="V345" s="94">
        <v>46223</v>
      </c>
      <c r="W345" s="94">
        <v>46223</v>
      </c>
      <c r="X345" s="95">
        <v>9785171858506</v>
      </c>
      <c r="Y345" s="96">
        <v>640</v>
      </c>
      <c r="Z345" s="97">
        <v>0.59</v>
      </c>
      <c r="AA345" s="98" t="s">
        <v>145</v>
      </c>
      <c r="AB345" s="98" t="s">
        <v>191</v>
      </c>
      <c r="AC345" s="98" t="s">
        <v>146</v>
      </c>
      <c r="AD345" s="91" t="s">
        <v>110</v>
      </c>
      <c r="AE345" s="169" t="s">
        <v>195</v>
      </c>
      <c r="AF345" s="168"/>
      <c r="AG345" s="98" t="s">
        <v>2693</v>
      </c>
      <c r="AH345" s="98"/>
      <c r="AI345" s="86" t="s">
        <v>2694</v>
      </c>
      <c r="AJ345" s="101"/>
      <c r="AK345" s="91"/>
      <c r="AL345" s="100" t="s">
        <v>2695</v>
      </c>
      <c r="AM345" s="86" t="s">
        <v>347</v>
      </c>
      <c r="AN345" s="86" t="s">
        <v>230</v>
      </c>
      <c r="AO345" s="143">
        <f t="shared" si="21"/>
        <v>0</v>
      </c>
      <c r="AP345" s="85" t="s">
        <v>2696</v>
      </c>
      <c r="AQ345" s="100" t="s">
        <v>111</v>
      </c>
      <c r="AR345" s="97" t="s">
        <v>125</v>
      </c>
      <c r="AV345" s="99"/>
      <c r="AW345" s="159" t="s">
        <v>2697</v>
      </c>
      <c r="AX345" s="102"/>
      <c r="AY345" s="157" t="s">
        <v>2698</v>
      </c>
      <c r="AZ345" s="159"/>
      <c r="BF345" s="103">
        <v>46227</v>
      </c>
      <c r="BG345" s="46"/>
      <c r="BH345" s="46"/>
      <c r="BI345" s="46">
        <f t="shared" si="22"/>
        <v>0</v>
      </c>
      <c r="BJ345" s="46">
        <f t="shared" si="23"/>
        <v>0</v>
      </c>
    </row>
    <row r="346" spans="1:62" ht="120" customHeight="1" x14ac:dyDescent="0.2">
      <c r="A346" s="170" t="s">
        <v>179</v>
      </c>
      <c r="B346" s="132"/>
      <c r="C346" s="150">
        <v>0</v>
      </c>
      <c r="D346" s="150">
        <v>0</v>
      </c>
      <c r="E346" s="133">
        <f t="shared" si="20"/>
        <v>0</v>
      </c>
      <c r="F346" s="134" t="s">
        <v>3145</v>
      </c>
      <c r="G346" s="86" t="s">
        <v>3146</v>
      </c>
      <c r="H346" s="86" t="s">
        <v>3147</v>
      </c>
      <c r="I346" s="89"/>
      <c r="J346" s="90" t="s">
        <v>197</v>
      </c>
      <c r="K346" s="86"/>
      <c r="L346" s="86"/>
      <c r="M346" s="92" t="s">
        <v>151</v>
      </c>
      <c r="N346" s="86" t="s">
        <v>108</v>
      </c>
      <c r="O346" s="163" t="s">
        <v>241</v>
      </c>
      <c r="P346" s="163" t="s">
        <v>355</v>
      </c>
      <c r="Q346" s="91" t="s">
        <v>109</v>
      </c>
      <c r="R346" s="91" t="s">
        <v>205</v>
      </c>
      <c r="S346" s="91" t="s">
        <v>3148</v>
      </c>
      <c r="T346" s="92">
        <v>10</v>
      </c>
      <c r="U346" s="93">
        <v>16</v>
      </c>
      <c r="V346" s="94">
        <v>46225</v>
      </c>
      <c r="W346" s="94">
        <v>46225</v>
      </c>
      <c r="X346" s="95">
        <v>9785171889524</v>
      </c>
      <c r="Y346" s="96">
        <v>320</v>
      </c>
      <c r="Z346" s="97">
        <v>0.35499999999999998</v>
      </c>
      <c r="AA346" s="98" t="s">
        <v>145</v>
      </c>
      <c r="AB346" s="98" t="s">
        <v>277</v>
      </c>
      <c r="AC346" s="98" t="s">
        <v>146</v>
      </c>
      <c r="AD346" s="91" t="s">
        <v>110</v>
      </c>
      <c r="AE346" s="169" t="s">
        <v>195</v>
      </c>
      <c r="AF346" s="168"/>
      <c r="AG346" s="98" t="s">
        <v>1464</v>
      </c>
      <c r="AH346" s="98"/>
      <c r="AI346" s="86" t="s">
        <v>3149</v>
      </c>
      <c r="AJ346" s="101"/>
      <c r="AK346" s="91"/>
      <c r="AL346" s="100" t="s">
        <v>3150</v>
      </c>
      <c r="AM346" s="86" t="s">
        <v>304</v>
      </c>
      <c r="AN346" s="86" t="s">
        <v>230</v>
      </c>
      <c r="AO346" s="143">
        <f t="shared" si="21"/>
        <v>0</v>
      </c>
      <c r="AP346" s="85" t="s">
        <v>3151</v>
      </c>
      <c r="AQ346" s="100" t="s">
        <v>111</v>
      </c>
      <c r="AR346" s="97" t="s">
        <v>125</v>
      </c>
      <c r="AV346" s="99"/>
      <c r="AW346" s="159" t="s">
        <v>3152</v>
      </c>
      <c r="AX346" s="102"/>
      <c r="AY346" s="157" t="s">
        <v>3153</v>
      </c>
      <c r="AZ346" s="159"/>
      <c r="BF346" s="103">
        <v>46230</v>
      </c>
      <c r="BG346" s="46"/>
      <c r="BH346" s="46"/>
      <c r="BI346" s="46">
        <f t="shared" si="22"/>
        <v>0</v>
      </c>
      <c r="BJ346" s="46">
        <f t="shared" si="23"/>
        <v>0</v>
      </c>
    </row>
    <row r="347" spans="1:62" ht="120" customHeight="1" x14ac:dyDescent="0.2">
      <c r="A347" s="170" t="s">
        <v>179</v>
      </c>
      <c r="B347" s="132"/>
      <c r="C347" s="150">
        <v>0</v>
      </c>
      <c r="D347" s="150">
        <v>0</v>
      </c>
      <c r="E347" s="133">
        <f t="shared" si="20"/>
        <v>0</v>
      </c>
      <c r="F347" s="134" t="s">
        <v>2293</v>
      </c>
      <c r="G347" s="86" t="s">
        <v>2294</v>
      </c>
      <c r="H347" s="86" t="s">
        <v>2295</v>
      </c>
      <c r="I347" s="89"/>
      <c r="J347" s="90" t="s">
        <v>194</v>
      </c>
      <c r="K347" s="86"/>
      <c r="L347" s="86"/>
      <c r="M347" s="92" t="s">
        <v>151</v>
      </c>
      <c r="N347" s="86" t="s">
        <v>108</v>
      </c>
      <c r="O347" s="163" t="s">
        <v>241</v>
      </c>
      <c r="P347" s="163" t="s">
        <v>355</v>
      </c>
      <c r="Q347" s="91" t="s">
        <v>109</v>
      </c>
      <c r="R347" s="91" t="s">
        <v>205</v>
      </c>
      <c r="S347" s="91" t="s">
        <v>2296</v>
      </c>
      <c r="T347" s="92">
        <v>10</v>
      </c>
      <c r="U347" s="93">
        <v>20</v>
      </c>
      <c r="V347" s="94">
        <v>46223</v>
      </c>
      <c r="W347" s="94">
        <v>46223</v>
      </c>
      <c r="X347" s="95">
        <v>9785171849023</v>
      </c>
      <c r="Y347" s="96">
        <v>320</v>
      </c>
      <c r="Z347" s="97">
        <v>0.21299999999999999</v>
      </c>
      <c r="AA347" s="98" t="s">
        <v>170</v>
      </c>
      <c r="AB347" s="98" t="s">
        <v>191</v>
      </c>
      <c r="AC347" s="98" t="s">
        <v>171</v>
      </c>
      <c r="AD347" s="91">
        <v>3</v>
      </c>
      <c r="AE347" s="169" t="s">
        <v>195</v>
      </c>
      <c r="AF347" s="168"/>
      <c r="AG347" s="98" t="s">
        <v>415</v>
      </c>
      <c r="AH347" s="98"/>
      <c r="AI347" s="86" t="s">
        <v>2297</v>
      </c>
      <c r="AJ347" s="101"/>
      <c r="AK347" s="91"/>
      <c r="AL347" s="100" t="s">
        <v>2298</v>
      </c>
      <c r="AM347" s="86" t="s">
        <v>304</v>
      </c>
      <c r="AN347" s="86" t="s">
        <v>230</v>
      </c>
      <c r="AO347" s="143">
        <f t="shared" si="21"/>
        <v>0</v>
      </c>
      <c r="AP347" s="85" t="s">
        <v>2299</v>
      </c>
      <c r="AQ347" s="100" t="s">
        <v>111</v>
      </c>
      <c r="AR347" s="97" t="s">
        <v>125</v>
      </c>
      <c r="AV347" s="99"/>
      <c r="AW347" s="159" t="s">
        <v>2300</v>
      </c>
      <c r="AX347" s="102"/>
      <c r="AY347" s="157" t="s">
        <v>2301</v>
      </c>
      <c r="AZ347" s="159"/>
      <c r="BF347" s="103">
        <v>46226</v>
      </c>
      <c r="BG347" s="46"/>
      <c r="BH347" s="46"/>
      <c r="BI347" s="46">
        <f t="shared" si="22"/>
        <v>0</v>
      </c>
      <c r="BJ347" s="46">
        <f t="shared" si="23"/>
        <v>0</v>
      </c>
    </row>
    <row r="348" spans="1:62" ht="120" customHeight="1" x14ac:dyDescent="0.2">
      <c r="A348" s="170" t="s">
        <v>179</v>
      </c>
      <c r="B348" s="132"/>
      <c r="C348" s="150">
        <v>0</v>
      </c>
      <c r="D348" s="150">
        <v>0</v>
      </c>
      <c r="E348" s="133">
        <f t="shared" si="20"/>
        <v>0</v>
      </c>
      <c r="F348" s="134" t="s">
        <v>3154</v>
      </c>
      <c r="G348" s="86" t="s">
        <v>363</v>
      </c>
      <c r="H348" s="86" t="s">
        <v>723</v>
      </c>
      <c r="I348" s="89"/>
      <c r="J348" s="90">
        <v>7</v>
      </c>
      <c r="K348" s="86"/>
      <c r="L348" s="86"/>
      <c r="M348" s="92" t="s">
        <v>138</v>
      </c>
      <c r="N348" s="86" t="s">
        <v>108</v>
      </c>
      <c r="O348" s="163" t="s">
        <v>213</v>
      </c>
      <c r="P348" s="163" t="s">
        <v>214</v>
      </c>
      <c r="Q348" s="91" t="s">
        <v>109</v>
      </c>
      <c r="R348" s="91" t="s">
        <v>205</v>
      </c>
      <c r="S348" s="91" t="s">
        <v>3155</v>
      </c>
      <c r="T348" s="92">
        <v>10</v>
      </c>
      <c r="U348" s="93">
        <v>21</v>
      </c>
      <c r="V348" s="94">
        <v>44624</v>
      </c>
      <c r="W348" s="94">
        <v>46226</v>
      </c>
      <c r="X348" s="95">
        <v>9785171466978</v>
      </c>
      <c r="Y348" s="96">
        <v>96</v>
      </c>
      <c r="Z348" s="97">
        <v>0.20200000000000001</v>
      </c>
      <c r="AA348" s="98" t="s">
        <v>139</v>
      </c>
      <c r="AB348" s="98" t="s">
        <v>160</v>
      </c>
      <c r="AC348" s="98" t="s">
        <v>140</v>
      </c>
      <c r="AD348" s="91">
        <v>3</v>
      </c>
      <c r="AE348" s="135" t="s">
        <v>116</v>
      </c>
      <c r="AF348" s="168"/>
      <c r="AG348" s="98" t="s">
        <v>312</v>
      </c>
      <c r="AH348" s="98"/>
      <c r="AI348" s="86" t="s">
        <v>3156</v>
      </c>
      <c r="AJ348" s="101" t="s">
        <v>162</v>
      </c>
      <c r="AK348" s="91"/>
      <c r="AL348" s="100" t="s">
        <v>3157</v>
      </c>
      <c r="AM348" s="86" t="s">
        <v>183</v>
      </c>
      <c r="AN348" s="86" t="s">
        <v>142</v>
      </c>
      <c r="AO348" s="143">
        <f t="shared" si="21"/>
        <v>0</v>
      </c>
      <c r="AP348" s="85" t="s">
        <v>3158</v>
      </c>
      <c r="AQ348" s="100" t="s">
        <v>143</v>
      </c>
      <c r="AR348" s="97" t="s">
        <v>125</v>
      </c>
      <c r="AV348" s="99"/>
      <c r="AW348" s="159" t="s">
        <v>3159</v>
      </c>
      <c r="AX348" s="102" t="s">
        <v>3160</v>
      </c>
      <c r="AY348" s="157" t="s">
        <v>3161</v>
      </c>
      <c r="AZ348" s="159"/>
      <c r="BF348" s="103">
        <v>46230</v>
      </c>
      <c r="BG348" s="46"/>
      <c r="BH348" s="46"/>
      <c r="BI348" s="46">
        <f t="shared" si="22"/>
        <v>0</v>
      </c>
      <c r="BJ348" s="46">
        <f t="shared" si="23"/>
        <v>0</v>
      </c>
    </row>
    <row r="349" spans="1:62" ht="120" customHeight="1" x14ac:dyDescent="0.2">
      <c r="A349" s="170" t="s">
        <v>179</v>
      </c>
      <c r="B349" s="132"/>
      <c r="C349" s="150">
        <v>0</v>
      </c>
      <c r="D349" s="150">
        <v>0</v>
      </c>
      <c r="E349" s="133">
        <f t="shared" si="20"/>
        <v>0</v>
      </c>
      <c r="F349" s="134" t="s">
        <v>975</v>
      </c>
      <c r="G349" s="86" t="s">
        <v>976</v>
      </c>
      <c r="H349" s="86" t="s">
        <v>977</v>
      </c>
      <c r="I349" s="89"/>
      <c r="J349" s="90">
        <v>7</v>
      </c>
      <c r="K349" s="86"/>
      <c r="L349" s="86"/>
      <c r="M349" s="92" t="s">
        <v>144</v>
      </c>
      <c r="N349" s="86" t="s">
        <v>108</v>
      </c>
      <c r="O349" s="163" t="s">
        <v>176</v>
      </c>
      <c r="P349" s="163" t="s">
        <v>189</v>
      </c>
      <c r="Q349" s="91" t="s">
        <v>109</v>
      </c>
      <c r="R349" s="91" t="s">
        <v>205</v>
      </c>
      <c r="S349" s="91" t="s">
        <v>978</v>
      </c>
      <c r="T349" s="92">
        <v>10</v>
      </c>
      <c r="U349" s="93">
        <v>5</v>
      </c>
      <c r="V349" s="94">
        <v>45189</v>
      </c>
      <c r="W349" s="94">
        <v>46218</v>
      </c>
      <c r="X349" s="95">
        <v>9785171583347</v>
      </c>
      <c r="Y349" s="96">
        <v>560</v>
      </c>
      <c r="Z349" s="97">
        <v>0.59</v>
      </c>
      <c r="AA349" s="98" t="s">
        <v>186</v>
      </c>
      <c r="AB349" s="98" t="s">
        <v>979</v>
      </c>
      <c r="AC349" s="98" t="s">
        <v>187</v>
      </c>
      <c r="AD349" s="91">
        <v>3</v>
      </c>
      <c r="AE349" s="135" t="s">
        <v>116</v>
      </c>
      <c r="AF349" s="168"/>
      <c r="AG349" s="98" t="s">
        <v>402</v>
      </c>
      <c r="AH349" s="98"/>
      <c r="AI349" s="86" t="s">
        <v>977</v>
      </c>
      <c r="AJ349" s="101"/>
      <c r="AK349" s="91"/>
      <c r="AL349" s="100" t="s">
        <v>980</v>
      </c>
      <c r="AM349" s="86" t="s">
        <v>260</v>
      </c>
      <c r="AN349" s="86" t="s">
        <v>230</v>
      </c>
      <c r="AO349" s="143">
        <f t="shared" si="21"/>
        <v>0</v>
      </c>
      <c r="AP349" s="85" t="s">
        <v>981</v>
      </c>
      <c r="AQ349" s="100" t="s">
        <v>157</v>
      </c>
      <c r="AR349" s="97" t="s">
        <v>125</v>
      </c>
      <c r="AV349" s="99"/>
      <c r="AW349" s="159" t="s">
        <v>982</v>
      </c>
      <c r="AX349" s="102"/>
      <c r="AY349" s="157" t="s">
        <v>983</v>
      </c>
      <c r="AZ349" s="159"/>
      <c r="BF349" s="103">
        <v>46223</v>
      </c>
      <c r="BG349" s="46"/>
      <c r="BH349" s="46"/>
      <c r="BI349" s="46">
        <f t="shared" si="22"/>
        <v>0</v>
      </c>
      <c r="BJ349" s="46">
        <f t="shared" si="23"/>
        <v>0</v>
      </c>
    </row>
    <row r="350" spans="1:62" ht="120" customHeight="1" x14ac:dyDescent="0.2">
      <c r="A350" s="170" t="s">
        <v>179</v>
      </c>
      <c r="B350" s="132"/>
      <c r="C350" s="150">
        <v>0</v>
      </c>
      <c r="D350" s="150">
        <v>0</v>
      </c>
      <c r="E350" s="133">
        <f t="shared" si="20"/>
        <v>0</v>
      </c>
      <c r="F350" s="134" t="s">
        <v>1244</v>
      </c>
      <c r="G350" s="86" t="s">
        <v>1245</v>
      </c>
      <c r="H350" s="86" t="s">
        <v>1246</v>
      </c>
      <c r="I350" s="89"/>
      <c r="J350" s="90" t="s">
        <v>194</v>
      </c>
      <c r="K350" s="86"/>
      <c r="L350" s="86"/>
      <c r="M350" s="92" t="s">
        <v>133</v>
      </c>
      <c r="N350" s="86" t="s">
        <v>108</v>
      </c>
      <c r="O350" s="163" t="s">
        <v>220</v>
      </c>
      <c r="P350" s="163" t="s">
        <v>221</v>
      </c>
      <c r="Q350" s="91" t="s">
        <v>109</v>
      </c>
      <c r="R350" s="91" t="s">
        <v>205</v>
      </c>
      <c r="S350" s="91" t="s">
        <v>1247</v>
      </c>
      <c r="T350" s="92">
        <v>10</v>
      </c>
      <c r="U350" s="93">
        <v>20</v>
      </c>
      <c r="V350" s="94">
        <v>46218</v>
      </c>
      <c r="W350" s="94">
        <v>46218</v>
      </c>
      <c r="X350" s="95">
        <v>9785171829100</v>
      </c>
      <c r="Y350" s="96">
        <v>272</v>
      </c>
      <c r="Z350" s="97">
        <v>0.28399999999999997</v>
      </c>
      <c r="AA350" s="98" t="s">
        <v>134</v>
      </c>
      <c r="AB350" s="98" t="s">
        <v>297</v>
      </c>
      <c r="AC350" s="98" t="s">
        <v>135</v>
      </c>
      <c r="AD350" s="91">
        <v>3</v>
      </c>
      <c r="AE350" s="169" t="s">
        <v>195</v>
      </c>
      <c r="AF350" s="168"/>
      <c r="AG350" s="98" t="s">
        <v>1248</v>
      </c>
      <c r="AH350" s="98"/>
      <c r="AI350" s="86" t="s">
        <v>1246</v>
      </c>
      <c r="AJ350" s="101"/>
      <c r="AK350" s="91" t="s">
        <v>1249</v>
      </c>
      <c r="AL350" s="100" t="s">
        <v>1250</v>
      </c>
      <c r="AM350" s="86" t="s">
        <v>359</v>
      </c>
      <c r="AN350" s="86" t="s">
        <v>230</v>
      </c>
      <c r="AO350" s="143">
        <f t="shared" si="21"/>
        <v>0</v>
      </c>
      <c r="AP350" s="85" t="s">
        <v>1251</v>
      </c>
      <c r="AQ350" s="100" t="s">
        <v>111</v>
      </c>
      <c r="AR350" s="97" t="s">
        <v>125</v>
      </c>
      <c r="AV350" s="99"/>
      <c r="AW350" s="159" t="s">
        <v>1252</v>
      </c>
      <c r="AX350" s="102"/>
      <c r="AY350" s="157" t="s">
        <v>1253</v>
      </c>
      <c r="AZ350" s="159"/>
      <c r="BF350" s="103">
        <v>46224</v>
      </c>
      <c r="BG350" s="46"/>
      <c r="BH350" s="46"/>
      <c r="BI350" s="46">
        <f t="shared" si="22"/>
        <v>0</v>
      </c>
      <c r="BJ350" s="46">
        <f t="shared" si="23"/>
        <v>0</v>
      </c>
    </row>
    <row r="351" spans="1:62" ht="120" customHeight="1" x14ac:dyDescent="0.2">
      <c r="A351" s="170" t="s">
        <v>179</v>
      </c>
      <c r="B351" s="132"/>
      <c r="C351" s="150">
        <v>0</v>
      </c>
      <c r="D351" s="150">
        <v>0</v>
      </c>
      <c r="E351" s="133">
        <f t="shared" si="20"/>
        <v>0</v>
      </c>
      <c r="F351" s="134" t="s">
        <v>3162</v>
      </c>
      <c r="G351" s="86" t="s">
        <v>206</v>
      </c>
      <c r="H351" s="86" t="s">
        <v>3163</v>
      </c>
      <c r="I351" s="89"/>
      <c r="J351" s="90" t="s">
        <v>194</v>
      </c>
      <c r="K351" s="86"/>
      <c r="L351" s="86"/>
      <c r="M351" s="92" t="s">
        <v>138</v>
      </c>
      <c r="N351" s="86" t="s">
        <v>108</v>
      </c>
      <c r="O351" s="163" t="s">
        <v>223</v>
      </c>
      <c r="P351" s="163" t="s">
        <v>223</v>
      </c>
      <c r="Q351" s="91" t="s">
        <v>109</v>
      </c>
      <c r="R351" s="91" t="s">
        <v>205</v>
      </c>
      <c r="S351" s="91" t="s">
        <v>3164</v>
      </c>
      <c r="T351" s="92">
        <v>10</v>
      </c>
      <c r="U351" s="93">
        <v>32</v>
      </c>
      <c r="V351" s="94">
        <v>46226</v>
      </c>
      <c r="W351" s="94">
        <v>46226</v>
      </c>
      <c r="X351" s="95">
        <v>9785171890162</v>
      </c>
      <c r="Y351" s="96">
        <v>64</v>
      </c>
      <c r="Z351" s="97">
        <v>0.184</v>
      </c>
      <c r="AA351" s="98" t="s">
        <v>287</v>
      </c>
      <c r="AB351" s="98" t="s">
        <v>190</v>
      </c>
      <c r="AC351" s="98" t="s">
        <v>135</v>
      </c>
      <c r="AD351" s="91" t="s">
        <v>110</v>
      </c>
      <c r="AE351" s="169" t="s">
        <v>195</v>
      </c>
      <c r="AF351" s="168"/>
      <c r="AG351" s="98" t="s">
        <v>3165</v>
      </c>
      <c r="AH351" s="98"/>
      <c r="AI351" s="86" t="s">
        <v>3166</v>
      </c>
      <c r="AJ351" s="101" t="s">
        <v>149</v>
      </c>
      <c r="AK351" s="91"/>
      <c r="AL351" s="100" t="s">
        <v>3167</v>
      </c>
      <c r="AM351" s="86" t="s">
        <v>224</v>
      </c>
      <c r="AN351" s="86" t="s">
        <v>142</v>
      </c>
      <c r="AO351" s="143">
        <f t="shared" si="21"/>
        <v>0</v>
      </c>
      <c r="AP351" s="85" t="s">
        <v>3168</v>
      </c>
      <c r="AQ351" s="100" t="s">
        <v>143</v>
      </c>
      <c r="AR351" s="97" t="s">
        <v>125</v>
      </c>
      <c r="AV351" s="99"/>
      <c r="AW351" s="159" t="s">
        <v>3169</v>
      </c>
      <c r="AX351" s="102"/>
      <c r="AY351" s="157" t="s">
        <v>3170</v>
      </c>
      <c r="AZ351" s="159"/>
      <c r="BF351" s="103">
        <v>46230</v>
      </c>
      <c r="BG351" s="46"/>
      <c r="BH351" s="46"/>
      <c r="BI351" s="46">
        <f t="shared" si="22"/>
        <v>0</v>
      </c>
      <c r="BJ351" s="46">
        <f t="shared" si="23"/>
        <v>0</v>
      </c>
    </row>
    <row r="352" spans="1:62" ht="120" customHeight="1" x14ac:dyDescent="0.2">
      <c r="A352" s="170" t="s">
        <v>179</v>
      </c>
      <c r="B352" s="132"/>
      <c r="C352" s="150">
        <v>0</v>
      </c>
      <c r="D352" s="150">
        <v>0</v>
      </c>
      <c r="E352" s="133">
        <f t="shared" si="20"/>
        <v>0</v>
      </c>
      <c r="F352" s="134" t="s">
        <v>1489</v>
      </c>
      <c r="G352" s="86" t="s">
        <v>1490</v>
      </c>
      <c r="H352" s="86" t="s">
        <v>396</v>
      </c>
      <c r="I352" s="89"/>
      <c r="J352" s="90" t="s">
        <v>194</v>
      </c>
      <c r="K352" s="86"/>
      <c r="L352" s="86"/>
      <c r="M352" s="92" t="s">
        <v>133</v>
      </c>
      <c r="N352" s="86" t="s">
        <v>108</v>
      </c>
      <c r="O352" s="163" t="s">
        <v>218</v>
      </c>
      <c r="P352" s="163" t="s">
        <v>234</v>
      </c>
      <c r="Q352" s="91" t="s">
        <v>109</v>
      </c>
      <c r="R352" s="91" t="s">
        <v>205</v>
      </c>
      <c r="S352" s="91" t="s">
        <v>1491</v>
      </c>
      <c r="T352" s="92">
        <v>22</v>
      </c>
      <c r="U352" s="93">
        <v>16</v>
      </c>
      <c r="V352" s="94">
        <v>46216</v>
      </c>
      <c r="W352" s="94">
        <v>46216</v>
      </c>
      <c r="X352" s="95">
        <v>9785171887322</v>
      </c>
      <c r="Y352" s="96">
        <v>224</v>
      </c>
      <c r="Z352" s="97">
        <v>0.155</v>
      </c>
      <c r="AA352" s="98" t="s">
        <v>170</v>
      </c>
      <c r="AB352" s="98" t="s">
        <v>160</v>
      </c>
      <c r="AC352" s="98" t="s">
        <v>171</v>
      </c>
      <c r="AD352" s="91">
        <v>3</v>
      </c>
      <c r="AE352" s="169" t="s">
        <v>195</v>
      </c>
      <c r="AF352" s="168"/>
      <c r="AG352" s="98" t="s">
        <v>242</v>
      </c>
      <c r="AH352" s="98"/>
      <c r="AI352" s="86" t="s">
        <v>397</v>
      </c>
      <c r="AJ352" s="101"/>
      <c r="AK352" s="91"/>
      <c r="AL352" s="100" t="s">
        <v>1492</v>
      </c>
      <c r="AM352" s="86" t="s">
        <v>229</v>
      </c>
      <c r="AN352" s="86" t="s">
        <v>230</v>
      </c>
      <c r="AO352" s="143">
        <f t="shared" si="21"/>
        <v>0</v>
      </c>
      <c r="AP352" s="85" t="s">
        <v>1493</v>
      </c>
      <c r="AQ352" s="100" t="s">
        <v>111</v>
      </c>
      <c r="AR352" s="97" t="s">
        <v>125</v>
      </c>
      <c r="AV352" s="99"/>
      <c r="AW352" s="159" t="s">
        <v>1494</v>
      </c>
      <c r="AX352" s="102"/>
      <c r="AY352" s="157" t="s">
        <v>1495</v>
      </c>
      <c r="AZ352" s="159"/>
      <c r="BF352" s="103">
        <v>46225</v>
      </c>
      <c r="BG352" s="46"/>
      <c r="BH352" s="46"/>
      <c r="BI352" s="46">
        <f t="shared" si="22"/>
        <v>0</v>
      </c>
      <c r="BJ352" s="46">
        <f t="shared" si="23"/>
        <v>0</v>
      </c>
    </row>
    <row r="353" spans="1:62" ht="120" customHeight="1" x14ac:dyDescent="0.2">
      <c r="A353" s="170" t="s">
        <v>179</v>
      </c>
      <c r="B353" s="132"/>
      <c r="C353" s="150">
        <v>0</v>
      </c>
      <c r="D353" s="150">
        <v>0</v>
      </c>
      <c r="E353" s="133">
        <f t="shared" si="20"/>
        <v>0</v>
      </c>
      <c r="F353" s="134" t="s">
        <v>3547</v>
      </c>
      <c r="G353" s="86" t="s">
        <v>3548</v>
      </c>
      <c r="H353" s="86" t="s">
        <v>3549</v>
      </c>
      <c r="I353" s="89"/>
      <c r="J353" s="90" t="s">
        <v>194</v>
      </c>
      <c r="K353" s="86"/>
      <c r="L353" s="86"/>
      <c r="M353" s="92" t="s">
        <v>133</v>
      </c>
      <c r="N353" s="86" t="s">
        <v>108</v>
      </c>
      <c r="O353" s="163" t="s">
        <v>172</v>
      </c>
      <c r="P353" s="163" t="s">
        <v>272</v>
      </c>
      <c r="Q353" s="91" t="s">
        <v>109</v>
      </c>
      <c r="R353" s="91" t="s">
        <v>205</v>
      </c>
      <c r="S353" s="91" t="s">
        <v>3550</v>
      </c>
      <c r="T353" s="92">
        <v>10</v>
      </c>
      <c r="U353" s="93">
        <v>16</v>
      </c>
      <c r="V353" s="94">
        <v>46220</v>
      </c>
      <c r="W353" s="94">
        <v>46220</v>
      </c>
      <c r="X353" s="95">
        <v>9785171860851</v>
      </c>
      <c r="Y353" s="96">
        <v>320</v>
      </c>
      <c r="Z353" s="97">
        <v>0.34599999999999997</v>
      </c>
      <c r="AA353" s="98" t="s">
        <v>145</v>
      </c>
      <c r="AB353" s="98" t="s">
        <v>277</v>
      </c>
      <c r="AC353" s="98" t="s">
        <v>146</v>
      </c>
      <c r="AD353" s="91" t="s">
        <v>110</v>
      </c>
      <c r="AE353" s="169" t="s">
        <v>195</v>
      </c>
      <c r="AF353" s="168"/>
      <c r="AG353" s="98" t="s">
        <v>3551</v>
      </c>
      <c r="AH353" s="98"/>
      <c r="AI353" s="86" t="s">
        <v>3552</v>
      </c>
      <c r="AJ353" s="101" t="s">
        <v>111</v>
      </c>
      <c r="AK353" s="91" t="s">
        <v>3553</v>
      </c>
      <c r="AL353" s="100" t="s">
        <v>3554</v>
      </c>
      <c r="AM353" s="86" t="s">
        <v>232</v>
      </c>
      <c r="AN353" s="86" t="s">
        <v>230</v>
      </c>
      <c r="AO353" s="143">
        <f t="shared" si="21"/>
        <v>0</v>
      </c>
      <c r="AP353" s="85" t="s">
        <v>3555</v>
      </c>
      <c r="AQ353" s="100" t="s">
        <v>111</v>
      </c>
      <c r="AR353" s="97" t="s">
        <v>125</v>
      </c>
      <c r="AV353" s="99"/>
      <c r="AW353" s="159" t="s">
        <v>3556</v>
      </c>
      <c r="AX353" s="102"/>
      <c r="AY353" s="157" t="s">
        <v>3557</v>
      </c>
      <c r="AZ353" s="159"/>
      <c r="BF353" s="103">
        <v>46231</v>
      </c>
      <c r="BG353" s="46"/>
      <c r="BH353" s="46"/>
      <c r="BI353" s="46">
        <f t="shared" si="22"/>
        <v>0</v>
      </c>
      <c r="BJ353" s="46">
        <f t="shared" si="23"/>
        <v>0</v>
      </c>
    </row>
    <row r="354" spans="1:62" ht="120" customHeight="1" x14ac:dyDescent="0.2">
      <c r="A354" s="170" t="s">
        <v>179</v>
      </c>
      <c r="B354" s="132"/>
      <c r="C354" s="150">
        <v>0</v>
      </c>
      <c r="D354" s="150">
        <v>0</v>
      </c>
      <c r="E354" s="133">
        <f t="shared" si="20"/>
        <v>0</v>
      </c>
      <c r="F354" s="134" t="s">
        <v>2699</v>
      </c>
      <c r="G354" s="86" t="s">
        <v>2700</v>
      </c>
      <c r="H354" s="86" t="s">
        <v>2701</v>
      </c>
      <c r="I354" s="89"/>
      <c r="J354" s="90" t="s">
        <v>194</v>
      </c>
      <c r="K354" s="86"/>
      <c r="L354" s="86"/>
      <c r="M354" s="92" t="s">
        <v>133</v>
      </c>
      <c r="N354" s="86" t="s">
        <v>108</v>
      </c>
      <c r="O354" s="163" t="s">
        <v>218</v>
      </c>
      <c r="P354" s="163" t="s">
        <v>234</v>
      </c>
      <c r="Q354" s="91" t="s">
        <v>109</v>
      </c>
      <c r="R354" s="91" t="s">
        <v>205</v>
      </c>
      <c r="S354" s="91" t="s">
        <v>2702</v>
      </c>
      <c r="T354" s="92">
        <v>22</v>
      </c>
      <c r="U354" s="93">
        <v>24</v>
      </c>
      <c r="V354" s="94">
        <v>46212</v>
      </c>
      <c r="W354" s="94">
        <v>46212</v>
      </c>
      <c r="X354" s="95">
        <v>9785171887247</v>
      </c>
      <c r="Y354" s="96">
        <v>224</v>
      </c>
      <c r="Z354" s="97">
        <v>0.219</v>
      </c>
      <c r="AA354" s="98" t="s">
        <v>145</v>
      </c>
      <c r="AB354" s="98" t="s">
        <v>182</v>
      </c>
      <c r="AC354" s="98" t="s">
        <v>146</v>
      </c>
      <c r="AD354" s="91" t="s">
        <v>110</v>
      </c>
      <c r="AE354" s="169" t="s">
        <v>195</v>
      </c>
      <c r="AF354" s="168"/>
      <c r="AG354" s="98" t="s">
        <v>468</v>
      </c>
      <c r="AH354" s="98"/>
      <c r="AI354" s="86" t="s">
        <v>2703</v>
      </c>
      <c r="AJ354" s="101"/>
      <c r="AK354" s="91"/>
      <c r="AL354" s="100" t="s">
        <v>2704</v>
      </c>
      <c r="AM354" s="86" t="s">
        <v>292</v>
      </c>
      <c r="AN354" s="86" t="s">
        <v>230</v>
      </c>
      <c r="AO354" s="143">
        <f t="shared" si="21"/>
        <v>0</v>
      </c>
      <c r="AP354" s="85" t="s">
        <v>2705</v>
      </c>
      <c r="AQ354" s="100" t="s">
        <v>111</v>
      </c>
      <c r="AR354" s="97" t="s">
        <v>125</v>
      </c>
      <c r="AV354" s="99"/>
      <c r="AW354" s="159" t="s">
        <v>2706</v>
      </c>
      <c r="AX354" s="102"/>
      <c r="AY354" s="157" t="s">
        <v>2707</v>
      </c>
      <c r="AZ354" s="159"/>
      <c r="BF354" s="103">
        <v>46227</v>
      </c>
      <c r="BG354" s="46"/>
      <c r="BH354" s="46"/>
      <c r="BI354" s="46">
        <f t="shared" si="22"/>
        <v>0</v>
      </c>
      <c r="BJ354" s="46">
        <f t="shared" si="23"/>
        <v>0</v>
      </c>
    </row>
    <row r="355" spans="1:62" ht="120" customHeight="1" x14ac:dyDescent="0.2">
      <c r="A355" s="170" t="s">
        <v>179</v>
      </c>
      <c r="B355" s="132"/>
      <c r="C355" s="150">
        <v>0</v>
      </c>
      <c r="D355" s="150">
        <v>0</v>
      </c>
      <c r="E355" s="133">
        <f t="shared" si="20"/>
        <v>0</v>
      </c>
      <c r="F355" s="134" t="s">
        <v>3558</v>
      </c>
      <c r="G355" s="86" t="s">
        <v>3559</v>
      </c>
      <c r="H355" s="86" t="s">
        <v>3560</v>
      </c>
      <c r="I355" s="89"/>
      <c r="J355" s="90" t="s">
        <v>197</v>
      </c>
      <c r="K355" s="86"/>
      <c r="L355" s="86"/>
      <c r="M355" s="92" t="s">
        <v>133</v>
      </c>
      <c r="N355" s="86" t="s">
        <v>108</v>
      </c>
      <c r="O355" s="163" t="s">
        <v>208</v>
      </c>
      <c r="P355" s="163" t="s">
        <v>295</v>
      </c>
      <c r="Q355" s="91" t="s">
        <v>109</v>
      </c>
      <c r="R355" s="91" t="s">
        <v>205</v>
      </c>
      <c r="S355" s="91" t="s">
        <v>3561</v>
      </c>
      <c r="T355" s="92">
        <v>22</v>
      </c>
      <c r="U355" s="93">
        <v>20</v>
      </c>
      <c r="V355" s="94">
        <v>46217</v>
      </c>
      <c r="W355" s="94">
        <v>46217</v>
      </c>
      <c r="X355" s="95">
        <v>9785171155322</v>
      </c>
      <c r="Y355" s="96">
        <v>192</v>
      </c>
      <c r="Z355" s="97">
        <v>0.224</v>
      </c>
      <c r="AA355" s="98" t="s">
        <v>255</v>
      </c>
      <c r="AB355" s="98" t="s">
        <v>190</v>
      </c>
      <c r="AC355" s="98" t="s">
        <v>256</v>
      </c>
      <c r="AD355" s="91" t="s">
        <v>110</v>
      </c>
      <c r="AE355" s="169" t="s">
        <v>195</v>
      </c>
      <c r="AF355" s="168"/>
      <c r="AG355" s="98" t="s">
        <v>2693</v>
      </c>
      <c r="AH355" s="98"/>
      <c r="AI355" s="86" t="s">
        <v>3560</v>
      </c>
      <c r="AJ355" s="101"/>
      <c r="AK355" s="91"/>
      <c r="AL355" s="100" t="s">
        <v>3562</v>
      </c>
      <c r="AM355" s="86" t="s">
        <v>347</v>
      </c>
      <c r="AN355" s="86" t="s">
        <v>230</v>
      </c>
      <c r="AO355" s="143">
        <f t="shared" si="21"/>
        <v>0</v>
      </c>
      <c r="AP355" s="85" t="s">
        <v>3563</v>
      </c>
      <c r="AQ355" s="100" t="s">
        <v>157</v>
      </c>
      <c r="AR355" s="97" t="s">
        <v>125</v>
      </c>
      <c r="AV355" s="99"/>
      <c r="AW355" s="159" t="s">
        <v>3564</v>
      </c>
      <c r="AX355" s="102"/>
      <c r="AY355" s="157" t="s">
        <v>3565</v>
      </c>
      <c r="AZ355" s="159"/>
      <c r="BF355" s="103">
        <v>46231</v>
      </c>
      <c r="BG355" s="46"/>
      <c r="BH355" s="46"/>
      <c r="BI355" s="46">
        <f t="shared" si="22"/>
        <v>0</v>
      </c>
      <c r="BJ355" s="46">
        <f t="shared" si="23"/>
        <v>0</v>
      </c>
    </row>
    <row r="356" spans="1:62" ht="120" customHeight="1" x14ac:dyDescent="0.2">
      <c r="A356" s="170" t="s">
        <v>179</v>
      </c>
      <c r="B356" s="132"/>
      <c r="C356" s="150">
        <v>0</v>
      </c>
      <c r="D356" s="150">
        <v>0</v>
      </c>
      <c r="E356" s="133">
        <f t="shared" si="20"/>
        <v>0</v>
      </c>
      <c r="F356" s="134" t="s">
        <v>984</v>
      </c>
      <c r="G356" s="86" t="s">
        <v>985</v>
      </c>
      <c r="H356" s="86" t="s">
        <v>986</v>
      </c>
      <c r="I356" s="89"/>
      <c r="J356" s="90" t="s">
        <v>194</v>
      </c>
      <c r="K356" s="86"/>
      <c r="L356" s="86"/>
      <c r="M356" s="92" t="s">
        <v>151</v>
      </c>
      <c r="N356" s="86" t="s">
        <v>108</v>
      </c>
      <c r="O356" s="163" t="s">
        <v>581</v>
      </c>
      <c r="P356" s="163" t="s">
        <v>582</v>
      </c>
      <c r="Q356" s="91" t="s">
        <v>109</v>
      </c>
      <c r="R356" s="91" t="s">
        <v>205</v>
      </c>
      <c r="S356" s="91" t="s">
        <v>987</v>
      </c>
      <c r="T356" s="92">
        <v>10</v>
      </c>
      <c r="U356" s="93">
        <v>14</v>
      </c>
      <c r="V356" s="94">
        <v>46219</v>
      </c>
      <c r="W356" s="94">
        <v>46219</v>
      </c>
      <c r="X356" s="95">
        <v>9785171859435</v>
      </c>
      <c r="Y356" s="96">
        <v>256</v>
      </c>
      <c r="Z356" s="97">
        <v>0.28100000000000003</v>
      </c>
      <c r="AA356" s="98" t="s">
        <v>145</v>
      </c>
      <c r="AB356" s="98" t="s">
        <v>160</v>
      </c>
      <c r="AC356" s="98" t="s">
        <v>146</v>
      </c>
      <c r="AD356" s="91" t="s">
        <v>110</v>
      </c>
      <c r="AE356" s="169" t="s">
        <v>195</v>
      </c>
      <c r="AF356" s="168"/>
      <c r="AG356" s="98" t="s">
        <v>604</v>
      </c>
      <c r="AH356" s="98"/>
      <c r="AI356" s="86" t="s">
        <v>988</v>
      </c>
      <c r="AJ356" s="101"/>
      <c r="AK356" s="91"/>
      <c r="AL356" s="100" t="s">
        <v>989</v>
      </c>
      <c r="AM356" s="86" t="s">
        <v>341</v>
      </c>
      <c r="AN356" s="86" t="s">
        <v>153</v>
      </c>
      <c r="AO356" s="143">
        <f t="shared" si="21"/>
        <v>0</v>
      </c>
      <c r="AP356" s="85" t="s">
        <v>990</v>
      </c>
      <c r="AQ356" s="100" t="s">
        <v>111</v>
      </c>
      <c r="AR356" s="97" t="s">
        <v>125</v>
      </c>
      <c r="AV356" s="99"/>
      <c r="AW356" s="159" t="s">
        <v>991</v>
      </c>
      <c r="AX356" s="102"/>
      <c r="AY356" s="157" t="s">
        <v>992</v>
      </c>
      <c r="AZ356" s="159"/>
      <c r="BF356" s="103">
        <v>46223</v>
      </c>
      <c r="BG356" s="46"/>
      <c r="BH356" s="46"/>
      <c r="BI356" s="46">
        <f t="shared" si="22"/>
        <v>0</v>
      </c>
      <c r="BJ356" s="46">
        <f t="shared" si="23"/>
        <v>0</v>
      </c>
    </row>
    <row r="357" spans="1:62" ht="120" customHeight="1" x14ac:dyDescent="0.2">
      <c r="A357" s="170" t="s">
        <v>179</v>
      </c>
      <c r="B357" s="132"/>
      <c r="C357" s="150">
        <v>0</v>
      </c>
      <c r="D357" s="150">
        <v>0</v>
      </c>
      <c r="E357" s="133">
        <f t="shared" si="20"/>
        <v>0</v>
      </c>
      <c r="F357" s="134" t="s">
        <v>2708</v>
      </c>
      <c r="G357" s="86" t="s">
        <v>206</v>
      </c>
      <c r="H357" s="86" t="s">
        <v>428</v>
      </c>
      <c r="I357" s="89"/>
      <c r="J357" s="90" t="s">
        <v>194</v>
      </c>
      <c r="K357" s="86"/>
      <c r="L357" s="86"/>
      <c r="M357" s="92" t="s">
        <v>133</v>
      </c>
      <c r="N357" s="86" t="s">
        <v>108</v>
      </c>
      <c r="O357" s="163" t="s">
        <v>218</v>
      </c>
      <c r="P357" s="163" t="s">
        <v>234</v>
      </c>
      <c r="Q357" s="91" t="s">
        <v>109</v>
      </c>
      <c r="R357" s="91" t="s">
        <v>205</v>
      </c>
      <c r="S357" s="91" t="s">
        <v>2709</v>
      </c>
      <c r="T357" s="92">
        <v>22</v>
      </c>
      <c r="U357" s="93">
        <v>40</v>
      </c>
      <c r="V357" s="94">
        <v>46218</v>
      </c>
      <c r="W357" s="94">
        <v>46218</v>
      </c>
      <c r="X357" s="95">
        <v>9785171880606</v>
      </c>
      <c r="Y357" s="96">
        <v>48</v>
      </c>
      <c r="Z357" s="97">
        <v>8.5000000000000006E-2</v>
      </c>
      <c r="AA357" s="98" t="s">
        <v>174</v>
      </c>
      <c r="AB357" s="98" t="s">
        <v>190</v>
      </c>
      <c r="AC357" s="98" t="s">
        <v>175</v>
      </c>
      <c r="AD357" s="91">
        <v>3</v>
      </c>
      <c r="AE357" s="169" t="s">
        <v>195</v>
      </c>
      <c r="AF357" s="168"/>
      <c r="AG357" s="98" t="s">
        <v>457</v>
      </c>
      <c r="AH357" s="98"/>
      <c r="AI357" s="86" t="s">
        <v>429</v>
      </c>
      <c r="AJ357" s="101"/>
      <c r="AK357" s="91"/>
      <c r="AL357" s="100" t="s">
        <v>2710</v>
      </c>
      <c r="AM357" s="86" t="s">
        <v>246</v>
      </c>
      <c r="AN357" s="86" t="s">
        <v>230</v>
      </c>
      <c r="AO357" s="143">
        <f t="shared" si="21"/>
        <v>0</v>
      </c>
      <c r="AP357" s="85" t="s">
        <v>2711</v>
      </c>
      <c r="AQ357" s="100" t="s">
        <v>111</v>
      </c>
      <c r="AR357" s="97" t="s">
        <v>125</v>
      </c>
      <c r="AV357" s="99"/>
      <c r="AW357" s="159" t="s">
        <v>2712</v>
      </c>
      <c r="AX357" s="102"/>
      <c r="AY357" s="157" t="s">
        <v>2713</v>
      </c>
      <c r="AZ357" s="159"/>
      <c r="BF357" s="103">
        <v>46227</v>
      </c>
      <c r="BG357" s="46"/>
      <c r="BH357" s="46"/>
      <c r="BI357" s="46">
        <f t="shared" si="22"/>
        <v>0</v>
      </c>
      <c r="BJ357" s="46">
        <f t="shared" si="23"/>
        <v>0</v>
      </c>
    </row>
    <row r="358" spans="1:62" ht="120" customHeight="1" x14ac:dyDescent="0.2">
      <c r="A358" s="170" t="s">
        <v>179</v>
      </c>
      <c r="B358" s="132"/>
      <c r="C358" s="150">
        <v>0</v>
      </c>
      <c r="D358" s="150">
        <v>0</v>
      </c>
      <c r="E358" s="133">
        <f t="shared" si="20"/>
        <v>0</v>
      </c>
      <c r="F358" s="134" t="s">
        <v>3171</v>
      </c>
      <c r="G358" s="86" t="s">
        <v>3172</v>
      </c>
      <c r="H358" s="86" t="s">
        <v>549</v>
      </c>
      <c r="I358" s="89"/>
      <c r="J358" s="90" t="s">
        <v>194</v>
      </c>
      <c r="K358" s="86"/>
      <c r="L358" s="86"/>
      <c r="M358" s="92" t="s">
        <v>133</v>
      </c>
      <c r="N358" s="86" t="s">
        <v>108</v>
      </c>
      <c r="O358" s="163" t="s">
        <v>172</v>
      </c>
      <c r="P358" s="163" t="s">
        <v>188</v>
      </c>
      <c r="Q358" s="91" t="s">
        <v>109</v>
      </c>
      <c r="R358" s="91" t="s">
        <v>205</v>
      </c>
      <c r="S358" s="91" t="s">
        <v>3173</v>
      </c>
      <c r="T358" s="92">
        <v>10</v>
      </c>
      <c r="U358" s="93">
        <v>24</v>
      </c>
      <c r="V358" s="94">
        <v>46213</v>
      </c>
      <c r="W358" s="94">
        <v>46213</v>
      </c>
      <c r="X358" s="95">
        <v>9785171887926</v>
      </c>
      <c r="Y358" s="96">
        <v>288</v>
      </c>
      <c r="Z358" s="97">
        <v>0.18</v>
      </c>
      <c r="AA358" s="98" t="s">
        <v>145</v>
      </c>
      <c r="AB358" s="98" t="s">
        <v>182</v>
      </c>
      <c r="AC358" s="98" t="s">
        <v>146</v>
      </c>
      <c r="AD358" s="91">
        <v>3</v>
      </c>
      <c r="AE358" s="169" t="s">
        <v>195</v>
      </c>
      <c r="AF358" s="168"/>
      <c r="AG358" s="98" t="s">
        <v>550</v>
      </c>
      <c r="AH358" s="98"/>
      <c r="AI358" s="86" t="s">
        <v>551</v>
      </c>
      <c r="AJ358" s="101"/>
      <c r="AK358" s="91"/>
      <c r="AL358" s="100" t="s">
        <v>3174</v>
      </c>
      <c r="AM358" s="86" t="s">
        <v>246</v>
      </c>
      <c r="AN358" s="86" t="s">
        <v>230</v>
      </c>
      <c r="AO358" s="143">
        <f t="shared" si="21"/>
        <v>0</v>
      </c>
      <c r="AP358" s="85" t="s">
        <v>3175</v>
      </c>
      <c r="AQ358" s="100" t="s">
        <v>154</v>
      </c>
      <c r="AR358" s="97" t="s">
        <v>125</v>
      </c>
      <c r="AV358" s="99"/>
      <c r="AW358" s="159" t="s">
        <v>3176</v>
      </c>
      <c r="AX358" s="102"/>
      <c r="AY358" s="157" t="s">
        <v>3177</v>
      </c>
      <c r="AZ358" s="159"/>
      <c r="BF358" s="103">
        <v>46230</v>
      </c>
      <c r="BG358" s="46"/>
      <c r="BH358" s="46"/>
      <c r="BI358" s="46">
        <f t="shared" si="22"/>
        <v>0</v>
      </c>
      <c r="BJ358" s="46">
        <f t="shared" si="23"/>
        <v>0</v>
      </c>
    </row>
    <row r="359" spans="1:62" ht="120" customHeight="1" x14ac:dyDescent="0.2">
      <c r="A359" s="170" t="s">
        <v>179</v>
      </c>
      <c r="B359" s="132"/>
      <c r="C359" s="150">
        <v>0</v>
      </c>
      <c r="D359" s="150">
        <v>0</v>
      </c>
      <c r="E359" s="133">
        <f t="shared" si="20"/>
        <v>0</v>
      </c>
      <c r="F359" s="134" t="s">
        <v>3178</v>
      </c>
      <c r="G359" s="86" t="s">
        <v>3179</v>
      </c>
      <c r="H359" s="86" t="s">
        <v>3180</v>
      </c>
      <c r="I359" s="89"/>
      <c r="J359" s="90" t="s">
        <v>194</v>
      </c>
      <c r="K359" s="86"/>
      <c r="L359" s="86"/>
      <c r="M359" s="92" t="s">
        <v>133</v>
      </c>
      <c r="N359" s="86" t="s">
        <v>108</v>
      </c>
      <c r="O359" s="163" t="s">
        <v>172</v>
      </c>
      <c r="P359" s="163" t="s">
        <v>188</v>
      </c>
      <c r="Q359" s="91" t="s">
        <v>109</v>
      </c>
      <c r="R359" s="91" t="s">
        <v>205</v>
      </c>
      <c r="S359" s="91" t="s">
        <v>3181</v>
      </c>
      <c r="T359" s="92">
        <v>10</v>
      </c>
      <c r="U359" s="93">
        <v>22</v>
      </c>
      <c r="V359" s="94">
        <v>46226</v>
      </c>
      <c r="W359" s="94">
        <v>46226</v>
      </c>
      <c r="X359" s="95">
        <v>9785171880101</v>
      </c>
      <c r="Y359" s="96">
        <v>96</v>
      </c>
      <c r="Z359" s="97">
        <v>0.70399999999999996</v>
      </c>
      <c r="AA359" s="98" t="s">
        <v>174</v>
      </c>
      <c r="AB359" s="98" t="s">
        <v>159</v>
      </c>
      <c r="AC359" s="98" t="s">
        <v>175</v>
      </c>
      <c r="AD359" s="91">
        <v>3</v>
      </c>
      <c r="AE359" s="169" t="s">
        <v>195</v>
      </c>
      <c r="AF359" s="168"/>
      <c r="AG359" s="98" t="s">
        <v>1198</v>
      </c>
      <c r="AH359" s="98"/>
      <c r="AI359" s="86" t="s">
        <v>3182</v>
      </c>
      <c r="AJ359" s="101"/>
      <c r="AK359" s="91"/>
      <c r="AL359" s="100" t="s">
        <v>3183</v>
      </c>
      <c r="AM359" s="86" t="s">
        <v>299</v>
      </c>
      <c r="AN359" s="86" t="s">
        <v>230</v>
      </c>
      <c r="AO359" s="143">
        <f t="shared" si="21"/>
        <v>0</v>
      </c>
      <c r="AP359" s="85" t="s">
        <v>3184</v>
      </c>
      <c r="AQ359" s="100" t="s">
        <v>111</v>
      </c>
      <c r="AR359" s="97" t="s">
        <v>125</v>
      </c>
      <c r="AV359" s="99"/>
      <c r="AW359" s="159" t="s">
        <v>3185</v>
      </c>
      <c r="AX359" s="102"/>
      <c r="AY359" s="157" t="s">
        <v>3186</v>
      </c>
      <c r="AZ359" s="159"/>
      <c r="BF359" s="103">
        <v>46230</v>
      </c>
      <c r="BG359" s="46"/>
      <c r="BH359" s="46"/>
      <c r="BI359" s="46">
        <f t="shared" si="22"/>
        <v>0</v>
      </c>
      <c r="BJ359" s="46">
        <f t="shared" si="23"/>
        <v>0</v>
      </c>
    </row>
    <row r="360" spans="1:62" ht="120" customHeight="1" x14ac:dyDescent="0.2">
      <c r="A360" s="170" t="s">
        <v>179</v>
      </c>
      <c r="B360" s="132"/>
      <c r="C360" s="150">
        <v>0</v>
      </c>
      <c r="D360" s="150">
        <v>0</v>
      </c>
      <c r="E360" s="133">
        <f t="shared" si="20"/>
        <v>0</v>
      </c>
      <c r="F360" s="134" t="s">
        <v>4178</v>
      </c>
      <c r="G360" s="86" t="s">
        <v>4179</v>
      </c>
      <c r="H360" s="86" t="s">
        <v>4180</v>
      </c>
      <c r="I360" s="89"/>
      <c r="J360" s="90" t="s">
        <v>194</v>
      </c>
      <c r="K360" s="86"/>
      <c r="L360" s="86"/>
      <c r="M360" s="92" t="s">
        <v>144</v>
      </c>
      <c r="N360" s="86" t="s">
        <v>108</v>
      </c>
      <c r="O360" s="163" t="s">
        <v>231</v>
      </c>
      <c r="P360" s="163" t="s">
        <v>4181</v>
      </c>
      <c r="Q360" s="91" t="s">
        <v>109</v>
      </c>
      <c r="R360" s="91" t="s">
        <v>205</v>
      </c>
      <c r="S360" s="91" t="s">
        <v>4182</v>
      </c>
      <c r="T360" s="92">
        <v>22</v>
      </c>
      <c r="U360" s="93">
        <v>10</v>
      </c>
      <c r="V360" s="94">
        <v>46230</v>
      </c>
      <c r="W360" s="94">
        <v>46230</v>
      </c>
      <c r="X360" s="95">
        <v>9785171896041</v>
      </c>
      <c r="Y360" s="96">
        <v>352</v>
      </c>
      <c r="Z360" s="97">
        <v>0.28799999999999998</v>
      </c>
      <c r="AA360" s="98" t="s">
        <v>145</v>
      </c>
      <c r="AB360" s="98" t="s">
        <v>277</v>
      </c>
      <c r="AC360" s="98" t="s">
        <v>146</v>
      </c>
      <c r="AD360" s="91">
        <v>3</v>
      </c>
      <c r="AE360" s="169" t="s">
        <v>195</v>
      </c>
      <c r="AF360" s="168"/>
      <c r="AG360" s="98" t="s">
        <v>4183</v>
      </c>
      <c r="AH360" s="98"/>
      <c r="AI360" s="86" t="s">
        <v>4184</v>
      </c>
      <c r="AJ360" s="101"/>
      <c r="AK360" s="91"/>
      <c r="AL360" s="100" t="s">
        <v>4185</v>
      </c>
      <c r="AM360" s="86" t="s">
        <v>229</v>
      </c>
      <c r="AN360" s="86" t="s">
        <v>230</v>
      </c>
      <c r="AO360" s="143">
        <f t="shared" si="21"/>
        <v>0</v>
      </c>
      <c r="AP360" s="85" t="s">
        <v>4186</v>
      </c>
      <c r="AQ360" s="100" t="s">
        <v>154</v>
      </c>
      <c r="AR360" s="97" t="s">
        <v>125</v>
      </c>
      <c r="AV360" s="99"/>
      <c r="AW360" s="159" t="s">
        <v>4187</v>
      </c>
      <c r="AX360" s="102"/>
      <c r="AY360" s="157" t="s">
        <v>4188</v>
      </c>
      <c r="AZ360" s="159"/>
      <c r="BF360" s="103">
        <v>46233</v>
      </c>
      <c r="BG360" s="46"/>
      <c r="BH360" s="46"/>
      <c r="BI360" s="46">
        <f t="shared" si="22"/>
        <v>0</v>
      </c>
      <c r="BJ360" s="46">
        <f t="shared" si="23"/>
        <v>0</v>
      </c>
    </row>
    <row r="361" spans="1:62" ht="120" customHeight="1" x14ac:dyDescent="0.2">
      <c r="A361" s="170" t="s">
        <v>179</v>
      </c>
      <c r="B361" s="132"/>
      <c r="C361" s="150">
        <v>0</v>
      </c>
      <c r="D361" s="150">
        <v>0</v>
      </c>
      <c r="E361" s="133">
        <f t="shared" si="20"/>
        <v>0</v>
      </c>
      <c r="F361" s="134" t="s">
        <v>993</v>
      </c>
      <c r="G361" s="86" t="s">
        <v>994</v>
      </c>
      <c r="H361" s="86" t="s">
        <v>466</v>
      </c>
      <c r="I361" s="89"/>
      <c r="J361" s="90" t="s">
        <v>194</v>
      </c>
      <c r="K361" s="86"/>
      <c r="L361" s="86"/>
      <c r="M361" s="92" t="s">
        <v>133</v>
      </c>
      <c r="N361" s="86" t="s">
        <v>108</v>
      </c>
      <c r="O361" s="163" t="s">
        <v>305</v>
      </c>
      <c r="P361" s="163" t="s">
        <v>354</v>
      </c>
      <c r="Q361" s="91" t="s">
        <v>109</v>
      </c>
      <c r="R361" s="91" t="s">
        <v>205</v>
      </c>
      <c r="S361" s="91" t="s">
        <v>995</v>
      </c>
      <c r="T361" s="92">
        <v>10</v>
      </c>
      <c r="U361" s="93">
        <v>18</v>
      </c>
      <c r="V361" s="94">
        <v>46219</v>
      </c>
      <c r="W361" s="94">
        <v>46219</v>
      </c>
      <c r="X361" s="95">
        <v>9785171841409</v>
      </c>
      <c r="Y361" s="96">
        <v>128</v>
      </c>
      <c r="Z361" s="97">
        <v>0.18</v>
      </c>
      <c r="AA361" s="98" t="s">
        <v>145</v>
      </c>
      <c r="AB361" s="98" t="s">
        <v>159</v>
      </c>
      <c r="AC361" s="98" t="s">
        <v>146</v>
      </c>
      <c r="AD361" s="91">
        <v>3</v>
      </c>
      <c r="AE361" s="169" t="s">
        <v>195</v>
      </c>
      <c r="AF361" s="168"/>
      <c r="AG361" s="98" t="s">
        <v>996</v>
      </c>
      <c r="AH361" s="98"/>
      <c r="AI361" s="86" t="s">
        <v>467</v>
      </c>
      <c r="AJ361" s="101"/>
      <c r="AK361" s="91"/>
      <c r="AL361" s="100" t="s">
        <v>997</v>
      </c>
      <c r="AM361" s="86" t="s">
        <v>286</v>
      </c>
      <c r="AN361" s="86" t="s">
        <v>230</v>
      </c>
      <c r="AO361" s="143">
        <f t="shared" si="21"/>
        <v>0</v>
      </c>
      <c r="AP361" s="85" t="s">
        <v>998</v>
      </c>
      <c r="AQ361" s="100" t="s">
        <v>157</v>
      </c>
      <c r="AR361" s="97" t="s">
        <v>125</v>
      </c>
      <c r="AV361" s="99"/>
      <c r="AW361" s="159" t="s">
        <v>999</v>
      </c>
      <c r="AX361" s="102" t="s">
        <v>1000</v>
      </c>
      <c r="AY361" s="157" t="s">
        <v>1000</v>
      </c>
      <c r="AZ361" s="159"/>
      <c r="BF361" s="103">
        <v>46223</v>
      </c>
      <c r="BG361" s="46"/>
      <c r="BH361" s="46"/>
      <c r="BI361" s="46">
        <f t="shared" si="22"/>
        <v>0</v>
      </c>
      <c r="BJ361" s="46">
        <f t="shared" si="23"/>
        <v>0</v>
      </c>
    </row>
    <row r="362" spans="1:62" ht="120" customHeight="1" x14ac:dyDescent="0.2">
      <c r="A362" s="170" t="s">
        <v>179</v>
      </c>
      <c r="B362" s="132"/>
      <c r="C362" s="150">
        <v>0</v>
      </c>
      <c r="D362" s="150">
        <v>0</v>
      </c>
      <c r="E362" s="133">
        <f t="shared" si="20"/>
        <v>0</v>
      </c>
      <c r="F362" s="134" t="s">
        <v>2714</v>
      </c>
      <c r="G362" s="86" t="s">
        <v>994</v>
      </c>
      <c r="H362" s="86" t="s">
        <v>2715</v>
      </c>
      <c r="I362" s="89"/>
      <c r="J362" s="90" t="s">
        <v>194</v>
      </c>
      <c r="K362" s="86"/>
      <c r="L362" s="86"/>
      <c r="M362" s="92" t="s">
        <v>133</v>
      </c>
      <c r="N362" s="86" t="s">
        <v>108</v>
      </c>
      <c r="O362" s="163" t="s">
        <v>305</v>
      </c>
      <c r="P362" s="163" t="s">
        <v>354</v>
      </c>
      <c r="Q362" s="91" t="s">
        <v>109</v>
      </c>
      <c r="R362" s="91" t="s">
        <v>205</v>
      </c>
      <c r="S362" s="91" t="s">
        <v>2716</v>
      </c>
      <c r="T362" s="92">
        <v>10</v>
      </c>
      <c r="U362" s="93">
        <v>20</v>
      </c>
      <c r="V362" s="94">
        <v>46220</v>
      </c>
      <c r="W362" s="94">
        <v>46220</v>
      </c>
      <c r="X362" s="95">
        <v>9785171821272</v>
      </c>
      <c r="Y362" s="96">
        <v>96</v>
      </c>
      <c r="Z362" s="97">
        <v>0.13</v>
      </c>
      <c r="AA362" s="98" t="s">
        <v>134</v>
      </c>
      <c r="AB362" s="98" t="s">
        <v>190</v>
      </c>
      <c r="AC362" s="98" t="s">
        <v>135</v>
      </c>
      <c r="AD362" s="91">
        <v>3</v>
      </c>
      <c r="AE362" s="169" t="s">
        <v>195</v>
      </c>
      <c r="AF362" s="168"/>
      <c r="AG362" s="98" t="s">
        <v>996</v>
      </c>
      <c r="AH362" s="98"/>
      <c r="AI362" s="86" t="s">
        <v>2717</v>
      </c>
      <c r="AJ362" s="101"/>
      <c r="AK362" s="91"/>
      <c r="AL362" s="100" t="s">
        <v>2718</v>
      </c>
      <c r="AM362" s="86" t="s">
        <v>286</v>
      </c>
      <c r="AN362" s="86" t="s">
        <v>230</v>
      </c>
      <c r="AO362" s="143">
        <f t="shared" si="21"/>
        <v>0</v>
      </c>
      <c r="AP362" s="85" t="s">
        <v>2719</v>
      </c>
      <c r="AQ362" s="100" t="s">
        <v>157</v>
      </c>
      <c r="AR362" s="97" t="s">
        <v>125</v>
      </c>
      <c r="AV362" s="99"/>
      <c r="AW362" s="159" t="s">
        <v>2720</v>
      </c>
      <c r="AX362" s="102" t="s">
        <v>2721</v>
      </c>
      <c r="AY362" s="157" t="s">
        <v>2721</v>
      </c>
      <c r="AZ362" s="159"/>
      <c r="BF362" s="103">
        <v>46227</v>
      </c>
      <c r="BG362" s="46"/>
      <c r="BH362" s="46"/>
      <c r="BI362" s="46">
        <f t="shared" si="22"/>
        <v>0</v>
      </c>
      <c r="BJ362" s="46">
        <f t="shared" si="23"/>
        <v>0</v>
      </c>
    </row>
    <row r="363" spans="1:62" ht="120" customHeight="1" x14ac:dyDescent="0.2">
      <c r="A363" s="170" t="s">
        <v>179</v>
      </c>
      <c r="B363" s="132"/>
      <c r="C363" s="150">
        <v>0</v>
      </c>
      <c r="D363" s="150">
        <v>0</v>
      </c>
      <c r="E363" s="133">
        <f t="shared" si="20"/>
        <v>0</v>
      </c>
      <c r="F363" s="134" t="s">
        <v>1001</v>
      </c>
      <c r="G363" s="86" t="s">
        <v>206</v>
      </c>
      <c r="H363" s="86" t="s">
        <v>1002</v>
      </c>
      <c r="I363" s="89"/>
      <c r="J363" s="90" t="s">
        <v>194</v>
      </c>
      <c r="K363" s="86"/>
      <c r="L363" s="86"/>
      <c r="M363" s="92" t="s">
        <v>133</v>
      </c>
      <c r="N363" s="86" t="s">
        <v>108</v>
      </c>
      <c r="O363" s="163" t="s">
        <v>208</v>
      </c>
      <c r="P363" s="163" t="s">
        <v>295</v>
      </c>
      <c r="Q363" s="91" t="s">
        <v>109</v>
      </c>
      <c r="R363" s="91" t="s">
        <v>205</v>
      </c>
      <c r="S363" s="91" t="s">
        <v>1003</v>
      </c>
      <c r="T363" s="92">
        <v>22</v>
      </c>
      <c r="U363" s="93">
        <v>20</v>
      </c>
      <c r="V363" s="94">
        <v>46217</v>
      </c>
      <c r="W363" s="94">
        <v>46217</v>
      </c>
      <c r="X363" s="95">
        <v>9785171856328</v>
      </c>
      <c r="Y363" s="96">
        <v>80</v>
      </c>
      <c r="Z363" s="97">
        <v>0.14000000000000001</v>
      </c>
      <c r="AA363" s="98" t="s">
        <v>134</v>
      </c>
      <c r="AB363" s="98" t="s">
        <v>159</v>
      </c>
      <c r="AC363" s="98" t="s">
        <v>135</v>
      </c>
      <c r="AD363" s="91" t="s">
        <v>324</v>
      </c>
      <c r="AE363" s="169" t="s">
        <v>195</v>
      </c>
      <c r="AF363" s="168"/>
      <c r="AG363" s="98" t="s">
        <v>1004</v>
      </c>
      <c r="AH363" s="98"/>
      <c r="AI363" s="86" t="s">
        <v>1005</v>
      </c>
      <c r="AJ363" s="101"/>
      <c r="AK363" s="91"/>
      <c r="AL363" s="100" t="s">
        <v>1006</v>
      </c>
      <c r="AM363" s="86" t="s">
        <v>1007</v>
      </c>
      <c r="AN363" s="86" t="s">
        <v>142</v>
      </c>
      <c r="AO363" s="143">
        <f t="shared" si="21"/>
        <v>0</v>
      </c>
      <c r="AP363" s="85" t="s">
        <v>1008</v>
      </c>
      <c r="AQ363" s="100" t="s">
        <v>143</v>
      </c>
      <c r="AR363" s="97" t="s">
        <v>125</v>
      </c>
      <c r="AV363" s="99"/>
      <c r="AW363" s="159" t="s">
        <v>1009</v>
      </c>
      <c r="AX363" s="102"/>
      <c r="AY363" s="157" t="s">
        <v>1010</v>
      </c>
      <c r="AZ363" s="159"/>
      <c r="BF363" s="103">
        <v>46223</v>
      </c>
      <c r="BG363" s="46"/>
      <c r="BH363" s="46"/>
      <c r="BI363" s="46">
        <f t="shared" si="22"/>
        <v>0</v>
      </c>
      <c r="BJ363" s="46">
        <f t="shared" si="23"/>
        <v>0</v>
      </c>
    </row>
    <row r="364" spans="1:62" ht="120" customHeight="1" x14ac:dyDescent="0.2">
      <c r="A364" s="170" t="s">
        <v>179</v>
      </c>
      <c r="B364" s="132"/>
      <c r="C364" s="150">
        <v>0</v>
      </c>
      <c r="D364" s="150">
        <v>0</v>
      </c>
      <c r="E364" s="133">
        <f t="shared" si="20"/>
        <v>0</v>
      </c>
      <c r="F364" s="134" t="s">
        <v>3822</v>
      </c>
      <c r="G364" s="86" t="s">
        <v>3823</v>
      </c>
      <c r="H364" s="86" t="s">
        <v>3824</v>
      </c>
      <c r="I364" s="89"/>
      <c r="J364" s="90" t="s">
        <v>194</v>
      </c>
      <c r="K364" s="86"/>
      <c r="L364" s="86"/>
      <c r="M364" s="92" t="s">
        <v>151</v>
      </c>
      <c r="N364" s="86" t="s">
        <v>108</v>
      </c>
      <c r="O364" s="163" t="s">
        <v>163</v>
      </c>
      <c r="P364" s="163" t="s">
        <v>163</v>
      </c>
      <c r="Q364" s="91" t="s">
        <v>109</v>
      </c>
      <c r="R364" s="91" t="s">
        <v>205</v>
      </c>
      <c r="S364" s="91" t="s">
        <v>3825</v>
      </c>
      <c r="T364" s="92">
        <v>22</v>
      </c>
      <c r="U364" s="93">
        <v>10</v>
      </c>
      <c r="V364" s="94">
        <v>46226</v>
      </c>
      <c r="W364" s="94">
        <v>46226</v>
      </c>
      <c r="X364" s="95">
        <v>9785171850333</v>
      </c>
      <c r="Y364" s="96">
        <v>352</v>
      </c>
      <c r="Z364" s="97">
        <v>0.40400000000000003</v>
      </c>
      <c r="AA364" s="98" t="s">
        <v>145</v>
      </c>
      <c r="AB364" s="98" t="s">
        <v>160</v>
      </c>
      <c r="AC364" s="98" t="s">
        <v>146</v>
      </c>
      <c r="AD364" s="91" t="s">
        <v>110</v>
      </c>
      <c r="AE364" s="169" t="s">
        <v>195</v>
      </c>
      <c r="AF364" s="168"/>
      <c r="AG364" s="98" t="s">
        <v>271</v>
      </c>
      <c r="AH364" s="98"/>
      <c r="AI364" s="86" t="s">
        <v>3826</v>
      </c>
      <c r="AJ364" s="101"/>
      <c r="AK364" s="91" t="s">
        <v>3827</v>
      </c>
      <c r="AL364" s="100" t="s">
        <v>3828</v>
      </c>
      <c r="AM364" s="86" t="s">
        <v>264</v>
      </c>
      <c r="AN364" s="86" t="s">
        <v>153</v>
      </c>
      <c r="AO364" s="143">
        <f t="shared" si="21"/>
        <v>0</v>
      </c>
      <c r="AP364" s="85" t="s">
        <v>3829</v>
      </c>
      <c r="AQ364" s="100" t="s">
        <v>154</v>
      </c>
      <c r="AR364" s="97" t="s">
        <v>125</v>
      </c>
      <c r="AV364" s="99"/>
      <c r="AW364" s="159" t="s">
        <v>3830</v>
      </c>
      <c r="AX364" s="102"/>
      <c r="AY364" s="157" t="s">
        <v>3831</v>
      </c>
      <c r="AZ364" s="159"/>
      <c r="BF364" s="103">
        <v>46232</v>
      </c>
      <c r="BG364" s="46"/>
      <c r="BH364" s="46"/>
      <c r="BI364" s="46">
        <f t="shared" si="22"/>
        <v>0</v>
      </c>
      <c r="BJ364" s="46">
        <f t="shared" si="23"/>
        <v>0</v>
      </c>
    </row>
    <row r="365" spans="1:62" ht="120" customHeight="1" x14ac:dyDescent="0.2">
      <c r="A365" s="170" t="s">
        <v>179</v>
      </c>
      <c r="B365" s="132"/>
      <c r="C365" s="150">
        <v>0</v>
      </c>
      <c r="D365" s="150">
        <v>0</v>
      </c>
      <c r="E365" s="133">
        <f t="shared" si="20"/>
        <v>0</v>
      </c>
      <c r="F365" s="134" t="s">
        <v>2722</v>
      </c>
      <c r="G365" s="86" t="s">
        <v>2723</v>
      </c>
      <c r="H365" s="86" t="s">
        <v>2724</v>
      </c>
      <c r="I365" s="89"/>
      <c r="J365" s="90" t="s">
        <v>194</v>
      </c>
      <c r="K365" s="86"/>
      <c r="L365" s="86"/>
      <c r="M365" s="92" t="s">
        <v>133</v>
      </c>
      <c r="N365" s="86" t="s">
        <v>108</v>
      </c>
      <c r="O365" s="163" t="s">
        <v>320</v>
      </c>
      <c r="P365" s="163" t="s">
        <v>321</v>
      </c>
      <c r="Q365" s="91" t="s">
        <v>109</v>
      </c>
      <c r="R365" s="91" t="s">
        <v>205</v>
      </c>
      <c r="S365" s="91" t="s">
        <v>2725</v>
      </c>
      <c r="T365" s="92">
        <v>10</v>
      </c>
      <c r="U365" s="93">
        <v>16</v>
      </c>
      <c r="V365" s="94">
        <v>46212</v>
      </c>
      <c r="W365" s="94">
        <v>46212</v>
      </c>
      <c r="X365" s="95">
        <v>9785171877910</v>
      </c>
      <c r="Y365" s="96">
        <v>320</v>
      </c>
      <c r="Z365" s="97">
        <v>0.32500000000000001</v>
      </c>
      <c r="AA365" s="98" t="s">
        <v>145</v>
      </c>
      <c r="AB365" s="98" t="s">
        <v>1964</v>
      </c>
      <c r="AC365" s="98" t="s">
        <v>146</v>
      </c>
      <c r="AD365" s="91" t="s">
        <v>110</v>
      </c>
      <c r="AE365" s="169" t="s">
        <v>195</v>
      </c>
      <c r="AF365" s="168"/>
      <c r="AG365" s="98" t="s">
        <v>602</v>
      </c>
      <c r="AH365" s="98"/>
      <c r="AI365" s="86" t="s">
        <v>2726</v>
      </c>
      <c r="AJ365" s="101"/>
      <c r="AK365" s="91"/>
      <c r="AL365" s="100" t="s">
        <v>2727</v>
      </c>
      <c r="AM365" s="86" t="s">
        <v>304</v>
      </c>
      <c r="AN365" s="86" t="s">
        <v>230</v>
      </c>
      <c r="AO365" s="143">
        <f t="shared" si="21"/>
        <v>0</v>
      </c>
      <c r="AP365" s="85" t="s">
        <v>2728</v>
      </c>
      <c r="AQ365" s="100" t="s">
        <v>157</v>
      </c>
      <c r="AR365" s="97" t="s">
        <v>125</v>
      </c>
      <c r="AV365" s="99"/>
      <c r="AW365" s="159" t="s">
        <v>2729</v>
      </c>
      <c r="AX365" s="102"/>
      <c r="AY365" s="157" t="s">
        <v>2730</v>
      </c>
      <c r="AZ365" s="159"/>
      <c r="BF365" s="103">
        <v>46227</v>
      </c>
      <c r="BG365" s="46"/>
      <c r="BH365" s="46"/>
      <c r="BI365" s="46">
        <f t="shared" si="22"/>
        <v>0</v>
      </c>
      <c r="BJ365" s="46">
        <f t="shared" si="23"/>
        <v>0</v>
      </c>
    </row>
    <row r="366" spans="1:62" ht="120" customHeight="1" x14ac:dyDescent="0.2">
      <c r="A366" s="170" t="s">
        <v>179</v>
      </c>
      <c r="B366" s="132"/>
      <c r="C366" s="150">
        <v>0</v>
      </c>
      <c r="D366" s="150">
        <v>0</v>
      </c>
      <c r="E366" s="133">
        <f t="shared" si="20"/>
        <v>0</v>
      </c>
      <c r="F366" s="134" t="s">
        <v>3187</v>
      </c>
      <c r="G366" s="86" t="s">
        <v>3188</v>
      </c>
      <c r="H366" s="86" t="s">
        <v>3189</v>
      </c>
      <c r="I366" s="89"/>
      <c r="J366" s="90">
        <v>9</v>
      </c>
      <c r="K366" s="86"/>
      <c r="L366" s="86"/>
      <c r="M366" s="92" t="s">
        <v>133</v>
      </c>
      <c r="N366" s="86" t="s">
        <v>108</v>
      </c>
      <c r="O366" s="163" t="s">
        <v>281</v>
      </c>
      <c r="P366" s="163" t="s">
        <v>282</v>
      </c>
      <c r="Q366" s="91" t="s">
        <v>109</v>
      </c>
      <c r="R366" s="91" t="s">
        <v>205</v>
      </c>
      <c r="S366" s="91" t="s">
        <v>3190</v>
      </c>
      <c r="T366" s="92">
        <v>10</v>
      </c>
      <c r="U366" s="93">
        <v>8</v>
      </c>
      <c r="V366" s="94">
        <v>44183</v>
      </c>
      <c r="W366" s="94">
        <v>46224</v>
      </c>
      <c r="X366" s="95">
        <v>9785171187460</v>
      </c>
      <c r="Y366" s="96">
        <v>128</v>
      </c>
      <c r="Z366" s="97">
        <v>0.69499999999999995</v>
      </c>
      <c r="AA366" s="98" t="s">
        <v>155</v>
      </c>
      <c r="AB366" s="98" t="s">
        <v>200</v>
      </c>
      <c r="AC366" s="98" t="s">
        <v>156</v>
      </c>
      <c r="AD366" s="91" t="s">
        <v>110</v>
      </c>
      <c r="AE366" s="135" t="s">
        <v>116</v>
      </c>
      <c r="AF366" s="168"/>
      <c r="AG366" s="98" t="s">
        <v>308</v>
      </c>
      <c r="AH366" s="98"/>
      <c r="AI366" s="86" t="s">
        <v>3191</v>
      </c>
      <c r="AJ366" s="101"/>
      <c r="AK366" s="91"/>
      <c r="AL366" s="100" t="s">
        <v>3192</v>
      </c>
      <c r="AM366" s="86" t="s">
        <v>323</v>
      </c>
      <c r="AN366" s="86" t="s">
        <v>230</v>
      </c>
      <c r="AO366" s="143">
        <f t="shared" si="21"/>
        <v>0</v>
      </c>
      <c r="AP366" s="85" t="s">
        <v>3193</v>
      </c>
      <c r="AQ366" s="100" t="s">
        <v>157</v>
      </c>
      <c r="AR366" s="97" t="s">
        <v>125</v>
      </c>
      <c r="AV366" s="99"/>
      <c r="AW366" s="159" t="s">
        <v>3194</v>
      </c>
      <c r="AX366" s="102" t="s">
        <v>3195</v>
      </c>
      <c r="AY366" s="157" t="s">
        <v>3196</v>
      </c>
      <c r="AZ366" s="159"/>
      <c r="BF366" s="103">
        <v>46230</v>
      </c>
      <c r="BG366" s="46"/>
      <c r="BH366" s="46"/>
      <c r="BI366" s="46">
        <f t="shared" si="22"/>
        <v>0</v>
      </c>
      <c r="BJ366" s="46">
        <f t="shared" si="23"/>
        <v>0</v>
      </c>
    </row>
    <row r="367" spans="1:62" ht="120" customHeight="1" x14ac:dyDescent="0.2">
      <c r="A367" s="170" t="s">
        <v>179</v>
      </c>
      <c r="B367" s="132"/>
      <c r="C367" s="150">
        <v>0</v>
      </c>
      <c r="D367" s="150">
        <v>0</v>
      </c>
      <c r="E367" s="133">
        <f t="shared" si="20"/>
        <v>0</v>
      </c>
      <c r="F367" s="134" t="s">
        <v>1254</v>
      </c>
      <c r="G367" s="86" t="s">
        <v>238</v>
      </c>
      <c r="H367" s="86" t="s">
        <v>529</v>
      </c>
      <c r="I367" s="89"/>
      <c r="J367" s="90">
        <v>3</v>
      </c>
      <c r="K367" s="86"/>
      <c r="L367" s="86"/>
      <c r="M367" s="92" t="s">
        <v>138</v>
      </c>
      <c r="N367" s="86" t="s">
        <v>108</v>
      </c>
      <c r="O367" s="163" t="s">
        <v>239</v>
      </c>
      <c r="P367" s="163" t="s">
        <v>392</v>
      </c>
      <c r="Q367" s="91" t="s">
        <v>109</v>
      </c>
      <c r="R367" s="91" t="s">
        <v>205</v>
      </c>
      <c r="S367" s="91" t="s">
        <v>1255</v>
      </c>
      <c r="T367" s="92">
        <v>10</v>
      </c>
      <c r="U367" s="93">
        <v>20</v>
      </c>
      <c r="V367" s="94">
        <v>44966</v>
      </c>
      <c r="W367" s="94">
        <v>46220</v>
      </c>
      <c r="X367" s="95">
        <v>9785171522858</v>
      </c>
      <c r="Y367" s="96">
        <v>64</v>
      </c>
      <c r="Z367" s="97">
        <v>0.128</v>
      </c>
      <c r="AA367" s="98" t="s">
        <v>174</v>
      </c>
      <c r="AB367" s="98" t="s">
        <v>159</v>
      </c>
      <c r="AC367" s="98" t="s">
        <v>175</v>
      </c>
      <c r="AD367" s="91">
        <v>3</v>
      </c>
      <c r="AE367" s="135" t="s">
        <v>116</v>
      </c>
      <c r="AF367" s="168"/>
      <c r="AG367" s="98" t="s">
        <v>540</v>
      </c>
      <c r="AH367" s="98"/>
      <c r="AI367" s="86" t="s">
        <v>530</v>
      </c>
      <c r="AJ367" s="101" t="s">
        <v>162</v>
      </c>
      <c r="AK367" s="91"/>
      <c r="AL367" s="100" t="s">
        <v>1256</v>
      </c>
      <c r="AM367" s="86" t="s">
        <v>183</v>
      </c>
      <c r="AN367" s="86" t="s">
        <v>142</v>
      </c>
      <c r="AO367" s="143">
        <f t="shared" si="21"/>
        <v>0</v>
      </c>
      <c r="AP367" s="85" t="s">
        <v>1257</v>
      </c>
      <c r="AQ367" s="100" t="s">
        <v>143</v>
      </c>
      <c r="AR367" s="97" t="s">
        <v>125</v>
      </c>
      <c r="AV367" s="99"/>
      <c r="AW367" s="159" t="s">
        <v>1258</v>
      </c>
      <c r="AX367" s="102" t="s">
        <v>1259</v>
      </c>
      <c r="AY367" s="157" t="s">
        <v>1260</v>
      </c>
      <c r="AZ367" s="159"/>
      <c r="BF367" s="103">
        <v>46224</v>
      </c>
      <c r="BG367" s="46"/>
      <c r="BH367" s="46"/>
      <c r="BI367" s="46">
        <f t="shared" si="22"/>
        <v>0</v>
      </c>
      <c r="BJ367" s="46">
        <f t="shared" si="23"/>
        <v>0</v>
      </c>
    </row>
    <row r="368" spans="1:62" ht="120" customHeight="1" x14ac:dyDescent="0.2">
      <c r="A368" s="170" t="s">
        <v>179</v>
      </c>
      <c r="B368" s="132"/>
      <c r="C368" s="150">
        <v>0</v>
      </c>
      <c r="D368" s="150">
        <v>0</v>
      </c>
      <c r="E368" s="133">
        <f t="shared" si="20"/>
        <v>0</v>
      </c>
      <c r="F368" s="134" t="s">
        <v>1261</v>
      </c>
      <c r="G368" s="86" t="s">
        <v>238</v>
      </c>
      <c r="H368" s="86" t="s">
        <v>1262</v>
      </c>
      <c r="I368" s="89"/>
      <c r="J368" s="90">
        <v>5</v>
      </c>
      <c r="K368" s="86"/>
      <c r="L368" s="86"/>
      <c r="M368" s="92" t="s">
        <v>138</v>
      </c>
      <c r="N368" s="86" t="s">
        <v>108</v>
      </c>
      <c r="O368" s="163" t="s">
        <v>239</v>
      </c>
      <c r="P368" s="163" t="s">
        <v>1263</v>
      </c>
      <c r="Q368" s="91" t="s">
        <v>109</v>
      </c>
      <c r="R368" s="91" t="s">
        <v>205</v>
      </c>
      <c r="S368" s="91" t="s">
        <v>1264</v>
      </c>
      <c r="T368" s="92">
        <v>10</v>
      </c>
      <c r="U368" s="93">
        <v>25</v>
      </c>
      <c r="V368" s="94">
        <v>44270</v>
      </c>
      <c r="W368" s="94">
        <v>46220</v>
      </c>
      <c r="X368" s="95">
        <v>9785171352509</v>
      </c>
      <c r="Y368" s="96">
        <v>8</v>
      </c>
      <c r="Z368" s="97">
        <v>0.1</v>
      </c>
      <c r="AA368" s="98" t="s">
        <v>139</v>
      </c>
      <c r="AB368" s="98" t="s">
        <v>200</v>
      </c>
      <c r="AC368" s="98" t="s">
        <v>140</v>
      </c>
      <c r="AD368" s="91">
        <v>3</v>
      </c>
      <c r="AE368" s="135" t="s">
        <v>116</v>
      </c>
      <c r="AF368" s="168"/>
      <c r="AG368" s="98" t="s">
        <v>406</v>
      </c>
      <c r="AH368" s="98"/>
      <c r="AI368" s="86" t="s">
        <v>1265</v>
      </c>
      <c r="AJ368" s="101" t="s">
        <v>162</v>
      </c>
      <c r="AK368" s="91"/>
      <c r="AL368" s="100" t="s">
        <v>1266</v>
      </c>
      <c r="AM368" s="86" t="s">
        <v>183</v>
      </c>
      <c r="AN368" s="86" t="s">
        <v>142</v>
      </c>
      <c r="AO368" s="143">
        <f t="shared" si="21"/>
        <v>0</v>
      </c>
      <c r="AP368" s="85" t="s">
        <v>1267</v>
      </c>
      <c r="AQ368" s="100" t="s">
        <v>143</v>
      </c>
      <c r="AR368" s="97" t="s">
        <v>125</v>
      </c>
      <c r="AV368" s="99"/>
      <c r="AW368" s="159" t="s">
        <v>1268</v>
      </c>
      <c r="AX368" s="102" t="s">
        <v>1269</v>
      </c>
      <c r="AY368" s="157" t="s">
        <v>1270</v>
      </c>
      <c r="AZ368" s="159"/>
      <c r="BF368" s="103">
        <v>46224</v>
      </c>
      <c r="BG368" s="46"/>
      <c r="BH368" s="46"/>
      <c r="BI368" s="46">
        <f t="shared" si="22"/>
        <v>0</v>
      </c>
      <c r="BJ368" s="46">
        <f t="shared" si="23"/>
        <v>0</v>
      </c>
    </row>
    <row r="369" spans="1:62" ht="120" customHeight="1" x14ac:dyDescent="0.2">
      <c r="A369" s="170" t="s">
        <v>179</v>
      </c>
      <c r="B369" s="132"/>
      <c r="C369" s="150">
        <v>0</v>
      </c>
      <c r="D369" s="150">
        <v>0</v>
      </c>
      <c r="E369" s="133">
        <f t="shared" si="20"/>
        <v>0</v>
      </c>
      <c r="F369" s="134" t="s">
        <v>3197</v>
      </c>
      <c r="G369" s="86" t="s">
        <v>3198</v>
      </c>
      <c r="H369" s="86" t="s">
        <v>3199</v>
      </c>
      <c r="I369" s="89"/>
      <c r="J369" s="90" t="s">
        <v>194</v>
      </c>
      <c r="K369" s="86"/>
      <c r="L369" s="86"/>
      <c r="M369" s="92" t="s">
        <v>151</v>
      </c>
      <c r="N369" s="86" t="s">
        <v>108</v>
      </c>
      <c r="O369" s="163" t="s">
        <v>163</v>
      </c>
      <c r="P369" s="163" t="s">
        <v>163</v>
      </c>
      <c r="Q369" s="91" t="s">
        <v>109</v>
      </c>
      <c r="R369" s="91" t="s">
        <v>205</v>
      </c>
      <c r="S369" s="91" t="s">
        <v>3200</v>
      </c>
      <c r="T369" s="92">
        <v>10</v>
      </c>
      <c r="U369" s="93">
        <v>12</v>
      </c>
      <c r="V369" s="94">
        <v>46227</v>
      </c>
      <c r="W369" s="94">
        <v>46227</v>
      </c>
      <c r="X369" s="95">
        <v>9785171811037</v>
      </c>
      <c r="Y369" s="96">
        <v>320</v>
      </c>
      <c r="Z369" s="97">
        <v>0.27300000000000002</v>
      </c>
      <c r="AA369" s="98" t="s">
        <v>145</v>
      </c>
      <c r="AB369" s="98" t="s">
        <v>160</v>
      </c>
      <c r="AC369" s="98" t="s">
        <v>146</v>
      </c>
      <c r="AD369" s="91">
        <v>3</v>
      </c>
      <c r="AE369" s="169" t="s">
        <v>195</v>
      </c>
      <c r="AF369" s="168"/>
      <c r="AG369" s="98" t="s">
        <v>279</v>
      </c>
      <c r="AH369" s="98"/>
      <c r="AI369" s="86" t="s">
        <v>3201</v>
      </c>
      <c r="AJ369" s="101"/>
      <c r="AK369" s="91" t="s">
        <v>3202</v>
      </c>
      <c r="AL369" s="100" t="s">
        <v>3203</v>
      </c>
      <c r="AM369" s="86" t="s">
        <v>216</v>
      </c>
      <c r="AN369" s="86" t="s">
        <v>153</v>
      </c>
      <c r="AO369" s="143">
        <f t="shared" si="21"/>
        <v>0</v>
      </c>
      <c r="AP369" s="85" t="s">
        <v>3204</v>
      </c>
      <c r="AQ369" s="100" t="s">
        <v>157</v>
      </c>
      <c r="AR369" s="97" t="s">
        <v>125</v>
      </c>
      <c r="AV369" s="99"/>
      <c r="AW369" s="159" t="s">
        <v>3205</v>
      </c>
      <c r="AX369" s="102"/>
      <c r="AY369" s="157" t="s">
        <v>3206</v>
      </c>
      <c r="AZ369" s="159"/>
      <c r="BF369" s="103">
        <v>46230</v>
      </c>
      <c r="BG369" s="46"/>
      <c r="BH369" s="46"/>
      <c r="BI369" s="46">
        <f t="shared" si="22"/>
        <v>0</v>
      </c>
      <c r="BJ369" s="46">
        <f t="shared" si="23"/>
        <v>0</v>
      </c>
    </row>
    <row r="370" spans="1:62" ht="120" customHeight="1" x14ac:dyDescent="0.2">
      <c r="A370" s="170" t="s">
        <v>179</v>
      </c>
      <c r="B370" s="132"/>
      <c r="C370" s="150">
        <v>0</v>
      </c>
      <c r="D370" s="150">
        <v>0</v>
      </c>
      <c r="E370" s="133">
        <f t="shared" si="20"/>
        <v>0</v>
      </c>
      <c r="F370" s="134" t="s">
        <v>3566</v>
      </c>
      <c r="G370" s="86" t="s">
        <v>3567</v>
      </c>
      <c r="H370" s="86" t="s">
        <v>3568</v>
      </c>
      <c r="I370" s="89"/>
      <c r="J370" s="90" t="s">
        <v>194</v>
      </c>
      <c r="K370" s="86"/>
      <c r="L370" s="86"/>
      <c r="M370" s="92" t="s">
        <v>151</v>
      </c>
      <c r="N370" s="86" t="s">
        <v>108</v>
      </c>
      <c r="O370" s="163" t="s">
        <v>207</v>
      </c>
      <c r="P370" s="163" t="s">
        <v>207</v>
      </c>
      <c r="Q370" s="91" t="s">
        <v>109</v>
      </c>
      <c r="R370" s="91" t="s">
        <v>205</v>
      </c>
      <c r="S370" s="91" t="s">
        <v>3569</v>
      </c>
      <c r="T370" s="92">
        <v>10</v>
      </c>
      <c r="U370" s="93">
        <v>14</v>
      </c>
      <c r="V370" s="94">
        <v>46218</v>
      </c>
      <c r="W370" s="94">
        <v>46218</v>
      </c>
      <c r="X370" s="95">
        <v>9785171838263</v>
      </c>
      <c r="Y370" s="96">
        <v>320</v>
      </c>
      <c r="Z370" s="97">
        <v>0.27700000000000002</v>
      </c>
      <c r="AA370" s="98" t="s">
        <v>145</v>
      </c>
      <c r="AB370" s="98" t="s">
        <v>173</v>
      </c>
      <c r="AC370" s="98" t="s">
        <v>146</v>
      </c>
      <c r="AD370" s="91" t="s">
        <v>110</v>
      </c>
      <c r="AE370" s="169" t="s">
        <v>195</v>
      </c>
      <c r="AF370" s="168"/>
      <c r="AG370" s="98" t="s">
        <v>3570</v>
      </c>
      <c r="AH370" s="98"/>
      <c r="AI370" s="86" t="s">
        <v>3571</v>
      </c>
      <c r="AJ370" s="101" t="s">
        <v>111</v>
      </c>
      <c r="AK370" s="91"/>
      <c r="AL370" s="100" t="s">
        <v>3572</v>
      </c>
      <c r="AM370" s="86" t="s">
        <v>158</v>
      </c>
      <c r="AN370" s="86" t="s">
        <v>153</v>
      </c>
      <c r="AO370" s="143">
        <f t="shared" si="21"/>
        <v>0</v>
      </c>
      <c r="AP370" s="85" t="s">
        <v>3573</v>
      </c>
      <c r="AQ370" s="100" t="s">
        <v>111</v>
      </c>
      <c r="AR370" s="97" t="s">
        <v>125</v>
      </c>
      <c r="AV370" s="99"/>
      <c r="AW370" s="159" t="s">
        <v>3574</v>
      </c>
      <c r="AX370" s="102" t="s">
        <v>3575</v>
      </c>
      <c r="AY370" s="157" t="s">
        <v>3576</v>
      </c>
      <c r="AZ370" s="159"/>
      <c r="BF370" s="103">
        <v>46231</v>
      </c>
      <c r="BG370" s="46"/>
      <c r="BH370" s="46"/>
      <c r="BI370" s="46">
        <f t="shared" si="22"/>
        <v>0</v>
      </c>
      <c r="BJ370" s="46">
        <f t="shared" si="23"/>
        <v>0</v>
      </c>
    </row>
    <row r="371" spans="1:62" ht="120" customHeight="1" x14ac:dyDescent="0.2">
      <c r="A371" s="170" t="s">
        <v>179</v>
      </c>
      <c r="B371" s="132"/>
      <c r="C371" s="150">
        <v>0</v>
      </c>
      <c r="D371" s="150">
        <v>0</v>
      </c>
      <c r="E371" s="133">
        <f t="shared" si="20"/>
        <v>0</v>
      </c>
      <c r="F371" s="134" t="s">
        <v>2302</v>
      </c>
      <c r="G371" s="86" t="s">
        <v>419</v>
      </c>
      <c r="H371" s="86" t="s">
        <v>503</v>
      </c>
      <c r="I371" s="89"/>
      <c r="J371" s="90">
        <v>3</v>
      </c>
      <c r="K371" s="86"/>
      <c r="L371" s="86"/>
      <c r="M371" s="92" t="s">
        <v>151</v>
      </c>
      <c r="N371" s="86" t="s">
        <v>108</v>
      </c>
      <c r="O371" s="163" t="s">
        <v>207</v>
      </c>
      <c r="P371" s="163" t="s">
        <v>207</v>
      </c>
      <c r="Q371" s="91" t="s">
        <v>109</v>
      </c>
      <c r="R371" s="91" t="s">
        <v>205</v>
      </c>
      <c r="S371" s="91" t="s">
        <v>2303</v>
      </c>
      <c r="T371" s="92">
        <v>10</v>
      </c>
      <c r="U371" s="93">
        <v>6</v>
      </c>
      <c r="V371" s="94">
        <v>45800</v>
      </c>
      <c r="W371" s="94">
        <v>46218</v>
      </c>
      <c r="X371" s="95">
        <v>9785171701413</v>
      </c>
      <c r="Y371" s="96">
        <v>640</v>
      </c>
      <c r="Z371" s="97">
        <v>0.55600000000000005</v>
      </c>
      <c r="AA371" s="98" t="s">
        <v>145</v>
      </c>
      <c r="AB371" s="98" t="s">
        <v>152</v>
      </c>
      <c r="AC371" s="98" t="s">
        <v>146</v>
      </c>
      <c r="AD371" s="91" t="s">
        <v>110</v>
      </c>
      <c r="AE371" s="135" t="s">
        <v>116</v>
      </c>
      <c r="AF371" s="168"/>
      <c r="AG371" s="98" t="s">
        <v>605</v>
      </c>
      <c r="AH371" s="98"/>
      <c r="AI371" s="86" t="s">
        <v>504</v>
      </c>
      <c r="AJ371" s="101"/>
      <c r="AK371" s="91"/>
      <c r="AL371" s="100" t="s">
        <v>2304</v>
      </c>
      <c r="AM371" s="86" t="s">
        <v>323</v>
      </c>
      <c r="AN371" s="86" t="s">
        <v>230</v>
      </c>
      <c r="AO371" s="143">
        <f t="shared" si="21"/>
        <v>0</v>
      </c>
      <c r="AP371" s="85" t="s">
        <v>2305</v>
      </c>
      <c r="AQ371" s="100" t="s">
        <v>111</v>
      </c>
      <c r="AR371" s="97" t="s">
        <v>125</v>
      </c>
      <c r="AV371" s="99"/>
      <c r="AW371" s="159" t="s">
        <v>2306</v>
      </c>
      <c r="AX371" s="102" t="s">
        <v>2307</v>
      </c>
      <c r="AY371" s="157" t="s">
        <v>2307</v>
      </c>
      <c r="AZ371" s="159"/>
      <c r="BF371" s="103">
        <v>46226</v>
      </c>
      <c r="BG371" s="46"/>
      <c r="BH371" s="46"/>
      <c r="BI371" s="46">
        <f t="shared" si="22"/>
        <v>0</v>
      </c>
      <c r="BJ371" s="46">
        <f t="shared" si="23"/>
        <v>0</v>
      </c>
    </row>
    <row r="372" spans="1:62" ht="120" customHeight="1" x14ac:dyDescent="0.2">
      <c r="A372" s="170" t="s">
        <v>179</v>
      </c>
      <c r="B372" s="132"/>
      <c r="C372" s="150">
        <v>0</v>
      </c>
      <c r="D372" s="150">
        <v>0</v>
      </c>
      <c r="E372" s="133">
        <f t="shared" si="20"/>
        <v>0</v>
      </c>
      <c r="F372" s="134" t="s">
        <v>4494</v>
      </c>
      <c r="G372" s="86" t="s">
        <v>4495</v>
      </c>
      <c r="H372" s="86" t="s">
        <v>338</v>
      </c>
      <c r="I372" s="89"/>
      <c r="J372" s="90" t="s">
        <v>194</v>
      </c>
      <c r="K372" s="86"/>
      <c r="L372" s="86"/>
      <c r="M372" s="92" t="s">
        <v>151</v>
      </c>
      <c r="N372" s="86" t="s">
        <v>108</v>
      </c>
      <c r="O372" s="163" t="s">
        <v>203</v>
      </c>
      <c r="P372" s="163" t="s">
        <v>203</v>
      </c>
      <c r="Q372" s="91" t="s">
        <v>109</v>
      </c>
      <c r="R372" s="91" t="s">
        <v>205</v>
      </c>
      <c r="S372" s="91" t="s">
        <v>4496</v>
      </c>
      <c r="T372" s="92">
        <v>22</v>
      </c>
      <c r="U372" s="93">
        <v>10</v>
      </c>
      <c r="V372" s="94">
        <v>46206</v>
      </c>
      <c r="W372" s="94">
        <v>46206</v>
      </c>
      <c r="X372" s="95">
        <v>9785171868789</v>
      </c>
      <c r="Y372" s="96">
        <v>640</v>
      </c>
      <c r="Z372" s="97">
        <v>0.44400000000000001</v>
      </c>
      <c r="AA372" s="98" t="s">
        <v>145</v>
      </c>
      <c r="AB372" s="98" t="s">
        <v>182</v>
      </c>
      <c r="AC372" s="98" t="s">
        <v>146</v>
      </c>
      <c r="AD372" s="91" t="s">
        <v>110</v>
      </c>
      <c r="AE372" s="169" t="s">
        <v>195</v>
      </c>
      <c r="AF372" s="168"/>
      <c r="AG372" s="98" t="s">
        <v>300</v>
      </c>
      <c r="AH372" s="98"/>
      <c r="AI372" s="86" t="s">
        <v>339</v>
      </c>
      <c r="AJ372" s="101"/>
      <c r="AK372" s="91"/>
      <c r="AL372" s="100" t="s">
        <v>4497</v>
      </c>
      <c r="AM372" s="86" t="s">
        <v>265</v>
      </c>
      <c r="AN372" s="86" t="s">
        <v>153</v>
      </c>
      <c r="AO372" s="143">
        <f t="shared" si="21"/>
        <v>0</v>
      </c>
      <c r="AP372" s="85" t="s">
        <v>4498</v>
      </c>
      <c r="AQ372" s="100" t="s">
        <v>154</v>
      </c>
      <c r="AR372" s="97" t="s">
        <v>125</v>
      </c>
      <c r="AV372" s="99"/>
      <c r="AW372" s="159" t="s">
        <v>4499</v>
      </c>
      <c r="AX372" s="102" t="s">
        <v>4500</v>
      </c>
      <c r="AY372" s="157" t="s">
        <v>4501</v>
      </c>
      <c r="AZ372" s="159"/>
      <c r="BF372" s="103">
        <v>46234</v>
      </c>
      <c r="BG372" s="46"/>
      <c r="BH372" s="46"/>
      <c r="BI372" s="46">
        <f t="shared" si="22"/>
        <v>0</v>
      </c>
      <c r="BJ372" s="46">
        <f t="shared" si="23"/>
        <v>0</v>
      </c>
    </row>
    <row r="373" spans="1:62" ht="120" customHeight="1" x14ac:dyDescent="0.2">
      <c r="A373" s="170" t="s">
        <v>179</v>
      </c>
      <c r="B373" s="132"/>
      <c r="C373" s="150">
        <v>0</v>
      </c>
      <c r="D373" s="150">
        <v>0</v>
      </c>
      <c r="E373" s="133">
        <f t="shared" si="20"/>
        <v>0</v>
      </c>
      <c r="F373" s="134" t="s">
        <v>2308</v>
      </c>
      <c r="G373" s="86" t="s">
        <v>206</v>
      </c>
      <c r="H373" s="86" t="s">
        <v>1497</v>
      </c>
      <c r="I373" s="89"/>
      <c r="J373" s="90" t="s">
        <v>194</v>
      </c>
      <c r="K373" s="86"/>
      <c r="L373" s="86"/>
      <c r="M373" s="92" t="s">
        <v>151</v>
      </c>
      <c r="N373" s="86" t="s">
        <v>108</v>
      </c>
      <c r="O373" s="163" t="s">
        <v>202</v>
      </c>
      <c r="P373" s="163" t="s">
        <v>202</v>
      </c>
      <c r="Q373" s="91" t="s">
        <v>109</v>
      </c>
      <c r="R373" s="91" t="s">
        <v>205</v>
      </c>
      <c r="S373" s="91" t="s">
        <v>2309</v>
      </c>
      <c r="T373" s="92">
        <v>10</v>
      </c>
      <c r="U373" s="93">
        <v>5</v>
      </c>
      <c r="V373" s="94">
        <v>46223</v>
      </c>
      <c r="W373" s="94">
        <v>46223</v>
      </c>
      <c r="X373" s="95">
        <v>9785171802967</v>
      </c>
      <c r="Y373" s="96">
        <v>320</v>
      </c>
      <c r="Z373" s="97">
        <v>0.38100000000000001</v>
      </c>
      <c r="AA373" s="98" t="s">
        <v>134</v>
      </c>
      <c r="AB373" s="98" t="s">
        <v>237</v>
      </c>
      <c r="AC373" s="98" t="s">
        <v>135</v>
      </c>
      <c r="AD373" s="91" t="s">
        <v>110</v>
      </c>
      <c r="AE373" s="169" t="s">
        <v>195</v>
      </c>
      <c r="AF373" s="168"/>
      <c r="AG373" s="98" t="s">
        <v>584</v>
      </c>
      <c r="AH373" s="98"/>
      <c r="AI373" s="86" t="s">
        <v>1499</v>
      </c>
      <c r="AJ373" s="101" t="s">
        <v>111</v>
      </c>
      <c r="AK373" s="91"/>
      <c r="AL373" s="100" t="s">
        <v>2310</v>
      </c>
      <c r="AM373" s="86" t="s">
        <v>224</v>
      </c>
      <c r="AN373" s="86" t="s">
        <v>142</v>
      </c>
      <c r="AO373" s="143">
        <f t="shared" si="21"/>
        <v>0</v>
      </c>
      <c r="AP373" s="85" t="s">
        <v>2311</v>
      </c>
      <c r="AQ373" s="100" t="s">
        <v>111</v>
      </c>
      <c r="AR373" s="97" t="s">
        <v>125</v>
      </c>
      <c r="AV373" s="99"/>
      <c r="AW373" s="159" t="s">
        <v>2312</v>
      </c>
      <c r="AX373" s="102"/>
      <c r="AY373" s="157" t="s">
        <v>2313</v>
      </c>
      <c r="AZ373" s="159"/>
      <c r="BF373" s="103">
        <v>46226</v>
      </c>
      <c r="BG373" s="46"/>
      <c r="BH373" s="46"/>
      <c r="BI373" s="46">
        <f t="shared" si="22"/>
        <v>0</v>
      </c>
      <c r="BJ373" s="46">
        <f t="shared" si="23"/>
        <v>0</v>
      </c>
    </row>
    <row r="374" spans="1:62" ht="120" customHeight="1" x14ac:dyDescent="0.2">
      <c r="A374" s="170" t="s">
        <v>179</v>
      </c>
      <c r="B374" s="132"/>
      <c r="C374" s="150">
        <v>0</v>
      </c>
      <c r="D374" s="150">
        <v>0</v>
      </c>
      <c r="E374" s="133">
        <f t="shared" si="20"/>
        <v>0</v>
      </c>
      <c r="F374" s="134" t="s">
        <v>1496</v>
      </c>
      <c r="G374" s="86" t="s">
        <v>206</v>
      </c>
      <c r="H374" s="86" t="s">
        <v>1497</v>
      </c>
      <c r="I374" s="89"/>
      <c r="J374" s="90">
        <v>3</v>
      </c>
      <c r="K374" s="86"/>
      <c r="L374" s="86"/>
      <c r="M374" s="92" t="s">
        <v>151</v>
      </c>
      <c r="N374" s="86" t="s">
        <v>108</v>
      </c>
      <c r="O374" s="163" t="s">
        <v>202</v>
      </c>
      <c r="P374" s="163" t="s">
        <v>202</v>
      </c>
      <c r="Q374" s="91" t="s">
        <v>109</v>
      </c>
      <c r="R374" s="91" t="s">
        <v>205</v>
      </c>
      <c r="S374" s="91" t="s">
        <v>1498</v>
      </c>
      <c r="T374" s="92">
        <v>10</v>
      </c>
      <c r="U374" s="93">
        <v>5</v>
      </c>
      <c r="V374" s="94">
        <v>46064</v>
      </c>
      <c r="W374" s="94">
        <v>46223</v>
      </c>
      <c r="X374" s="95">
        <v>9785171762926</v>
      </c>
      <c r="Y374" s="96">
        <v>320</v>
      </c>
      <c r="Z374" s="97">
        <v>0.42399999999999999</v>
      </c>
      <c r="AA374" s="98" t="s">
        <v>134</v>
      </c>
      <c r="AB374" s="98" t="s">
        <v>237</v>
      </c>
      <c r="AC374" s="98" t="s">
        <v>135</v>
      </c>
      <c r="AD374" s="91" t="s">
        <v>110</v>
      </c>
      <c r="AE374" s="135" t="s">
        <v>116</v>
      </c>
      <c r="AF374" s="168"/>
      <c r="AG374" s="98" t="s">
        <v>584</v>
      </c>
      <c r="AH374" s="98"/>
      <c r="AI374" s="86" t="s">
        <v>1499</v>
      </c>
      <c r="AJ374" s="101" t="s">
        <v>111</v>
      </c>
      <c r="AK374" s="91"/>
      <c r="AL374" s="100" t="s">
        <v>1500</v>
      </c>
      <c r="AM374" s="86" t="s">
        <v>224</v>
      </c>
      <c r="AN374" s="86" t="s">
        <v>142</v>
      </c>
      <c r="AO374" s="143">
        <f t="shared" si="21"/>
        <v>0</v>
      </c>
      <c r="AP374" s="85" t="s">
        <v>1501</v>
      </c>
      <c r="AQ374" s="100" t="s">
        <v>111</v>
      </c>
      <c r="AR374" s="97" t="s">
        <v>125</v>
      </c>
      <c r="AV374" s="99"/>
      <c r="AW374" s="159" t="s">
        <v>1502</v>
      </c>
      <c r="AX374" s="102"/>
      <c r="AY374" s="157" t="s">
        <v>1503</v>
      </c>
      <c r="AZ374" s="159"/>
      <c r="BF374" s="103">
        <v>46225</v>
      </c>
      <c r="BG374" s="46"/>
      <c r="BH374" s="46"/>
      <c r="BI374" s="46">
        <f t="shared" si="22"/>
        <v>0</v>
      </c>
      <c r="BJ374" s="46">
        <f t="shared" si="23"/>
        <v>0</v>
      </c>
    </row>
    <row r="375" spans="1:62" ht="120" customHeight="1" x14ac:dyDescent="0.2">
      <c r="A375" s="170" t="s">
        <v>179</v>
      </c>
      <c r="B375" s="132"/>
      <c r="C375" s="150">
        <v>0</v>
      </c>
      <c r="D375" s="150">
        <v>0</v>
      </c>
      <c r="E375" s="133">
        <f t="shared" si="20"/>
        <v>0</v>
      </c>
      <c r="F375" s="134" t="s">
        <v>3832</v>
      </c>
      <c r="G375" s="86" t="s">
        <v>206</v>
      </c>
      <c r="H375" s="86" t="s">
        <v>3833</v>
      </c>
      <c r="I375" s="89"/>
      <c r="J375" s="90" t="s">
        <v>194</v>
      </c>
      <c r="K375" s="86"/>
      <c r="L375" s="86"/>
      <c r="M375" s="92" t="s">
        <v>151</v>
      </c>
      <c r="N375" s="86" t="s">
        <v>108</v>
      </c>
      <c r="O375" s="163" t="s">
        <v>3834</v>
      </c>
      <c r="P375" s="163" t="s">
        <v>3835</v>
      </c>
      <c r="Q375" s="91" t="s">
        <v>109</v>
      </c>
      <c r="R375" s="91" t="s">
        <v>205</v>
      </c>
      <c r="S375" s="91" t="s">
        <v>3836</v>
      </c>
      <c r="T375" s="92">
        <v>22</v>
      </c>
      <c r="U375" s="93">
        <v>30</v>
      </c>
      <c r="V375" s="94">
        <v>46224</v>
      </c>
      <c r="W375" s="94">
        <v>46224</v>
      </c>
      <c r="X375" s="95">
        <v>9785171879532</v>
      </c>
      <c r="Y375" s="96">
        <v>192</v>
      </c>
      <c r="Z375" s="97">
        <v>0.19900000000000001</v>
      </c>
      <c r="AA375" s="98" t="s">
        <v>134</v>
      </c>
      <c r="AB375" s="98" t="s">
        <v>222</v>
      </c>
      <c r="AC375" s="98" t="s">
        <v>135</v>
      </c>
      <c r="AD375" s="91">
        <v>3</v>
      </c>
      <c r="AE375" s="169" t="s">
        <v>195</v>
      </c>
      <c r="AF375" s="168"/>
      <c r="AG375" s="98" t="s">
        <v>469</v>
      </c>
      <c r="AH375" s="98"/>
      <c r="AI375" s="86" t="s">
        <v>3837</v>
      </c>
      <c r="AJ375" s="101"/>
      <c r="AK375" s="91"/>
      <c r="AL375" s="100" t="s">
        <v>3838</v>
      </c>
      <c r="AM375" s="86" t="s">
        <v>323</v>
      </c>
      <c r="AN375" s="86" t="s">
        <v>230</v>
      </c>
      <c r="AO375" s="143">
        <f t="shared" si="21"/>
        <v>0</v>
      </c>
      <c r="AP375" s="85" t="s">
        <v>3839</v>
      </c>
      <c r="AQ375" s="100" t="s">
        <v>111</v>
      </c>
      <c r="AR375" s="97" t="s">
        <v>125</v>
      </c>
      <c r="AV375" s="99"/>
      <c r="AW375" s="159" t="s">
        <v>3840</v>
      </c>
      <c r="AX375" s="102" t="s">
        <v>3841</v>
      </c>
      <c r="AY375" s="157" t="s">
        <v>3842</v>
      </c>
      <c r="AZ375" s="159"/>
      <c r="BF375" s="103">
        <v>46232</v>
      </c>
      <c r="BG375" s="46"/>
      <c r="BH375" s="46"/>
      <c r="BI375" s="46">
        <f t="shared" si="22"/>
        <v>0</v>
      </c>
      <c r="BJ375" s="46">
        <f t="shared" si="23"/>
        <v>0</v>
      </c>
    </row>
    <row r="376" spans="1:62" ht="120" customHeight="1" x14ac:dyDescent="0.2">
      <c r="A376" s="170" t="s">
        <v>179</v>
      </c>
      <c r="B376" s="132"/>
      <c r="C376" s="150">
        <v>0</v>
      </c>
      <c r="D376" s="150">
        <v>0</v>
      </c>
      <c r="E376" s="133">
        <f t="shared" si="20"/>
        <v>0</v>
      </c>
      <c r="F376" s="134" t="s">
        <v>2731</v>
      </c>
      <c r="G376" s="86" t="s">
        <v>2732</v>
      </c>
      <c r="H376" s="86" t="s">
        <v>2733</v>
      </c>
      <c r="I376" s="89"/>
      <c r="J376" s="90" t="s">
        <v>194</v>
      </c>
      <c r="K376" s="86"/>
      <c r="L376" s="86"/>
      <c r="M376" s="92" t="s">
        <v>133</v>
      </c>
      <c r="N376" s="86" t="s">
        <v>108</v>
      </c>
      <c r="O376" s="163" t="s">
        <v>233</v>
      </c>
      <c r="P376" s="163" t="s">
        <v>253</v>
      </c>
      <c r="Q376" s="91" t="s">
        <v>109</v>
      </c>
      <c r="R376" s="91" t="s">
        <v>205</v>
      </c>
      <c r="S376" s="91" t="s">
        <v>2734</v>
      </c>
      <c r="T376" s="92">
        <v>10</v>
      </c>
      <c r="U376" s="93">
        <v>12</v>
      </c>
      <c r="V376" s="94">
        <v>46220</v>
      </c>
      <c r="W376" s="94">
        <v>46220</v>
      </c>
      <c r="X376" s="95">
        <v>9785171892265</v>
      </c>
      <c r="Y376" s="96">
        <v>480</v>
      </c>
      <c r="Z376" s="97">
        <v>0.35799999999999998</v>
      </c>
      <c r="AA376" s="98" t="s">
        <v>145</v>
      </c>
      <c r="AB376" s="98" t="s">
        <v>283</v>
      </c>
      <c r="AC376" s="98" t="s">
        <v>146</v>
      </c>
      <c r="AD376" s="91">
        <v>3</v>
      </c>
      <c r="AE376" s="169" t="s">
        <v>195</v>
      </c>
      <c r="AF376" s="168"/>
      <c r="AG376" s="98" t="s">
        <v>242</v>
      </c>
      <c r="AH376" s="98"/>
      <c r="AI376" s="86" t="s">
        <v>2735</v>
      </c>
      <c r="AJ376" s="101"/>
      <c r="AK376" s="91"/>
      <c r="AL376" s="100" t="s">
        <v>2736</v>
      </c>
      <c r="AM376" s="86" t="s">
        <v>229</v>
      </c>
      <c r="AN376" s="86" t="s">
        <v>230</v>
      </c>
      <c r="AO376" s="143">
        <f t="shared" si="21"/>
        <v>0</v>
      </c>
      <c r="AP376" s="85" t="s">
        <v>2737</v>
      </c>
      <c r="AQ376" s="100" t="s">
        <v>111</v>
      </c>
      <c r="AR376" s="97" t="s">
        <v>125</v>
      </c>
      <c r="AV376" s="99"/>
      <c r="AW376" s="159" t="s">
        <v>2738</v>
      </c>
      <c r="AX376" s="102"/>
      <c r="AY376" s="157" t="s">
        <v>2739</v>
      </c>
      <c r="AZ376" s="159"/>
      <c r="BF376" s="103">
        <v>46227</v>
      </c>
      <c r="BG376" s="46"/>
      <c r="BH376" s="46"/>
      <c r="BI376" s="46">
        <f t="shared" si="22"/>
        <v>0</v>
      </c>
      <c r="BJ376" s="46">
        <f t="shared" si="23"/>
        <v>0</v>
      </c>
    </row>
    <row r="377" spans="1:62" ht="120" customHeight="1" x14ac:dyDescent="0.2">
      <c r="A377" s="170" t="s">
        <v>179</v>
      </c>
      <c r="B377" s="132"/>
      <c r="C377" s="150">
        <v>0</v>
      </c>
      <c r="D377" s="150">
        <v>0</v>
      </c>
      <c r="E377" s="133">
        <f t="shared" si="20"/>
        <v>0</v>
      </c>
      <c r="F377" s="134" t="s">
        <v>3577</v>
      </c>
      <c r="G377" s="86" t="s">
        <v>3578</v>
      </c>
      <c r="H377" s="86" t="s">
        <v>3579</v>
      </c>
      <c r="I377" s="89"/>
      <c r="J377" s="90">
        <v>6</v>
      </c>
      <c r="K377" s="86"/>
      <c r="L377" s="86"/>
      <c r="M377" s="92" t="s">
        <v>138</v>
      </c>
      <c r="N377" s="86" t="s">
        <v>108</v>
      </c>
      <c r="O377" s="163" t="s">
        <v>937</v>
      </c>
      <c r="P377" s="163" t="s">
        <v>938</v>
      </c>
      <c r="Q377" s="91" t="s">
        <v>109</v>
      </c>
      <c r="R377" s="91" t="s">
        <v>205</v>
      </c>
      <c r="S377" s="91" t="s">
        <v>3580</v>
      </c>
      <c r="T377" s="92">
        <v>22</v>
      </c>
      <c r="U377" s="93">
        <v>18</v>
      </c>
      <c r="V377" s="94">
        <v>45586</v>
      </c>
      <c r="W377" s="94">
        <v>46226</v>
      </c>
      <c r="X377" s="95">
        <v>9785171514914</v>
      </c>
      <c r="Y377" s="96">
        <v>10</v>
      </c>
      <c r="Z377" s="97">
        <v>0.59</v>
      </c>
      <c r="AA377" s="98" t="s">
        <v>3581</v>
      </c>
      <c r="AB377" s="98" t="s">
        <v>3582</v>
      </c>
      <c r="AC377" s="98" t="s">
        <v>3583</v>
      </c>
      <c r="AD377" s="91" t="s">
        <v>110</v>
      </c>
      <c r="AE377" s="135" t="s">
        <v>116</v>
      </c>
      <c r="AF377" s="168"/>
      <c r="AG377" s="98" t="s">
        <v>3584</v>
      </c>
      <c r="AH377" s="98"/>
      <c r="AI377" s="86" t="s">
        <v>3585</v>
      </c>
      <c r="AJ377" s="101" t="s">
        <v>167</v>
      </c>
      <c r="AK377" s="91"/>
      <c r="AL377" s="100" t="s">
        <v>3586</v>
      </c>
      <c r="AM377" s="86" t="s">
        <v>2849</v>
      </c>
      <c r="AN377" s="86" t="s">
        <v>142</v>
      </c>
      <c r="AO377" s="143">
        <f t="shared" si="21"/>
        <v>0</v>
      </c>
      <c r="AP377" s="85" t="s">
        <v>3587</v>
      </c>
      <c r="AQ377" s="100" t="s">
        <v>143</v>
      </c>
      <c r="AR377" s="97" t="s">
        <v>125</v>
      </c>
      <c r="AV377" s="99"/>
      <c r="AW377" s="159" t="s">
        <v>3588</v>
      </c>
      <c r="AX377" s="102"/>
      <c r="AY377" s="157" t="s">
        <v>3589</v>
      </c>
      <c r="AZ377" s="159"/>
      <c r="BF377" s="103">
        <v>46231</v>
      </c>
      <c r="BG377" s="46"/>
      <c r="BH377" s="46"/>
      <c r="BI377" s="46">
        <f t="shared" si="22"/>
        <v>0</v>
      </c>
      <c r="BJ377" s="46">
        <f t="shared" si="23"/>
        <v>0</v>
      </c>
    </row>
    <row r="378" spans="1:62" ht="120" customHeight="1" x14ac:dyDescent="0.2">
      <c r="A378" s="170" t="s">
        <v>179</v>
      </c>
      <c r="B378" s="132"/>
      <c r="C378" s="150">
        <v>0</v>
      </c>
      <c r="D378" s="150">
        <v>0</v>
      </c>
      <c r="E378" s="133">
        <f t="shared" si="20"/>
        <v>0</v>
      </c>
      <c r="F378" s="134" t="s">
        <v>3843</v>
      </c>
      <c r="G378" s="86" t="s">
        <v>3844</v>
      </c>
      <c r="H378" s="86" t="s">
        <v>3845</v>
      </c>
      <c r="I378" s="89"/>
      <c r="J378" s="90" t="s">
        <v>194</v>
      </c>
      <c r="K378" s="86"/>
      <c r="L378" s="86"/>
      <c r="M378" s="92" t="s">
        <v>138</v>
      </c>
      <c r="N378" s="86" t="s">
        <v>108</v>
      </c>
      <c r="O378" s="163" t="s">
        <v>165</v>
      </c>
      <c r="P378" s="163" t="s">
        <v>166</v>
      </c>
      <c r="Q378" s="91" t="s">
        <v>109</v>
      </c>
      <c r="R378" s="91" t="s">
        <v>205</v>
      </c>
      <c r="S378" s="91" t="s">
        <v>3846</v>
      </c>
      <c r="T378" s="92">
        <v>10</v>
      </c>
      <c r="U378" s="93">
        <v>8</v>
      </c>
      <c r="V378" s="94">
        <v>46227</v>
      </c>
      <c r="W378" s="94">
        <v>46227</v>
      </c>
      <c r="X378" s="95">
        <v>9785171888640</v>
      </c>
      <c r="Y378" s="96">
        <v>224</v>
      </c>
      <c r="Z378" s="97">
        <v>0.61</v>
      </c>
      <c r="AA378" s="98" t="s">
        <v>186</v>
      </c>
      <c r="AB378" s="98" t="s">
        <v>159</v>
      </c>
      <c r="AC378" s="98" t="s">
        <v>187</v>
      </c>
      <c r="AD378" s="91" t="s">
        <v>110</v>
      </c>
      <c r="AE378" s="169" t="s">
        <v>195</v>
      </c>
      <c r="AF378" s="168"/>
      <c r="AG378" s="98" t="s">
        <v>3847</v>
      </c>
      <c r="AH378" s="98"/>
      <c r="AI378" s="86" t="s">
        <v>3848</v>
      </c>
      <c r="AJ378" s="101" t="s">
        <v>141</v>
      </c>
      <c r="AK378" s="91"/>
      <c r="AL378" s="100" t="s">
        <v>3849</v>
      </c>
      <c r="AM378" s="86" t="s">
        <v>150</v>
      </c>
      <c r="AN378" s="86" t="s">
        <v>142</v>
      </c>
      <c r="AO378" s="143">
        <f t="shared" si="21"/>
        <v>0</v>
      </c>
      <c r="AP378" s="85" t="s">
        <v>3850</v>
      </c>
      <c r="AQ378" s="100" t="s">
        <v>147</v>
      </c>
      <c r="AR378" s="97" t="s">
        <v>125</v>
      </c>
      <c r="AV378" s="99"/>
      <c r="AW378" s="159" t="s">
        <v>3851</v>
      </c>
      <c r="AX378" s="102"/>
      <c r="AY378" s="157" t="s">
        <v>3852</v>
      </c>
      <c r="AZ378" s="159"/>
      <c r="BF378" s="103">
        <v>46232</v>
      </c>
      <c r="BG378" s="46"/>
      <c r="BH378" s="46"/>
      <c r="BI378" s="46">
        <f t="shared" si="22"/>
        <v>0</v>
      </c>
      <c r="BJ378" s="46">
        <f t="shared" si="23"/>
        <v>0</v>
      </c>
    </row>
    <row r="379" spans="1:62" ht="120" customHeight="1" x14ac:dyDescent="0.2">
      <c r="A379" s="170" t="s">
        <v>179</v>
      </c>
      <c r="B379" s="132"/>
      <c r="C379" s="150">
        <v>0</v>
      </c>
      <c r="D379" s="150">
        <v>0</v>
      </c>
      <c r="E379" s="133">
        <f t="shared" si="20"/>
        <v>0</v>
      </c>
      <c r="F379" s="134" t="s">
        <v>4189</v>
      </c>
      <c r="G379" s="86" t="s">
        <v>4190</v>
      </c>
      <c r="H379" s="86" t="s">
        <v>3845</v>
      </c>
      <c r="I379" s="89"/>
      <c r="J379" s="90">
        <v>5</v>
      </c>
      <c r="K379" s="86"/>
      <c r="L379" s="86"/>
      <c r="M379" s="92" t="s">
        <v>138</v>
      </c>
      <c r="N379" s="86" t="s">
        <v>108</v>
      </c>
      <c r="O379" s="163" t="s">
        <v>165</v>
      </c>
      <c r="P379" s="163" t="s">
        <v>325</v>
      </c>
      <c r="Q379" s="91" t="s">
        <v>109</v>
      </c>
      <c r="R379" s="91" t="s">
        <v>205</v>
      </c>
      <c r="S379" s="91" t="s">
        <v>4191</v>
      </c>
      <c r="T379" s="92">
        <v>10</v>
      </c>
      <c r="U379" s="93">
        <v>6</v>
      </c>
      <c r="V379" s="94">
        <v>41449</v>
      </c>
      <c r="W379" s="94">
        <v>46230</v>
      </c>
      <c r="X379" s="95">
        <v>9785170788286</v>
      </c>
      <c r="Y379" s="96">
        <v>312</v>
      </c>
      <c r="Z379" s="97">
        <v>0.78</v>
      </c>
      <c r="AA379" s="98" t="s">
        <v>186</v>
      </c>
      <c r="AB379" s="98" t="s">
        <v>159</v>
      </c>
      <c r="AC379" s="98" t="s">
        <v>187</v>
      </c>
      <c r="AD379" s="91" t="s">
        <v>110</v>
      </c>
      <c r="AE379" s="135" t="s">
        <v>116</v>
      </c>
      <c r="AF379" s="168"/>
      <c r="AG379" s="98" t="s">
        <v>3847</v>
      </c>
      <c r="AH379" s="98"/>
      <c r="AI379" s="86" t="s">
        <v>3848</v>
      </c>
      <c r="AJ379" s="101" t="s">
        <v>149</v>
      </c>
      <c r="AK379" s="91"/>
      <c r="AL379" s="100" t="s">
        <v>4192</v>
      </c>
      <c r="AM379" s="86" t="s">
        <v>150</v>
      </c>
      <c r="AN379" s="86" t="s">
        <v>142</v>
      </c>
      <c r="AO379" s="143">
        <f t="shared" si="21"/>
        <v>0</v>
      </c>
      <c r="AP379" s="85" t="s">
        <v>4193</v>
      </c>
      <c r="AQ379" s="100" t="s">
        <v>147</v>
      </c>
      <c r="AR379" s="97" t="s">
        <v>125</v>
      </c>
      <c r="AV379" s="99"/>
      <c r="AW379" s="159" t="s">
        <v>4194</v>
      </c>
      <c r="AX379" s="102"/>
      <c r="AY379" s="157" t="s">
        <v>4195</v>
      </c>
      <c r="AZ379" s="159"/>
      <c r="BF379" s="103">
        <v>46233</v>
      </c>
      <c r="BG379" s="46"/>
      <c r="BH379" s="46"/>
      <c r="BI379" s="46">
        <f t="shared" si="22"/>
        <v>0</v>
      </c>
      <c r="BJ379" s="46">
        <f t="shared" si="23"/>
        <v>0</v>
      </c>
    </row>
    <row r="380" spans="1:62" ht="120" customHeight="1" x14ac:dyDescent="0.2">
      <c r="A380" s="170" t="s">
        <v>179</v>
      </c>
      <c r="B380" s="132"/>
      <c r="C380" s="150">
        <v>0</v>
      </c>
      <c r="D380" s="150">
        <v>0</v>
      </c>
      <c r="E380" s="133">
        <f t="shared" si="20"/>
        <v>0</v>
      </c>
      <c r="F380" s="134" t="s">
        <v>3207</v>
      </c>
      <c r="G380" s="86" t="s">
        <v>3208</v>
      </c>
      <c r="H380" s="86" t="s">
        <v>3209</v>
      </c>
      <c r="I380" s="89"/>
      <c r="J380" s="90">
        <v>3</v>
      </c>
      <c r="K380" s="86"/>
      <c r="L380" s="86"/>
      <c r="M380" s="92" t="s">
        <v>151</v>
      </c>
      <c r="N380" s="86" t="s">
        <v>108</v>
      </c>
      <c r="O380" s="163" t="s">
        <v>185</v>
      </c>
      <c r="P380" s="163" t="s">
        <v>185</v>
      </c>
      <c r="Q380" s="91" t="s">
        <v>109</v>
      </c>
      <c r="R380" s="91" t="s">
        <v>205</v>
      </c>
      <c r="S380" s="91" t="s">
        <v>3210</v>
      </c>
      <c r="T380" s="92">
        <v>10</v>
      </c>
      <c r="U380" s="93">
        <v>16</v>
      </c>
      <c r="V380" s="94">
        <v>43620</v>
      </c>
      <c r="W380" s="94">
        <v>46226</v>
      </c>
      <c r="X380" s="95">
        <v>9785171159962</v>
      </c>
      <c r="Y380" s="96">
        <v>288</v>
      </c>
      <c r="Z380" s="97">
        <v>0.33600000000000002</v>
      </c>
      <c r="AA380" s="98" t="s">
        <v>3211</v>
      </c>
      <c r="AB380" s="98" t="s">
        <v>190</v>
      </c>
      <c r="AC380" s="98" t="s">
        <v>3212</v>
      </c>
      <c r="AD380" s="91" t="s">
        <v>110</v>
      </c>
      <c r="AE380" s="135" t="s">
        <v>116</v>
      </c>
      <c r="AF380" s="168"/>
      <c r="AG380" s="98" t="s">
        <v>589</v>
      </c>
      <c r="AH380" s="98"/>
      <c r="AI380" s="86" t="s">
        <v>3213</v>
      </c>
      <c r="AJ380" s="101"/>
      <c r="AK380" s="91"/>
      <c r="AL380" s="100" t="s">
        <v>3214</v>
      </c>
      <c r="AM380" s="86" t="s">
        <v>158</v>
      </c>
      <c r="AN380" s="86" t="s">
        <v>153</v>
      </c>
      <c r="AO380" s="143">
        <f t="shared" si="21"/>
        <v>0</v>
      </c>
      <c r="AP380" s="85" t="s">
        <v>3215</v>
      </c>
      <c r="AQ380" s="100" t="s">
        <v>111</v>
      </c>
      <c r="AR380" s="97" t="s">
        <v>125</v>
      </c>
      <c r="AV380" s="99"/>
      <c r="AW380" s="159" t="s">
        <v>3216</v>
      </c>
      <c r="AX380" s="102"/>
      <c r="AY380" s="157" t="s">
        <v>3217</v>
      </c>
      <c r="AZ380" s="159"/>
      <c r="BF380" s="103">
        <v>46230</v>
      </c>
      <c r="BG380" s="46"/>
      <c r="BH380" s="46"/>
      <c r="BI380" s="46">
        <f t="shared" si="22"/>
        <v>0</v>
      </c>
      <c r="BJ380" s="46">
        <f t="shared" si="23"/>
        <v>0</v>
      </c>
    </row>
    <row r="381" spans="1:62" ht="120" customHeight="1" x14ac:dyDescent="0.2">
      <c r="A381" s="170" t="s">
        <v>179</v>
      </c>
      <c r="B381" s="132"/>
      <c r="C381" s="150">
        <v>0</v>
      </c>
      <c r="D381" s="150">
        <v>0</v>
      </c>
      <c r="E381" s="133">
        <f t="shared" si="20"/>
        <v>0</v>
      </c>
      <c r="F381" s="134" t="s">
        <v>3590</v>
      </c>
      <c r="G381" s="86" t="s">
        <v>3208</v>
      </c>
      <c r="H381" s="86" t="s">
        <v>3209</v>
      </c>
      <c r="I381" s="89"/>
      <c r="J381" s="90" t="s">
        <v>194</v>
      </c>
      <c r="K381" s="86"/>
      <c r="L381" s="86"/>
      <c r="M381" s="92" t="s">
        <v>151</v>
      </c>
      <c r="N381" s="86" t="s">
        <v>108</v>
      </c>
      <c r="O381" s="163" t="s">
        <v>185</v>
      </c>
      <c r="P381" s="163" t="s">
        <v>185</v>
      </c>
      <c r="Q381" s="91" t="s">
        <v>109</v>
      </c>
      <c r="R381" s="91" t="s">
        <v>205</v>
      </c>
      <c r="S381" s="91" t="s">
        <v>3591</v>
      </c>
      <c r="T381" s="92">
        <v>10</v>
      </c>
      <c r="U381" s="93">
        <v>16</v>
      </c>
      <c r="V381" s="94">
        <v>46227</v>
      </c>
      <c r="W381" s="94">
        <v>46227</v>
      </c>
      <c r="X381" s="95">
        <v>9785171870829</v>
      </c>
      <c r="Y381" s="96">
        <v>288</v>
      </c>
      <c r="Z381" s="97">
        <v>0.33300000000000002</v>
      </c>
      <c r="AA381" s="98" t="s">
        <v>3211</v>
      </c>
      <c r="AB381" s="98" t="s">
        <v>136</v>
      </c>
      <c r="AC381" s="98" t="s">
        <v>3212</v>
      </c>
      <c r="AD381" s="91" t="s">
        <v>110</v>
      </c>
      <c r="AE381" s="169" t="s">
        <v>195</v>
      </c>
      <c r="AF381" s="168"/>
      <c r="AG381" s="98" t="s">
        <v>589</v>
      </c>
      <c r="AH381" s="98"/>
      <c r="AI381" s="86" t="s">
        <v>3213</v>
      </c>
      <c r="AJ381" s="101"/>
      <c r="AK381" s="91"/>
      <c r="AL381" s="100" t="s">
        <v>3592</v>
      </c>
      <c r="AM381" s="86" t="s">
        <v>158</v>
      </c>
      <c r="AN381" s="86" t="s">
        <v>153</v>
      </c>
      <c r="AO381" s="143">
        <f t="shared" si="21"/>
        <v>0</v>
      </c>
      <c r="AP381" s="85" t="s">
        <v>3593</v>
      </c>
      <c r="AQ381" s="100" t="s">
        <v>111</v>
      </c>
      <c r="AR381" s="97" t="s">
        <v>125</v>
      </c>
      <c r="AV381" s="99"/>
      <c r="AW381" s="159" t="s">
        <v>3594</v>
      </c>
      <c r="AX381" s="102" t="s">
        <v>3595</v>
      </c>
      <c r="AY381" s="157" t="s">
        <v>3596</v>
      </c>
      <c r="AZ381" s="159"/>
      <c r="BF381" s="103">
        <v>46231</v>
      </c>
      <c r="BG381" s="46"/>
      <c r="BH381" s="46"/>
      <c r="BI381" s="46">
        <f t="shared" si="22"/>
        <v>0</v>
      </c>
      <c r="BJ381" s="46">
        <f t="shared" si="23"/>
        <v>0</v>
      </c>
    </row>
    <row r="382" spans="1:62" ht="120" customHeight="1" x14ac:dyDescent="0.2">
      <c r="A382" s="170" t="s">
        <v>179</v>
      </c>
      <c r="B382" s="132"/>
      <c r="C382" s="150">
        <v>0</v>
      </c>
      <c r="D382" s="150">
        <v>0</v>
      </c>
      <c r="E382" s="133">
        <f t="shared" si="20"/>
        <v>0</v>
      </c>
      <c r="F382" s="134" t="s">
        <v>4196</v>
      </c>
      <c r="G382" s="86" t="s">
        <v>4197</v>
      </c>
      <c r="H382" s="86" t="s">
        <v>4198</v>
      </c>
      <c r="I382" s="89"/>
      <c r="J382" s="90" t="s">
        <v>197</v>
      </c>
      <c r="K382" s="86"/>
      <c r="L382" s="86"/>
      <c r="M382" s="92" t="s">
        <v>151</v>
      </c>
      <c r="N382" s="86" t="s">
        <v>108</v>
      </c>
      <c r="O382" s="163" t="s">
        <v>251</v>
      </c>
      <c r="P382" s="163" t="s">
        <v>251</v>
      </c>
      <c r="Q382" s="91" t="s">
        <v>109</v>
      </c>
      <c r="R382" s="91" t="s">
        <v>205</v>
      </c>
      <c r="S382" s="91" t="s">
        <v>4199</v>
      </c>
      <c r="T382" s="92">
        <v>22</v>
      </c>
      <c r="U382" s="93">
        <v>10</v>
      </c>
      <c r="V382" s="94">
        <v>46227</v>
      </c>
      <c r="W382" s="94">
        <v>46227</v>
      </c>
      <c r="X382" s="95">
        <v>9785171863623</v>
      </c>
      <c r="Y382" s="96">
        <v>448</v>
      </c>
      <c r="Z382" s="97">
        <v>0.36399999999999999</v>
      </c>
      <c r="AA382" s="98" t="s">
        <v>145</v>
      </c>
      <c r="AB382" s="98" t="s">
        <v>173</v>
      </c>
      <c r="AC382" s="98" t="s">
        <v>146</v>
      </c>
      <c r="AD382" s="91" t="s">
        <v>110</v>
      </c>
      <c r="AE382" s="169" t="s">
        <v>195</v>
      </c>
      <c r="AF382" s="168"/>
      <c r="AG382" s="98" t="s">
        <v>506</v>
      </c>
      <c r="AH382" s="98"/>
      <c r="AI382" s="86" t="s">
        <v>4200</v>
      </c>
      <c r="AJ382" s="101" t="s">
        <v>154</v>
      </c>
      <c r="AK382" s="91"/>
      <c r="AL382" s="100" t="s">
        <v>4201</v>
      </c>
      <c r="AM382" s="86" t="s">
        <v>158</v>
      </c>
      <c r="AN382" s="86" t="s">
        <v>153</v>
      </c>
      <c r="AO382" s="143">
        <f t="shared" si="21"/>
        <v>0</v>
      </c>
      <c r="AP382" s="85" t="s">
        <v>4202</v>
      </c>
      <c r="AQ382" s="100" t="s">
        <v>154</v>
      </c>
      <c r="AR382" s="97" t="s">
        <v>125</v>
      </c>
      <c r="AV382" s="99"/>
      <c r="AW382" s="159" t="s">
        <v>4203</v>
      </c>
      <c r="AX382" s="102" t="s">
        <v>4204</v>
      </c>
      <c r="AY382" s="157" t="s">
        <v>4205</v>
      </c>
      <c r="AZ382" s="159"/>
      <c r="BF382" s="103">
        <v>46233</v>
      </c>
      <c r="BG382" s="46"/>
      <c r="BH382" s="46"/>
      <c r="BI382" s="46">
        <f t="shared" si="22"/>
        <v>0</v>
      </c>
      <c r="BJ382" s="46">
        <f t="shared" si="23"/>
        <v>0</v>
      </c>
    </row>
    <row r="383" spans="1:62" ht="120" customHeight="1" x14ac:dyDescent="0.2">
      <c r="A383" s="170" t="s">
        <v>179</v>
      </c>
      <c r="B383" s="132"/>
      <c r="C383" s="150">
        <v>0</v>
      </c>
      <c r="D383" s="150">
        <v>0</v>
      </c>
      <c r="E383" s="133">
        <f t="shared" si="20"/>
        <v>0</v>
      </c>
      <c r="F383" s="134" t="s">
        <v>4206</v>
      </c>
      <c r="G383" s="86" t="s">
        <v>4207</v>
      </c>
      <c r="H383" s="86" t="s">
        <v>4208</v>
      </c>
      <c r="I383" s="89"/>
      <c r="J383" s="90" t="s">
        <v>196</v>
      </c>
      <c r="K383" s="86"/>
      <c r="L383" s="86"/>
      <c r="M383" s="92" t="s">
        <v>151</v>
      </c>
      <c r="N383" s="86" t="s">
        <v>108</v>
      </c>
      <c r="O383" s="163" t="s">
        <v>250</v>
      </c>
      <c r="P383" s="163" t="s">
        <v>250</v>
      </c>
      <c r="Q383" s="91" t="s">
        <v>109</v>
      </c>
      <c r="R383" s="91" t="s">
        <v>205</v>
      </c>
      <c r="S383" s="91" t="s">
        <v>4209</v>
      </c>
      <c r="T383" s="92">
        <v>22</v>
      </c>
      <c r="U383" s="93">
        <v>6</v>
      </c>
      <c r="V383" s="94">
        <v>46227</v>
      </c>
      <c r="W383" s="94">
        <v>46227</v>
      </c>
      <c r="X383" s="95">
        <v>9785171807474</v>
      </c>
      <c r="Y383" s="96">
        <v>448</v>
      </c>
      <c r="Z383" s="97">
        <v>0.44</v>
      </c>
      <c r="AA383" s="98" t="s">
        <v>145</v>
      </c>
      <c r="AB383" s="98" t="s">
        <v>164</v>
      </c>
      <c r="AC383" s="98" t="s">
        <v>146</v>
      </c>
      <c r="AD383" s="91" t="s">
        <v>110</v>
      </c>
      <c r="AE383" s="169" t="s">
        <v>195</v>
      </c>
      <c r="AF383" s="168"/>
      <c r="AG383" s="98" t="s">
        <v>442</v>
      </c>
      <c r="AH383" s="98"/>
      <c r="AI383" s="86" t="s">
        <v>4210</v>
      </c>
      <c r="AJ383" s="101" t="s">
        <v>154</v>
      </c>
      <c r="AK383" s="91" t="s">
        <v>4211</v>
      </c>
      <c r="AL383" s="100" t="s">
        <v>4212</v>
      </c>
      <c r="AM383" s="86" t="s">
        <v>158</v>
      </c>
      <c r="AN383" s="86" t="s">
        <v>153</v>
      </c>
      <c r="AO383" s="143">
        <f t="shared" si="21"/>
        <v>0</v>
      </c>
      <c r="AP383" s="85" t="s">
        <v>4213</v>
      </c>
      <c r="AQ383" s="100" t="s">
        <v>154</v>
      </c>
      <c r="AR383" s="97" t="s">
        <v>125</v>
      </c>
      <c r="AV383" s="99" t="s">
        <v>121</v>
      </c>
      <c r="AW383" s="159" t="s">
        <v>4214</v>
      </c>
      <c r="AX383" s="102" t="s">
        <v>4215</v>
      </c>
      <c r="AY383" s="157" t="s">
        <v>4216</v>
      </c>
      <c r="AZ383" s="159"/>
      <c r="BF383" s="103">
        <v>46233</v>
      </c>
      <c r="BG383" s="46"/>
      <c r="BH383" s="46"/>
      <c r="BI383" s="46">
        <f t="shared" si="22"/>
        <v>0</v>
      </c>
      <c r="BJ383" s="46">
        <f t="shared" si="23"/>
        <v>0</v>
      </c>
    </row>
    <row r="384" spans="1:62" ht="120" customHeight="1" x14ac:dyDescent="0.2">
      <c r="A384" s="170" t="s">
        <v>179</v>
      </c>
      <c r="B384" s="132"/>
      <c r="C384" s="150">
        <v>0</v>
      </c>
      <c r="D384" s="150">
        <v>0</v>
      </c>
      <c r="E384" s="133">
        <f t="shared" si="20"/>
        <v>0</v>
      </c>
      <c r="F384" s="134" t="s">
        <v>4217</v>
      </c>
      <c r="G384" s="86" t="s">
        <v>4218</v>
      </c>
      <c r="H384" s="86" t="s">
        <v>4219</v>
      </c>
      <c r="I384" s="89"/>
      <c r="J384" s="90" t="s">
        <v>197</v>
      </c>
      <c r="K384" s="86"/>
      <c r="L384" s="86"/>
      <c r="M384" s="92" t="s">
        <v>151</v>
      </c>
      <c r="N384" s="86" t="s">
        <v>108</v>
      </c>
      <c r="O384" s="163" t="s">
        <v>202</v>
      </c>
      <c r="P384" s="163" t="s">
        <v>202</v>
      </c>
      <c r="Q384" s="91" t="s">
        <v>109</v>
      </c>
      <c r="R384" s="91" t="s">
        <v>205</v>
      </c>
      <c r="S384" s="91" t="s">
        <v>4220</v>
      </c>
      <c r="T384" s="92">
        <v>10</v>
      </c>
      <c r="U384" s="93">
        <v>12</v>
      </c>
      <c r="V384" s="94">
        <v>46230</v>
      </c>
      <c r="W384" s="94">
        <v>46230</v>
      </c>
      <c r="X384" s="95">
        <v>9785171829599</v>
      </c>
      <c r="Y384" s="96">
        <v>288</v>
      </c>
      <c r="Z384" s="97">
        <v>0.318</v>
      </c>
      <c r="AA384" s="98" t="s">
        <v>145</v>
      </c>
      <c r="AB384" s="98" t="s">
        <v>160</v>
      </c>
      <c r="AC384" s="98" t="s">
        <v>146</v>
      </c>
      <c r="AD384" s="91" t="s">
        <v>110</v>
      </c>
      <c r="AE384" s="169" t="s">
        <v>195</v>
      </c>
      <c r="AF384" s="168"/>
      <c r="AG384" s="98" t="s">
        <v>4221</v>
      </c>
      <c r="AH384" s="98"/>
      <c r="AI384" s="86" t="s">
        <v>4222</v>
      </c>
      <c r="AJ384" s="101"/>
      <c r="AK384" s="91"/>
      <c r="AL384" s="100" t="s">
        <v>4223</v>
      </c>
      <c r="AM384" s="86" t="s">
        <v>341</v>
      </c>
      <c r="AN384" s="86" t="s">
        <v>153</v>
      </c>
      <c r="AO384" s="143">
        <f t="shared" si="21"/>
        <v>0</v>
      </c>
      <c r="AP384" s="85" t="s">
        <v>4224</v>
      </c>
      <c r="AQ384" s="100" t="s">
        <v>111</v>
      </c>
      <c r="AR384" s="97" t="s">
        <v>125</v>
      </c>
      <c r="AV384" s="99"/>
      <c r="AW384" s="159" t="s">
        <v>4225</v>
      </c>
      <c r="AX384" s="102" t="s">
        <v>4226</v>
      </c>
      <c r="AY384" s="157" t="s">
        <v>4227</v>
      </c>
      <c r="AZ384" s="159"/>
      <c r="BF384" s="103">
        <v>46233</v>
      </c>
      <c r="BG384" s="46"/>
      <c r="BH384" s="46"/>
      <c r="BI384" s="46">
        <f t="shared" si="22"/>
        <v>0</v>
      </c>
      <c r="BJ384" s="46">
        <f t="shared" si="23"/>
        <v>0</v>
      </c>
    </row>
    <row r="385" spans="1:62" ht="120" customHeight="1" x14ac:dyDescent="0.2">
      <c r="A385" s="170" t="s">
        <v>179</v>
      </c>
      <c r="B385" s="132"/>
      <c r="C385" s="150">
        <v>0</v>
      </c>
      <c r="D385" s="150">
        <v>0</v>
      </c>
      <c r="E385" s="133">
        <f t="shared" si="20"/>
        <v>0</v>
      </c>
      <c r="F385" s="134" t="s">
        <v>4228</v>
      </c>
      <c r="G385" s="86" t="s">
        <v>4229</v>
      </c>
      <c r="H385" s="86" t="s">
        <v>3599</v>
      </c>
      <c r="I385" s="89"/>
      <c r="J385" s="90">
        <v>7</v>
      </c>
      <c r="K385" s="86"/>
      <c r="L385" s="86"/>
      <c r="M385" s="92" t="s">
        <v>144</v>
      </c>
      <c r="N385" s="86" t="s">
        <v>108</v>
      </c>
      <c r="O385" s="163" t="s">
        <v>231</v>
      </c>
      <c r="P385" s="163" t="s">
        <v>4038</v>
      </c>
      <c r="Q385" s="91" t="s">
        <v>109</v>
      </c>
      <c r="R385" s="91" t="s">
        <v>205</v>
      </c>
      <c r="S385" s="91" t="s">
        <v>4230</v>
      </c>
      <c r="T385" s="92">
        <v>10</v>
      </c>
      <c r="U385" s="93">
        <v>24</v>
      </c>
      <c r="V385" s="94">
        <v>45380</v>
      </c>
      <c r="W385" s="94">
        <v>46227</v>
      </c>
      <c r="X385" s="95">
        <v>9785171612115</v>
      </c>
      <c r="Y385" s="96">
        <v>320</v>
      </c>
      <c r="Z385" s="97">
        <v>9.5000000000000001E-2</v>
      </c>
      <c r="AA385" s="98" t="s">
        <v>3601</v>
      </c>
      <c r="AB385" s="98" t="s">
        <v>173</v>
      </c>
      <c r="AC385" s="98" t="s">
        <v>3602</v>
      </c>
      <c r="AD385" s="91">
        <v>3</v>
      </c>
      <c r="AE385" s="135" t="s">
        <v>116</v>
      </c>
      <c r="AF385" s="168"/>
      <c r="AG385" s="98" t="s">
        <v>322</v>
      </c>
      <c r="AH385" s="98"/>
      <c r="AI385" s="86" t="s">
        <v>3603</v>
      </c>
      <c r="AJ385" s="101"/>
      <c r="AK385" s="91"/>
      <c r="AL385" s="100" t="s">
        <v>4231</v>
      </c>
      <c r="AM385" s="86" t="s">
        <v>263</v>
      </c>
      <c r="AN385" s="86" t="s">
        <v>230</v>
      </c>
      <c r="AO385" s="143">
        <f t="shared" si="21"/>
        <v>0</v>
      </c>
      <c r="AP385" s="85" t="s">
        <v>4232</v>
      </c>
      <c r="AQ385" s="100" t="s">
        <v>157</v>
      </c>
      <c r="AR385" s="97" t="s">
        <v>125</v>
      </c>
      <c r="AV385" s="99"/>
      <c r="AW385" s="159" t="s">
        <v>4233</v>
      </c>
      <c r="AX385" s="102"/>
      <c r="AY385" s="157" t="s">
        <v>4234</v>
      </c>
      <c r="AZ385" s="159"/>
      <c r="BF385" s="103">
        <v>46233</v>
      </c>
      <c r="BG385" s="46"/>
      <c r="BH385" s="46"/>
      <c r="BI385" s="46">
        <f t="shared" si="22"/>
        <v>0</v>
      </c>
      <c r="BJ385" s="46">
        <f t="shared" si="23"/>
        <v>0</v>
      </c>
    </row>
    <row r="386" spans="1:62" ht="120" customHeight="1" x14ac:dyDescent="0.2">
      <c r="A386" s="170" t="s">
        <v>179</v>
      </c>
      <c r="B386" s="132"/>
      <c r="C386" s="150">
        <v>0</v>
      </c>
      <c r="D386" s="150">
        <v>0</v>
      </c>
      <c r="E386" s="133">
        <f t="shared" si="20"/>
        <v>0</v>
      </c>
      <c r="F386" s="134" t="s">
        <v>3597</v>
      </c>
      <c r="G386" s="86" t="s">
        <v>3598</v>
      </c>
      <c r="H386" s="86" t="s">
        <v>3599</v>
      </c>
      <c r="I386" s="89"/>
      <c r="J386" s="90">
        <v>5</v>
      </c>
      <c r="K386" s="86"/>
      <c r="L386" s="86"/>
      <c r="M386" s="92" t="s">
        <v>211</v>
      </c>
      <c r="N386" s="86" t="s">
        <v>108</v>
      </c>
      <c r="O386" s="163" t="s">
        <v>356</v>
      </c>
      <c r="P386" s="163" t="s">
        <v>1681</v>
      </c>
      <c r="Q386" s="91" t="s">
        <v>109</v>
      </c>
      <c r="R386" s="91" t="s">
        <v>205</v>
      </c>
      <c r="S386" s="91" t="s">
        <v>3600</v>
      </c>
      <c r="T386" s="92">
        <v>10</v>
      </c>
      <c r="U386" s="93">
        <v>32</v>
      </c>
      <c r="V386" s="94">
        <v>45670</v>
      </c>
      <c r="W386" s="94">
        <v>46227</v>
      </c>
      <c r="X386" s="95">
        <v>9785171709792</v>
      </c>
      <c r="Y386" s="96">
        <v>320</v>
      </c>
      <c r="Z386" s="97">
        <v>9.2999999999999999E-2</v>
      </c>
      <c r="AA386" s="98" t="s">
        <v>3601</v>
      </c>
      <c r="AB386" s="98" t="s">
        <v>173</v>
      </c>
      <c r="AC386" s="98" t="s">
        <v>3602</v>
      </c>
      <c r="AD386" s="91">
        <v>3</v>
      </c>
      <c r="AE386" s="135" t="s">
        <v>116</v>
      </c>
      <c r="AF386" s="168"/>
      <c r="AG386" s="98" t="s">
        <v>322</v>
      </c>
      <c r="AH386" s="98"/>
      <c r="AI386" s="86" t="s">
        <v>3603</v>
      </c>
      <c r="AJ386" s="101"/>
      <c r="AK386" s="91"/>
      <c r="AL386" s="100" t="s">
        <v>3604</v>
      </c>
      <c r="AM386" s="86" t="s">
        <v>263</v>
      </c>
      <c r="AN386" s="86" t="s">
        <v>230</v>
      </c>
      <c r="AO386" s="143">
        <f t="shared" si="21"/>
        <v>0</v>
      </c>
      <c r="AP386" s="85" t="s">
        <v>3605</v>
      </c>
      <c r="AQ386" s="100" t="s">
        <v>143</v>
      </c>
      <c r="AR386" s="97" t="s">
        <v>125</v>
      </c>
      <c r="AV386" s="99"/>
      <c r="AW386" s="159" t="s">
        <v>3606</v>
      </c>
      <c r="AX386" s="102"/>
      <c r="AY386" s="157" t="s">
        <v>3607</v>
      </c>
      <c r="AZ386" s="159"/>
      <c r="BF386" s="103">
        <v>46231</v>
      </c>
      <c r="BG386" s="46"/>
      <c r="BH386" s="46"/>
      <c r="BI386" s="46">
        <f t="shared" si="22"/>
        <v>0</v>
      </c>
      <c r="BJ386" s="46">
        <f t="shared" si="23"/>
        <v>0</v>
      </c>
    </row>
    <row r="387" spans="1:62" ht="120" customHeight="1" x14ac:dyDescent="0.2">
      <c r="A387" s="170" t="s">
        <v>179</v>
      </c>
      <c r="B387" s="132"/>
      <c r="C387" s="150">
        <v>0</v>
      </c>
      <c r="D387" s="150">
        <v>0</v>
      </c>
      <c r="E387" s="133">
        <f t="shared" si="20"/>
        <v>0</v>
      </c>
      <c r="F387" s="134" t="s">
        <v>3218</v>
      </c>
      <c r="G387" s="86" t="s">
        <v>353</v>
      </c>
      <c r="H387" s="86" t="s">
        <v>3219</v>
      </c>
      <c r="I387" s="89"/>
      <c r="J387" s="90" t="s">
        <v>196</v>
      </c>
      <c r="K387" s="86"/>
      <c r="L387" s="86"/>
      <c r="M387" s="92" t="s">
        <v>138</v>
      </c>
      <c r="N387" s="86" t="s">
        <v>108</v>
      </c>
      <c r="O387" s="163" t="s">
        <v>165</v>
      </c>
      <c r="P387" s="163" t="s">
        <v>166</v>
      </c>
      <c r="Q387" s="91" t="s">
        <v>109</v>
      </c>
      <c r="R387" s="91" t="s">
        <v>205</v>
      </c>
      <c r="S387" s="91" t="s">
        <v>3220</v>
      </c>
      <c r="T387" s="92">
        <v>10</v>
      </c>
      <c r="U387" s="93">
        <v>24</v>
      </c>
      <c r="V387" s="94">
        <v>46225</v>
      </c>
      <c r="W387" s="94">
        <v>46225</v>
      </c>
      <c r="X387" s="95">
        <v>9785171889739</v>
      </c>
      <c r="Y387" s="96">
        <v>160</v>
      </c>
      <c r="Z387" s="97">
        <v>0.28100000000000003</v>
      </c>
      <c r="AA387" s="98" t="s">
        <v>168</v>
      </c>
      <c r="AB387" s="98" t="s">
        <v>190</v>
      </c>
      <c r="AC387" s="98" t="s">
        <v>169</v>
      </c>
      <c r="AD387" s="91" t="s">
        <v>110</v>
      </c>
      <c r="AE387" s="169" t="s">
        <v>195</v>
      </c>
      <c r="AF387" s="168"/>
      <c r="AG387" s="98" t="s">
        <v>360</v>
      </c>
      <c r="AH387" s="98"/>
      <c r="AI387" s="86" t="s">
        <v>3221</v>
      </c>
      <c r="AJ387" s="101" t="s">
        <v>167</v>
      </c>
      <c r="AK387" s="91"/>
      <c r="AL387" s="100" t="s">
        <v>3222</v>
      </c>
      <c r="AM387" s="86" t="s">
        <v>150</v>
      </c>
      <c r="AN387" s="86" t="s">
        <v>142</v>
      </c>
      <c r="AO387" s="143">
        <f t="shared" si="21"/>
        <v>0</v>
      </c>
      <c r="AP387" s="85" t="s">
        <v>3223</v>
      </c>
      <c r="AQ387" s="100" t="s">
        <v>143</v>
      </c>
      <c r="AR387" s="97" t="s">
        <v>125</v>
      </c>
      <c r="AV387" s="99"/>
      <c r="AW387" s="159" t="s">
        <v>3224</v>
      </c>
      <c r="AX387" s="102" t="s">
        <v>3225</v>
      </c>
      <c r="AY387" s="157" t="s">
        <v>3226</v>
      </c>
      <c r="AZ387" s="159"/>
      <c r="BF387" s="103">
        <v>46230</v>
      </c>
      <c r="BG387" s="46"/>
      <c r="BH387" s="46"/>
      <c r="BI387" s="46">
        <f t="shared" si="22"/>
        <v>0</v>
      </c>
      <c r="BJ387" s="46">
        <f t="shared" si="23"/>
        <v>0</v>
      </c>
    </row>
    <row r="388" spans="1:62" ht="120" customHeight="1" x14ac:dyDescent="0.2">
      <c r="A388" s="170" t="s">
        <v>179</v>
      </c>
      <c r="B388" s="132"/>
      <c r="C388" s="150">
        <v>0</v>
      </c>
      <c r="D388" s="150">
        <v>0</v>
      </c>
      <c r="E388" s="133">
        <f t="shared" si="20"/>
        <v>0</v>
      </c>
      <c r="F388" s="134" t="s">
        <v>4235</v>
      </c>
      <c r="G388" s="86" t="s">
        <v>4236</v>
      </c>
      <c r="H388" s="86" t="s">
        <v>4237</v>
      </c>
      <c r="I388" s="89"/>
      <c r="J388" s="90">
        <v>6</v>
      </c>
      <c r="K388" s="86"/>
      <c r="L388" s="86"/>
      <c r="M388" s="92" t="s">
        <v>151</v>
      </c>
      <c r="N388" s="86" t="s">
        <v>108</v>
      </c>
      <c r="O388" s="163" t="s">
        <v>217</v>
      </c>
      <c r="P388" s="163" t="s">
        <v>217</v>
      </c>
      <c r="Q388" s="91" t="s">
        <v>109</v>
      </c>
      <c r="R388" s="91" t="s">
        <v>205</v>
      </c>
      <c r="S388" s="91" t="s">
        <v>4238</v>
      </c>
      <c r="T388" s="92">
        <v>10</v>
      </c>
      <c r="U388" s="93">
        <v>12</v>
      </c>
      <c r="V388" s="94">
        <v>44760</v>
      </c>
      <c r="W388" s="94">
        <v>46231</v>
      </c>
      <c r="X388" s="95">
        <v>9785171502645</v>
      </c>
      <c r="Y388" s="96">
        <v>320</v>
      </c>
      <c r="Z388" s="97">
        <v>0.215</v>
      </c>
      <c r="AA388" s="98" t="s">
        <v>170</v>
      </c>
      <c r="AB388" s="98" t="s">
        <v>152</v>
      </c>
      <c r="AC388" s="98" t="s">
        <v>171</v>
      </c>
      <c r="AD388" s="91">
        <v>3</v>
      </c>
      <c r="AE388" s="135" t="s">
        <v>116</v>
      </c>
      <c r="AF388" s="168"/>
      <c r="AG388" s="98" t="s">
        <v>274</v>
      </c>
      <c r="AH388" s="98"/>
      <c r="AI388" s="86" t="s">
        <v>4239</v>
      </c>
      <c r="AJ388" s="101"/>
      <c r="AK388" s="91" t="s">
        <v>4240</v>
      </c>
      <c r="AL388" s="100" t="s">
        <v>4241</v>
      </c>
      <c r="AM388" s="86" t="s">
        <v>264</v>
      </c>
      <c r="AN388" s="86" t="s">
        <v>153</v>
      </c>
      <c r="AO388" s="143">
        <f t="shared" si="21"/>
        <v>0</v>
      </c>
      <c r="AP388" s="85" t="s">
        <v>4242</v>
      </c>
      <c r="AQ388" s="100" t="s">
        <v>111</v>
      </c>
      <c r="AR388" s="97" t="s">
        <v>125</v>
      </c>
      <c r="AV388" s="99"/>
      <c r="AW388" s="159" t="s">
        <v>4243</v>
      </c>
      <c r="AX388" s="102" t="s">
        <v>4244</v>
      </c>
      <c r="AY388" s="157" t="s">
        <v>4245</v>
      </c>
      <c r="AZ388" s="159"/>
      <c r="BF388" s="103">
        <v>46233</v>
      </c>
      <c r="BG388" s="46"/>
      <c r="BH388" s="46"/>
      <c r="BI388" s="46">
        <f t="shared" si="22"/>
        <v>0</v>
      </c>
      <c r="BJ388" s="46">
        <f t="shared" si="23"/>
        <v>0</v>
      </c>
    </row>
    <row r="389" spans="1:62" ht="120" customHeight="1" x14ac:dyDescent="0.2">
      <c r="A389" s="170" t="s">
        <v>179</v>
      </c>
      <c r="B389" s="132"/>
      <c r="C389" s="150">
        <v>0</v>
      </c>
      <c r="D389" s="150">
        <v>0</v>
      </c>
      <c r="E389" s="133">
        <f t="shared" si="20"/>
        <v>0</v>
      </c>
      <c r="F389" s="134" t="s">
        <v>1271</v>
      </c>
      <c r="G389" s="86" t="s">
        <v>363</v>
      </c>
      <c r="H389" s="86" t="s">
        <v>1272</v>
      </c>
      <c r="I389" s="89"/>
      <c r="J389" s="90">
        <v>4</v>
      </c>
      <c r="K389" s="86"/>
      <c r="L389" s="86"/>
      <c r="M389" s="92" t="s">
        <v>211</v>
      </c>
      <c r="N389" s="86" t="s">
        <v>108</v>
      </c>
      <c r="O389" s="163" t="s">
        <v>212</v>
      </c>
      <c r="P389" s="163" t="s">
        <v>366</v>
      </c>
      <c r="Q389" s="91" t="s">
        <v>109</v>
      </c>
      <c r="R389" s="91" t="s">
        <v>205</v>
      </c>
      <c r="S389" s="91" t="s">
        <v>1273</v>
      </c>
      <c r="T389" s="92">
        <v>10</v>
      </c>
      <c r="U389" s="93">
        <v>20</v>
      </c>
      <c r="V389" s="94">
        <v>44942</v>
      </c>
      <c r="W389" s="94">
        <v>46220</v>
      </c>
      <c r="X389" s="95">
        <v>9785171483821</v>
      </c>
      <c r="Y389" s="96">
        <v>48</v>
      </c>
      <c r="Z389" s="97">
        <v>0.112</v>
      </c>
      <c r="AA389" s="98" t="s">
        <v>186</v>
      </c>
      <c r="AB389" s="98" t="s">
        <v>159</v>
      </c>
      <c r="AC389" s="98" t="s">
        <v>187</v>
      </c>
      <c r="AD389" s="91">
        <v>3</v>
      </c>
      <c r="AE389" s="135" t="s">
        <v>116</v>
      </c>
      <c r="AF389" s="168"/>
      <c r="AG389" s="98" t="s">
        <v>312</v>
      </c>
      <c r="AH389" s="98"/>
      <c r="AI389" s="86" t="s">
        <v>1274</v>
      </c>
      <c r="AJ389" s="101" t="s">
        <v>141</v>
      </c>
      <c r="AK389" s="91"/>
      <c r="AL389" s="100" t="s">
        <v>1275</v>
      </c>
      <c r="AM389" s="86" t="s">
        <v>183</v>
      </c>
      <c r="AN389" s="86" t="s">
        <v>142</v>
      </c>
      <c r="AO389" s="143">
        <f t="shared" si="21"/>
        <v>0</v>
      </c>
      <c r="AP389" s="85" t="s">
        <v>1276</v>
      </c>
      <c r="AQ389" s="100" t="s">
        <v>147</v>
      </c>
      <c r="AR389" s="97" t="s">
        <v>125</v>
      </c>
      <c r="AV389" s="99"/>
      <c r="AW389" s="159" t="s">
        <v>1277</v>
      </c>
      <c r="AX389" s="102" t="s">
        <v>1278</v>
      </c>
      <c r="AY389" s="157" t="s">
        <v>1279</v>
      </c>
      <c r="AZ389" s="159"/>
      <c r="BF389" s="103">
        <v>46224</v>
      </c>
      <c r="BG389" s="46"/>
      <c r="BH389" s="46"/>
      <c r="BI389" s="46">
        <f t="shared" si="22"/>
        <v>0</v>
      </c>
      <c r="BJ389" s="46">
        <f t="shared" si="23"/>
        <v>0</v>
      </c>
    </row>
    <row r="390" spans="1:62" ht="120" customHeight="1" x14ac:dyDescent="0.2">
      <c r="A390" s="170" t="s">
        <v>179</v>
      </c>
      <c r="B390" s="132"/>
      <c r="C390" s="150">
        <v>0</v>
      </c>
      <c r="D390" s="150">
        <v>0</v>
      </c>
      <c r="E390" s="133">
        <f t="shared" si="20"/>
        <v>0</v>
      </c>
      <c r="F390" s="134" t="s">
        <v>1280</v>
      </c>
      <c r="G390" s="86" t="s">
        <v>363</v>
      </c>
      <c r="H390" s="86" t="s">
        <v>1272</v>
      </c>
      <c r="I390" s="89"/>
      <c r="J390" s="90">
        <v>5</v>
      </c>
      <c r="K390" s="86"/>
      <c r="L390" s="86"/>
      <c r="M390" s="92" t="s">
        <v>211</v>
      </c>
      <c r="N390" s="86" t="s">
        <v>108</v>
      </c>
      <c r="O390" s="163" t="s">
        <v>212</v>
      </c>
      <c r="P390" s="163" t="s">
        <v>249</v>
      </c>
      <c r="Q390" s="91" t="s">
        <v>109</v>
      </c>
      <c r="R390" s="91" t="s">
        <v>205</v>
      </c>
      <c r="S390" s="91" t="s">
        <v>1281</v>
      </c>
      <c r="T390" s="92">
        <v>10</v>
      </c>
      <c r="U390" s="93">
        <v>20</v>
      </c>
      <c r="V390" s="94">
        <v>45558</v>
      </c>
      <c r="W390" s="94">
        <v>46220</v>
      </c>
      <c r="X390" s="95">
        <v>9785171679132</v>
      </c>
      <c r="Y390" s="96">
        <v>48</v>
      </c>
      <c r="Z390" s="97">
        <v>0.113</v>
      </c>
      <c r="AA390" s="98" t="s">
        <v>186</v>
      </c>
      <c r="AB390" s="98" t="s">
        <v>159</v>
      </c>
      <c r="AC390" s="98" t="s">
        <v>187</v>
      </c>
      <c r="AD390" s="91">
        <v>3</v>
      </c>
      <c r="AE390" s="135" t="s">
        <v>116</v>
      </c>
      <c r="AF390" s="168"/>
      <c r="AG390" s="98" t="s">
        <v>312</v>
      </c>
      <c r="AH390" s="98"/>
      <c r="AI390" s="86" t="s">
        <v>1274</v>
      </c>
      <c r="AJ390" s="101" t="s">
        <v>141</v>
      </c>
      <c r="AK390" s="91"/>
      <c r="AL390" s="100" t="s">
        <v>1282</v>
      </c>
      <c r="AM390" s="86" t="s">
        <v>183</v>
      </c>
      <c r="AN390" s="86" t="s">
        <v>142</v>
      </c>
      <c r="AO390" s="143">
        <f t="shared" si="21"/>
        <v>0</v>
      </c>
      <c r="AP390" s="85" t="s">
        <v>1283</v>
      </c>
      <c r="AQ390" s="100" t="s">
        <v>147</v>
      </c>
      <c r="AR390" s="97" t="s">
        <v>125</v>
      </c>
      <c r="AV390" s="99"/>
      <c r="AW390" s="159" t="s">
        <v>1284</v>
      </c>
      <c r="AX390" s="102" t="s">
        <v>1285</v>
      </c>
      <c r="AY390" s="157" t="s">
        <v>1286</v>
      </c>
      <c r="AZ390" s="159"/>
      <c r="BF390" s="103">
        <v>46224</v>
      </c>
      <c r="BG390" s="46"/>
      <c r="BH390" s="46"/>
      <c r="BI390" s="46">
        <f t="shared" si="22"/>
        <v>0</v>
      </c>
      <c r="BJ390" s="46">
        <f t="shared" si="23"/>
        <v>0</v>
      </c>
    </row>
    <row r="391" spans="1:62" ht="120" customHeight="1" x14ac:dyDescent="0.2">
      <c r="A391" s="170" t="s">
        <v>179</v>
      </c>
      <c r="B391" s="132"/>
      <c r="C391" s="150">
        <v>0</v>
      </c>
      <c r="D391" s="150">
        <v>0</v>
      </c>
      <c r="E391" s="133">
        <f t="shared" si="20"/>
        <v>0</v>
      </c>
      <c r="F391" s="134" t="s">
        <v>1011</v>
      </c>
      <c r="G391" s="86" t="s">
        <v>206</v>
      </c>
      <c r="H391" s="86" t="s">
        <v>1012</v>
      </c>
      <c r="I391" s="89"/>
      <c r="J391" s="90" t="s">
        <v>194</v>
      </c>
      <c r="K391" s="86"/>
      <c r="L391" s="86"/>
      <c r="M391" s="92" t="s">
        <v>133</v>
      </c>
      <c r="N391" s="86" t="s">
        <v>108</v>
      </c>
      <c r="O391" s="163" t="s">
        <v>208</v>
      </c>
      <c r="P391" s="163" t="s">
        <v>295</v>
      </c>
      <c r="Q391" s="91" t="s">
        <v>109</v>
      </c>
      <c r="R391" s="91" t="s">
        <v>205</v>
      </c>
      <c r="S391" s="91" t="s">
        <v>1013</v>
      </c>
      <c r="T391" s="92">
        <v>22</v>
      </c>
      <c r="U391" s="93">
        <v>10</v>
      </c>
      <c r="V391" s="94">
        <v>46217</v>
      </c>
      <c r="W391" s="94">
        <v>46217</v>
      </c>
      <c r="X391" s="95">
        <v>9785171877408</v>
      </c>
      <c r="Y391" s="96">
        <v>80</v>
      </c>
      <c r="Z391" s="97">
        <v>0.35</v>
      </c>
      <c r="AA391" s="98" t="s">
        <v>1014</v>
      </c>
      <c r="AB391" s="98" t="s">
        <v>571</v>
      </c>
      <c r="AC391" s="98" t="s">
        <v>1015</v>
      </c>
      <c r="AD391" s="91">
        <v>3</v>
      </c>
      <c r="AE391" s="169" t="s">
        <v>195</v>
      </c>
      <c r="AF391" s="168"/>
      <c r="AG391" s="98" t="s">
        <v>469</v>
      </c>
      <c r="AH391" s="98"/>
      <c r="AI391" s="86" t="s">
        <v>1016</v>
      </c>
      <c r="AJ391" s="101"/>
      <c r="AK391" s="91"/>
      <c r="AL391" s="100" t="s">
        <v>1017</v>
      </c>
      <c r="AM391" s="86" t="s">
        <v>323</v>
      </c>
      <c r="AN391" s="86" t="s">
        <v>230</v>
      </c>
      <c r="AO391" s="143">
        <f t="shared" si="21"/>
        <v>0</v>
      </c>
      <c r="AP391" s="85" t="s">
        <v>1018</v>
      </c>
      <c r="AQ391" s="100" t="s">
        <v>157</v>
      </c>
      <c r="AR391" s="97" t="s">
        <v>125</v>
      </c>
      <c r="AV391" s="99"/>
      <c r="AW391" s="159" t="s">
        <v>1019</v>
      </c>
      <c r="AX391" s="102"/>
      <c r="AY391" s="157" t="s">
        <v>1020</v>
      </c>
      <c r="AZ391" s="159"/>
      <c r="BF391" s="103">
        <v>46223</v>
      </c>
      <c r="BG391" s="46"/>
      <c r="BH391" s="46"/>
      <c r="BI391" s="46">
        <f t="shared" si="22"/>
        <v>0</v>
      </c>
      <c r="BJ391" s="46">
        <f t="shared" si="23"/>
        <v>0</v>
      </c>
    </row>
    <row r="392" spans="1:62" ht="120" customHeight="1" x14ac:dyDescent="0.2">
      <c r="A392" s="170" t="s">
        <v>179</v>
      </c>
      <c r="B392" s="132"/>
      <c r="C392" s="150">
        <v>0</v>
      </c>
      <c r="D392" s="150">
        <v>0</v>
      </c>
      <c r="E392" s="133">
        <f t="shared" si="20"/>
        <v>0</v>
      </c>
      <c r="F392" s="134" t="s">
        <v>4246</v>
      </c>
      <c r="G392" s="86" t="s">
        <v>206</v>
      </c>
      <c r="H392" s="86" t="s">
        <v>4247</v>
      </c>
      <c r="I392" s="89"/>
      <c r="J392" s="90" t="s">
        <v>194</v>
      </c>
      <c r="K392" s="86"/>
      <c r="L392" s="86"/>
      <c r="M392" s="92" t="s">
        <v>133</v>
      </c>
      <c r="N392" s="86" t="s">
        <v>108</v>
      </c>
      <c r="O392" s="163" t="s">
        <v>281</v>
      </c>
      <c r="P392" s="163" t="s">
        <v>282</v>
      </c>
      <c r="Q392" s="91" t="s">
        <v>109</v>
      </c>
      <c r="R392" s="91" t="s">
        <v>205</v>
      </c>
      <c r="S392" s="91" t="s">
        <v>4248</v>
      </c>
      <c r="T392" s="92">
        <v>10</v>
      </c>
      <c r="U392" s="93">
        <v>25</v>
      </c>
      <c r="V392" s="94">
        <v>46226</v>
      </c>
      <c r="W392" s="94">
        <v>46226</v>
      </c>
      <c r="X392" s="95">
        <v>9785171879488</v>
      </c>
      <c r="Y392" s="96">
        <v>64</v>
      </c>
      <c r="Z392" s="97">
        <v>0.11</v>
      </c>
      <c r="AA392" s="98" t="s">
        <v>168</v>
      </c>
      <c r="AB392" s="98" t="s">
        <v>4249</v>
      </c>
      <c r="AC392" s="98" t="s">
        <v>169</v>
      </c>
      <c r="AD392" s="91">
        <v>3</v>
      </c>
      <c r="AE392" s="169" t="s">
        <v>195</v>
      </c>
      <c r="AF392" s="168"/>
      <c r="AG392" s="98" t="s">
        <v>4250</v>
      </c>
      <c r="AH392" s="98"/>
      <c r="AI392" s="86" t="s">
        <v>4251</v>
      </c>
      <c r="AJ392" s="101"/>
      <c r="AK392" s="91"/>
      <c r="AL392" s="100" t="s">
        <v>4252</v>
      </c>
      <c r="AM392" s="86" t="s">
        <v>299</v>
      </c>
      <c r="AN392" s="86" t="s">
        <v>230</v>
      </c>
      <c r="AO392" s="143">
        <f t="shared" si="21"/>
        <v>0</v>
      </c>
      <c r="AP392" s="85" t="s">
        <v>4253</v>
      </c>
      <c r="AQ392" s="100" t="s">
        <v>157</v>
      </c>
      <c r="AR392" s="97" t="s">
        <v>125</v>
      </c>
      <c r="AV392" s="99"/>
      <c r="AW392" s="159" t="s">
        <v>4254</v>
      </c>
      <c r="AX392" s="102"/>
      <c r="AY392" s="157" t="s">
        <v>4255</v>
      </c>
      <c r="AZ392" s="159"/>
      <c r="BF392" s="103">
        <v>46233</v>
      </c>
      <c r="BG392" s="46"/>
      <c r="BH392" s="46"/>
      <c r="BI392" s="46">
        <f t="shared" si="22"/>
        <v>0</v>
      </c>
      <c r="BJ392" s="46">
        <f t="shared" si="23"/>
        <v>0</v>
      </c>
    </row>
    <row r="393" spans="1:62" ht="120" customHeight="1" x14ac:dyDescent="0.2">
      <c r="A393" s="170" t="s">
        <v>179</v>
      </c>
      <c r="B393" s="132"/>
      <c r="C393" s="150">
        <v>0</v>
      </c>
      <c r="D393" s="150">
        <v>0</v>
      </c>
      <c r="E393" s="133">
        <f t="shared" si="20"/>
        <v>0</v>
      </c>
      <c r="F393" s="134" t="s">
        <v>1287</v>
      </c>
      <c r="G393" s="86" t="s">
        <v>1288</v>
      </c>
      <c r="H393" s="86" t="s">
        <v>1289</v>
      </c>
      <c r="I393" s="89"/>
      <c r="J393" s="90">
        <v>3</v>
      </c>
      <c r="K393" s="86"/>
      <c r="L393" s="86"/>
      <c r="M393" s="92" t="s">
        <v>138</v>
      </c>
      <c r="N393" s="86" t="s">
        <v>108</v>
      </c>
      <c r="O393" s="163" t="s">
        <v>213</v>
      </c>
      <c r="P393" s="163" t="s">
        <v>214</v>
      </c>
      <c r="Q393" s="91" t="s">
        <v>109</v>
      </c>
      <c r="R393" s="91" t="s">
        <v>205</v>
      </c>
      <c r="S393" s="91" t="s">
        <v>1290</v>
      </c>
      <c r="T393" s="92">
        <v>10</v>
      </c>
      <c r="U393" s="93">
        <v>20</v>
      </c>
      <c r="V393" s="94">
        <v>44908</v>
      </c>
      <c r="W393" s="94">
        <v>46220</v>
      </c>
      <c r="X393" s="95">
        <v>9785171524029</v>
      </c>
      <c r="Y393" s="96">
        <v>64</v>
      </c>
      <c r="Z393" s="97">
        <v>0.105</v>
      </c>
      <c r="AA393" s="98" t="s">
        <v>186</v>
      </c>
      <c r="AB393" s="98" t="s">
        <v>222</v>
      </c>
      <c r="AC393" s="98" t="s">
        <v>187</v>
      </c>
      <c r="AD393" s="91">
        <v>3</v>
      </c>
      <c r="AE393" s="135" t="s">
        <v>116</v>
      </c>
      <c r="AF393" s="168"/>
      <c r="AG393" s="98" t="s">
        <v>337</v>
      </c>
      <c r="AH393" s="98"/>
      <c r="AI393" s="86" t="s">
        <v>1291</v>
      </c>
      <c r="AJ393" s="101"/>
      <c r="AK393" s="91"/>
      <c r="AL393" s="100" t="s">
        <v>1292</v>
      </c>
      <c r="AM393" s="86" t="s">
        <v>260</v>
      </c>
      <c r="AN393" s="86" t="s">
        <v>230</v>
      </c>
      <c r="AO393" s="143">
        <f t="shared" si="21"/>
        <v>0</v>
      </c>
      <c r="AP393" s="85" t="s">
        <v>1293</v>
      </c>
      <c r="AQ393" s="100" t="s">
        <v>143</v>
      </c>
      <c r="AR393" s="97" t="s">
        <v>125</v>
      </c>
      <c r="AV393" s="99"/>
      <c r="AW393" s="159" t="s">
        <v>1294</v>
      </c>
      <c r="AX393" s="102"/>
      <c r="AY393" s="157" t="s">
        <v>1295</v>
      </c>
      <c r="AZ393" s="159"/>
      <c r="BF393" s="103">
        <v>46224</v>
      </c>
      <c r="BG393" s="46"/>
      <c r="BH393" s="46"/>
      <c r="BI393" s="46">
        <f t="shared" si="22"/>
        <v>0</v>
      </c>
      <c r="BJ393" s="46">
        <f t="shared" si="23"/>
        <v>0</v>
      </c>
    </row>
    <row r="394" spans="1:62" ht="120" customHeight="1" x14ac:dyDescent="0.2">
      <c r="A394" s="170" t="s">
        <v>179</v>
      </c>
      <c r="B394" s="132"/>
      <c r="C394" s="150">
        <v>0</v>
      </c>
      <c r="D394" s="150">
        <v>0</v>
      </c>
      <c r="E394" s="133">
        <f t="shared" si="20"/>
        <v>0</v>
      </c>
      <c r="F394" s="134" t="s">
        <v>1021</v>
      </c>
      <c r="G394" s="86" t="s">
        <v>1022</v>
      </c>
      <c r="H394" s="86" t="s">
        <v>1023</v>
      </c>
      <c r="I394" s="89"/>
      <c r="J394" s="90" t="s">
        <v>197</v>
      </c>
      <c r="K394" s="86"/>
      <c r="L394" s="86"/>
      <c r="M394" s="92" t="s">
        <v>151</v>
      </c>
      <c r="N394" s="86" t="s">
        <v>108</v>
      </c>
      <c r="O394" s="163" t="s">
        <v>581</v>
      </c>
      <c r="P394" s="163" t="s">
        <v>582</v>
      </c>
      <c r="Q394" s="91" t="s">
        <v>109</v>
      </c>
      <c r="R394" s="91" t="s">
        <v>205</v>
      </c>
      <c r="S394" s="91" t="s">
        <v>1024</v>
      </c>
      <c r="T394" s="92">
        <v>22</v>
      </c>
      <c r="U394" s="93">
        <v>8</v>
      </c>
      <c r="V394" s="94">
        <v>46216</v>
      </c>
      <c r="W394" s="94">
        <v>46216</v>
      </c>
      <c r="X394" s="95">
        <v>9785171878061</v>
      </c>
      <c r="Y394" s="96">
        <v>448</v>
      </c>
      <c r="Z394" s="97">
        <v>0.44500000000000001</v>
      </c>
      <c r="AA394" s="98" t="s">
        <v>145</v>
      </c>
      <c r="AB394" s="98" t="s">
        <v>160</v>
      </c>
      <c r="AC394" s="98" t="s">
        <v>146</v>
      </c>
      <c r="AD394" s="91" t="s">
        <v>110</v>
      </c>
      <c r="AE394" s="169" t="s">
        <v>195</v>
      </c>
      <c r="AF394" s="168"/>
      <c r="AG394" s="98" t="s">
        <v>451</v>
      </c>
      <c r="AH394" s="98"/>
      <c r="AI394" s="86" t="s">
        <v>1025</v>
      </c>
      <c r="AJ394" s="101"/>
      <c r="AK394" s="91"/>
      <c r="AL394" s="100" t="s">
        <v>1026</v>
      </c>
      <c r="AM394" s="86" t="s">
        <v>452</v>
      </c>
      <c r="AN394" s="86" t="s">
        <v>153</v>
      </c>
      <c r="AO394" s="143">
        <f t="shared" si="21"/>
        <v>0</v>
      </c>
      <c r="AP394" s="85" t="s">
        <v>1027</v>
      </c>
      <c r="AQ394" s="100" t="s">
        <v>154</v>
      </c>
      <c r="AR394" s="97" t="s">
        <v>125</v>
      </c>
      <c r="AV394" s="99"/>
      <c r="AW394" s="159" t="s">
        <v>1028</v>
      </c>
      <c r="AX394" s="102" t="s">
        <v>1029</v>
      </c>
      <c r="AY394" s="157" t="s">
        <v>1030</v>
      </c>
      <c r="AZ394" s="159"/>
      <c r="BF394" s="103">
        <v>46223</v>
      </c>
      <c r="BG394" s="46"/>
      <c r="BH394" s="46"/>
      <c r="BI394" s="46">
        <f t="shared" si="22"/>
        <v>0</v>
      </c>
      <c r="BJ394" s="46">
        <f t="shared" si="23"/>
        <v>0</v>
      </c>
    </row>
    <row r="395" spans="1:62" ht="120" customHeight="1" x14ac:dyDescent="0.2">
      <c r="A395" s="170" t="s">
        <v>179</v>
      </c>
      <c r="B395" s="132"/>
      <c r="C395" s="150">
        <v>0</v>
      </c>
      <c r="D395" s="150">
        <v>0</v>
      </c>
      <c r="E395" s="133">
        <f t="shared" si="20"/>
        <v>0</v>
      </c>
      <c r="F395" s="134" t="s">
        <v>2314</v>
      </c>
      <c r="G395" s="86" t="s">
        <v>2315</v>
      </c>
      <c r="H395" s="86" t="s">
        <v>2316</v>
      </c>
      <c r="I395" s="89"/>
      <c r="J395" s="90" t="s">
        <v>194</v>
      </c>
      <c r="K395" s="86"/>
      <c r="L395" s="86"/>
      <c r="M395" s="92" t="s">
        <v>144</v>
      </c>
      <c r="N395" s="86" t="s">
        <v>108</v>
      </c>
      <c r="O395" s="163" t="s">
        <v>243</v>
      </c>
      <c r="P395" s="163" t="s">
        <v>288</v>
      </c>
      <c r="Q395" s="91" t="s">
        <v>109</v>
      </c>
      <c r="R395" s="91" t="s">
        <v>205</v>
      </c>
      <c r="S395" s="91" t="s">
        <v>2317</v>
      </c>
      <c r="T395" s="92">
        <v>10</v>
      </c>
      <c r="U395" s="93">
        <v>14</v>
      </c>
      <c r="V395" s="94">
        <v>46223</v>
      </c>
      <c r="W395" s="94">
        <v>46223</v>
      </c>
      <c r="X395" s="95">
        <v>9785171861377</v>
      </c>
      <c r="Y395" s="96">
        <v>320</v>
      </c>
      <c r="Z395" s="97">
        <v>0.45</v>
      </c>
      <c r="AA395" s="98" t="s">
        <v>145</v>
      </c>
      <c r="AB395" s="98" t="s">
        <v>190</v>
      </c>
      <c r="AC395" s="98" t="s">
        <v>146</v>
      </c>
      <c r="AD395" s="91" t="s">
        <v>110</v>
      </c>
      <c r="AE395" s="169" t="s">
        <v>195</v>
      </c>
      <c r="AF395" s="168"/>
      <c r="AG395" s="98" t="s">
        <v>415</v>
      </c>
      <c r="AH395" s="98"/>
      <c r="AI395" s="86" t="s">
        <v>2318</v>
      </c>
      <c r="AJ395" s="101"/>
      <c r="AK395" s="91"/>
      <c r="AL395" s="100" t="s">
        <v>2319</v>
      </c>
      <c r="AM395" s="86" t="s">
        <v>304</v>
      </c>
      <c r="AN395" s="86" t="s">
        <v>230</v>
      </c>
      <c r="AO395" s="143">
        <f t="shared" si="21"/>
        <v>0</v>
      </c>
      <c r="AP395" s="85" t="s">
        <v>2320</v>
      </c>
      <c r="AQ395" s="100" t="s">
        <v>154</v>
      </c>
      <c r="AR395" s="97" t="s">
        <v>125</v>
      </c>
      <c r="AV395" s="99"/>
      <c r="AW395" s="159" t="s">
        <v>2321</v>
      </c>
      <c r="AX395" s="102"/>
      <c r="AY395" s="157" t="s">
        <v>2322</v>
      </c>
      <c r="AZ395" s="159"/>
      <c r="BF395" s="103">
        <v>46226</v>
      </c>
      <c r="BG395" s="46"/>
      <c r="BH395" s="46"/>
      <c r="BI395" s="46">
        <f t="shared" si="22"/>
        <v>0</v>
      </c>
      <c r="BJ395" s="46">
        <f t="shared" si="23"/>
        <v>0</v>
      </c>
    </row>
    <row r="396" spans="1:62" ht="120" customHeight="1" x14ac:dyDescent="0.2">
      <c r="A396" s="170" t="s">
        <v>179</v>
      </c>
      <c r="B396" s="132"/>
      <c r="C396" s="150">
        <v>0</v>
      </c>
      <c r="D396" s="150">
        <v>0</v>
      </c>
      <c r="E396" s="133">
        <f t="shared" si="20"/>
        <v>0</v>
      </c>
      <c r="F396" s="134" t="s">
        <v>1504</v>
      </c>
      <c r="G396" s="86" t="s">
        <v>1505</v>
      </c>
      <c r="H396" s="86" t="s">
        <v>1506</v>
      </c>
      <c r="I396" s="89"/>
      <c r="J396" s="90" t="s">
        <v>194</v>
      </c>
      <c r="K396" s="86"/>
      <c r="L396" s="86"/>
      <c r="M396" s="92" t="s">
        <v>151</v>
      </c>
      <c r="N396" s="86" t="s">
        <v>108</v>
      </c>
      <c r="O396" s="163" t="s">
        <v>207</v>
      </c>
      <c r="P396" s="163" t="s">
        <v>207</v>
      </c>
      <c r="Q396" s="91" t="s">
        <v>109</v>
      </c>
      <c r="R396" s="91" t="s">
        <v>205</v>
      </c>
      <c r="S396" s="91" t="s">
        <v>1507</v>
      </c>
      <c r="T396" s="92">
        <v>10</v>
      </c>
      <c r="U396" s="93">
        <v>3</v>
      </c>
      <c r="V396" s="94">
        <v>46223</v>
      </c>
      <c r="W396" s="94">
        <v>46223</v>
      </c>
      <c r="X396" s="95">
        <v>9785171720025</v>
      </c>
      <c r="Y396" s="96">
        <v>448</v>
      </c>
      <c r="Z396" s="97">
        <v>0.433</v>
      </c>
      <c r="AA396" s="98" t="s">
        <v>145</v>
      </c>
      <c r="AB396" s="98" t="s">
        <v>160</v>
      </c>
      <c r="AC396" s="98" t="s">
        <v>146</v>
      </c>
      <c r="AD396" s="91" t="s">
        <v>110</v>
      </c>
      <c r="AE396" s="169" t="s">
        <v>195</v>
      </c>
      <c r="AF396" s="168"/>
      <c r="AG396" s="98" t="s">
        <v>270</v>
      </c>
      <c r="AH396" s="98"/>
      <c r="AI396" s="86" t="s">
        <v>1508</v>
      </c>
      <c r="AJ396" s="101"/>
      <c r="AK396" s="91"/>
      <c r="AL396" s="100" t="s">
        <v>1509</v>
      </c>
      <c r="AM396" s="86" t="s">
        <v>158</v>
      </c>
      <c r="AN396" s="86" t="s">
        <v>153</v>
      </c>
      <c r="AO396" s="143">
        <f t="shared" si="21"/>
        <v>0</v>
      </c>
      <c r="AP396" s="85" t="s">
        <v>1510</v>
      </c>
      <c r="AQ396" s="100" t="s">
        <v>154</v>
      </c>
      <c r="AR396" s="97" t="s">
        <v>125</v>
      </c>
      <c r="AV396" s="99"/>
      <c r="AW396" s="159" t="s">
        <v>1511</v>
      </c>
      <c r="AX396" s="102"/>
      <c r="AY396" s="157" t="s">
        <v>1512</v>
      </c>
      <c r="AZ396" s="159"/>
      <c r="BF396" s="103">
        <v>46225</v>
      </c>
      <c r="BG396" s="46"/>
      <c r="BH396" s="46"/>
      <c r="BI396" s="46">
        <f t="shared" si="22"/>
        <v>0</v>
      </c>
      <c r="BJ396" s="46">
        <f t="shared" si="23"/>
        <v>0</v>
      </c>
    </row>
    <row r="397" spans="1:62" ht="120" customHeight="1" x14ac:dyDescent="0.2">
      <c r="A397" s="170" t="s">
        <v>179</v>
      </c>
      <c r="B397" s="132"/>
      <c r="C397" s="150">
        <v>0</v>
      </c>
      <c r="D397" s="150">
        <v>0</v>
      </c>
      <c r="E397" s="133">
        <f t="shared" si="20"/>
        <v>0</v>
      </c>
      <c r="F397" s="134" t="s">
        <v>3608</v>
      </c>
      <c r="G397" s="86" t="s">
        <v>2661</v>
      </c>
      <c r="H397" s="86" t="s">
        <v>3609</v>
      </c>
      <c r="I397" s="89"/>
      <c r="J397" s="90" t="s">
        <v>197</v>
      </c>
      <c r="K397" s="86"/>
      <c r="L397" s="86"/>
      <c r="M397" s="92" t="s">
        <v>133</v>
      </c>
      <c r="N397" s="86" t="s">
        <v>108</v>
      </c>
      <c r="O397" s="163" t="s">
        <v>218</v>
      </c>
      <c r="P397" s="163" t="s">
        <v>327</v>
      </c>
      <c r="Q397" s="91" t="s">
        <v>109</v>
      </c>
      <c r="R397" s="91" t="s">
        <v>205</v>
      </c>
      <c r="S397" s="91" t="s">
        <v>3610</v>
      </c>
      <c r="T397" s="92">
        <v>22</v>
      </c>
      <c r="U397" s="93">
        <v>48</v>
      </c>
      <c r="V397" s="94">
        <v>46226</v>
      </c>
      <c r="W397" s="94">
        <v>46226</v>
      </c>
      <c r="X397" s="95">
        <v>9785171847470</v>
      </c>
      <c r="Y397" s="96">
        <v>192</v>
      </c>
      <c r="Z397" s="97">
        <v>0.4</v>
      </c>
      <c r="AA397" s="98" t="s">
        <v>3611</v>
      </c>
      <c r="AB397" s="98" t="s">
        <v>159</v>
      </c>
      <c r="AC397" s="98" t="s">
        <v>3602</v>
      </c>
      <c r="AD397" s="91">
        <v>3</v>
      </c>
      <c r="AE397" s="169" t="s">
        <v>195</v>
      </c>
      <c r="AF397" s="168"/>
      <c r="AG397" s="98" t="s">
        <v>468</v>
      </c>
      <c r="AH397" s="98"/>
      <c r="AI397" s="86" t="s">
        <v>3612</v>
      </c>
      <c r="AJ397" s="101"/>
      <c r="AK397" s="91"/>
      <c r="AL397" s="100" t="s">
        <v>3613</v>
      </c>
      <c r="AM397" s="86" t="s">
        <v>292</v>
      </c>
      <c r="AN397" s="86" t="s">
        <v>230</v>
      </c>
      <c r="AO397" s="143">
        <f t="shared" si="21"/>
        <v>0</v>
      </c>
      <c r="AP397" s="85" t="s">
        <v>3614</v>
      </c>
      <c r="AQ397" s="100" t="s">
        <v>154</v>
      </c>
      <c r="AR397" s="97" t="s">
        <v>125</v>
      </c>
      <c r="AV397" s="99"/>
      <c r="AW397" s="159" t="s">
        <v>3615</v>
      </c>
      <c r="AX397" s="102"/>
      <c r="AY397" s="157" t="s">
        <v>3616</v>
      </c>
      <c r="AZ397" s="159"/>
      <c r="BF397" s="103">
        <v>46231</v>
      </c>
      <c r="BG397" s="46"/>
      <c r="BH397" s="46"/>
      <c r="BI397" s="46">
        <f t="shared" si="22"/>
        <v>0</v>
      </c>
      <c r="BJ397" s="46">
        <f t="shared" si="23"/>
        <v>0</v>
      </c>
    </row>
    <row r="398" spans="1:62" ht="120" customHeight="1" x14ac:dyDescent="0.2">
      <c r="A398" s="170" t="s">
        <v>179</v>
      </c>
      <c r="B398" s="132"/>
      <c r="C398" s="150">
        <v>0</v>
      </c>
      <c r="D398" s="150">
        <v>0</v>
      </c>
      <c r="E398" s="133">
        <f t="shared" si="20"/>
        <v>0</v>
      </c>
      <c r="F398" s="134" t="s">
        <v>1296</v>
      </c>
      <c r="G398" s="86" t="s">
        <v>1297</v>
      </c>
      <c r="H398" s="86" t="s">
        <v>1298</v>
      </c>
      <c r="I398" s="89"/>
      <c r="J398" s="90" t="s">
        <v>194</v>
      </c>
      <c r="K398" s="86"/>
      <c r="L398" s="86"/>
      <c r="M398" s="92" t="s">
        <v>151</v>
      </c>
      <c r="N398" s="86" t="s">
        <v>676</v>
      </c>
      <c r="O398" s="163" t="s">
        <v>215</v>
      </c>
      <c r="P398" s="163" t="s">
        <v>215</v>
      </c>
      <c r="Q398" s="91" t="s">
        <v>109</v>
      </c>
      <c r="R398" s="91" t="s">
        <v>205</v>
      </c>
      <c r="S398" s="91" t="s">
        <v>1299</v>
      </c>
      <c r="T398" s="92">
        <v>22</v>
      </c>
      <c r="U398" s="93">
        <v>10</v>
      </c>
      <c r="V398" s="94">
        <v>46222</v>
      </c>
      <c r="W398" s="94">
        <v>46222</v>
      </c>
      <c r="X398" s="95">
        <v>9785171907198</v>
      </c>
      <c r="Y398" s="96">
        <v>512</v>
      </c>
      <c r="Z398" s="97">
        <v>0.61399999999999999</v>
      </c>
      <c r="AA398" s="98" t="s">
        <v>134</v>
      </c>
      <c r="AB398" s="98"/>
      <c r="AC398" s="98" t="s">
        <v>135</v>
      </c>
      <c r="AD398" s="91" t="s">
        <v>110</v>
      </c>
      <c r="AE398" s="169" t="s">
        <v>195</v>
      </c>
      <c r="AF398" s="168"/>
      <c r="AG398" s="98" t="s">
        <v>1300</v>
      </c>
      <c r="AH398" s="98"/>
      <c r="AI398" s="86" t="s">
        <v>1301</v>
      </c>
      <c r="AJ398" s="101"/>
      <c r="AK398" s="91" t="s">
        <v>1302</v>
      </c>
      <c r="AL398" s="100" t="s">
        <v>1303</v>
      </c>
      <c r="AM398" s="86" t="s">
        <v>158</v>
      </c>
      <c r="AN398" s="86" t="s">
        <v>153</v>
      </c>
      <c r="AO398" s="143">
        <f t="shared" si="21"/>
        <v>0</v>
      </c>
      <c r="AP398" s="85" t="s">
        <v>1304</v>
      </c>
      <c r="AQ398" s="100" t="s">
        <v>154</v>
      </c>
      <c r="AR398" s="97" t="s">
        <v>125</v>
      </c>
      <c r="AV398" s="99"/>
      <c r="AW398" s="159" t="s">
        <v>1305</v>
      </c>
      <c r="AX398" s="102" t="s">
        <v>1306</v>
      </c>
      <c r="AY398" s="157" t="s">
        <v>1307</v>
      </c>
      <c r="AZ398" s="159"/>
      <c r="BF398" s="103">
        <v>46224</v>
      </c>
      <c r="BG398" s="46"/>
      <c r="BH398" s="46"/>
      <c r="BI398" s="46">
        <f t="shared" si="22"/>
        <v>0</v>
      </c>
      <c r="BJ398" s="46">
        <f t="shared" si="23"/>
        <v>0</v>
      </c>
    </row>
    <row r="399" spans="1:62" ht="120" customHeight="1" x14ac:dyDescent="0.2">
      <c r="A399" s="170" t="s">
        <v>179</v>
      </c>
      <c r="B399" s="132"/>
      <c r="C399" s="150">
        <v>0</v>
      </c>
      <c r="D399" s="150">
        <v>0</v>
      </c>
      <c r="E399" s="133">
        <f t="shared" si="20"/>
        <v>0</v>
      </c>
      <c r="F399" s="134" t="s">
        <v>4256</v>
      </c>
      <c r="G399" s="86" t="s">
        <v>4257</v>
      </c>
      <c r="H399" s="86" t="s">
        <v>1298</v>
      </c>
      <c r="I399" s="89"/>
      <c r="J399" s="90" t="s">
        <v>194</v>
      </c>
      <c r="K399" s="86"/>
      <c r="L399" s="86"/>
      <c r="M399" s="92" t="s">
        <v>151</v>
      </c>
      <c r="N399" s="86" t="s">
        <v>108</v>
      </c>
      <c r="O399" s="163" t="s">
        <v>250</v>
      </c>
      <c r="P399" s="163" t="s">
        <v>250</v>
      </c>
      <c r="Q399" s="91" t="s">
        <v>109</v>
      </c>
      <c r="R399" s="91" t="s">
        <v>205</v>
      </c>
      <c r="S399" s="91" t="s">
        <v>4258</v>
      </c>
      <c r="T399" s="92">
        <v>22</v>
      </c>
      <c r="U399" s="93">
        <v>6</v>
      </c>
      <c r="V399" s="94">
        <v>46230</v>
      </c>
      <c r="W399" s="94">
        <v>46230</v>
      </c>
      <c r="X399" s="95">
        <v>9785171634681</v>
      </c>
      <c r="Y399" s="96">
        <v>448</v>
      </c>
      <c r="Z399" s="97">
        <v>0.55300000000000005</v>
      </c>
      <c r="AA399" s="98" t="s">
        <v>134</v>
      </c>
      <c r="AB399" s="98" t="s">
        <v>222</v>
      </c>
      <c r="AC399" s="98" t="s">
        <v>135</v>
      </c>
      <c r="AD399" s="91" t="s">
        <v>110</v>
      </c>
      <c r="AE399" s="169" t="s">
        <v>195</v>
      </c>
      <c r="AF399" s="168"/>
      <c r="AG399" s="98" t="s">
        <v>1300</v>
      </c>
      <c r="AH399" s="98"/>
      <c r="AI399" s="86" t="s">
        <v>1301</v>
      </c>
      <c r="AJ399" s="101"/>
      <c r="AK399" s="91" t="s">
        <v>4259</v>
      </c>
      <c r="AL399" s="100" t="s">
        <v>4260</v>
      </c>
      <c r="AM399" s="86" t="s">
        <v>158</v>
      </c>
      <c r="AN399" s="86" t="s">
        <v>153</v>
      </c>
      <c r="AO399" s="143">
        <f t="shared" si="21"/>
        <v>0</v>
      </c>
      <c r="AP399" s="85" t="s">
        <v>4261</v>
      </c>
      <c r="AQ399" s="100" t="s">
        <v>154</v>
      </c>
      <c r="AR399" s="97" t="s">
        <v>125</v>
      </c>
      <c r="AV399" s="99"/>
      <c r="AW399" s="159" t="s">
        <v>4262</v>
      </c>
      <c r="AX399" s="102" t="s">
        <v>4263</v>
      </c>
      <c r="AY399" s="157" t="s">
        <v>4264</v>
      </c>
      <c r="AZ399" s="159"/>
      <c r="BF399" s="103">
        <v>46233</v>
      </c>
      <c r="BG399" s="46"/>
      <c r="BH399" s="46"/>
      <c r="BI399" s="46">
        <f t="shared" si="22"/>
        <v>0</v>
      </c>
      <c r="BJ399" s="46">
        <f t="shared" si="23"/>
        <v>0</v>
      </c>
    </row>
    <row r="400" spans="1:62" ht="120" customHeight="1" x14ac:dyDescent="0.2">
      <c r="A400" s="170" t="s">
        <v>179</v>
      </c>
      <c r="B400" s="132"/>
      <c r="C400" s="150">
        <v>0</v>
      </c>
      <c r="D400" s="150">
        <v>0</v>
      </c>
      <c r="E400" s="133">
        <f t="shared" si="20"/>
        <v>0</v>
      </c>
      <c r="F400" s="134" t="s">
        <v>1308</v>
      </c>
      <c r="G400" s="86" t="s">
        <v>206</v>
      </c>
      <c r="H400" s="86" t="s">
        <v>1309</v>
      </c>
      <c r="I400" s="89"/>
      <c r="J400" s="90" t="s">
        <v>194</v>
      </c>
      <c r="K400" s="86"/>
      <c r="L400" s="86"/>
      <c r="M400" s="92" t="s">
        <v>138</v>
      </c>
      <c r="N400" s="86" t="s">
        <v>108</v>
      </c>
      <c r="O400" s="163" t="s">
        <v>239</v>
      </c>
      <c r="P400" s="163" t="s">
        <v>392</v>
      </c>
      <c r="Q400" s="91" t="s">
        <v>109</v>
      </c>
      <c r="R400" s="91" t="s">
        <v>205</v>
      </c>
      <c r="S400" s="91" t="s">
        <v>1310</v>
      </c>
      <c r="T400" s="92">
        <v>10</v>
      </c>
      <c r="U400" s="93">
        <v>40</v>
      </c>
      <c r="V400" s="94">
        <v>46220</v>
      </c>
      <c r="W400" s="94">
        <v>46220</v>
      </c>
      <c r="X400" s="95">
        <v>9785171878276</v>
      </c>
      <c r="Y400" s="96">
        <v>16</v>
      </c>
      <c r="Z400" s="97">
        <v>6.5000000000000002E-2</v>
      </c>
      <c r="AA400" s="98" t="s">
        <v>155</v>
      </c>
      <c r="AB400" s="98" t="s">
        <v>159</v>
      </c>
      <c r="AC400" s="98" t="s">
        <v>156</v>
      </c>
      <c r="AD400" s="91">
        <v>3</v>
      </c>
      <c r="AE400" s="169" t="s">
        <v>195</v>
      </c>
      <c r="AF400" s="168"/>
      <c r="AG400" s="98" t="s">
        <v>583</v>
      </c>
      <c r="AH400" s="98"/>
      <c r="AI400" s="86" t="s">
        <v>1309</v>
      </c>
      <c r="AJ400" s="101"/>
      <c r="AK400" s="91"/>
      <c r="AL400" s="100" t="s">
        <v>1311</v>
      </c>
      <c r="AM400" s="86" t="s">
        <v>278</v>
      </c>
      <c r="AN400" s="86" t="s">
        <v>142</v>
      </c>
      <c r="AO400" s="143">
        <f t="shared" si="21"/>
        <v>0</v>
      </c>
      <c r="AP400" s="85" t="s">
        <v>1312</v>
      </c>
      <c r="AQ400" s="100" t="s">
        <v>147</v>
      </c>
      <c r="AR400" s="97" t="s">
        <v>125</v>
      </c>
      <c r="AV400" s="99"/>
      <c r="AW400" s="159" t="s">
        <v>1313</v>
      </c>
      <c r="AX400" s="102"/>
      <c r="AY400" s="157" t="s">
        <v>1314</v>
      </c>
      <c r="AZ400" s="159"/>
      <c r="BF400" s="103">
        <v>46224</v>
      </c>
      <c r="BG400" s="46"/>
      <c r="BH400" s="46"/>
      <c r="BI400" s="46">
        <f t="shared" si="22"/>
        <v>0</v>
      </c>
      <c r="BJ400" s="46">
        <f t="shared" si="23"/>
        <v>0</v>
      </c>
    </row>
    <row r="401" spans="1:62" ht="120" customHeight="1" x14ac:dyDescent="0.2">
      <c r="A401" s="170" t="s">
        <v>179</v>
      </c>
      <c r="B401" s="132"/>
      <c r="C401" s="150">
        <v>0</v>
      </c>
      <c r="D401" s="150">
        <v>0</v>
      </c>
      <c r="E401" s="133">
        <f t="shared" si="20"/>
        <v>0</v>
      </c>
      <c r="F401" s="134" t="s">
        <v>1315</v>
      </c>
      <c r="G401" s="86" t="s">
        <v>206</v>
      </c>
      <c r="H401" s="86" t="s">
        <v>1309</v>
      </c>
      <c r="I401" s="89"/>
      <c r="J401" s="90" t="s">
        <v>194</v>
      </c>
      <c r="K401" s="86"/>
      <c r="L401" s="86"/>
      <c r="M401" s="92" t="s">
        <v>138</v>
      </c>
      <c r="N401" s="86" t="s">
        <v>108</v>
      </c>
      <c r="O401" s="163" t="s">
        <v>239</v>
      </c>
      <c r="P401" s="163" t="s">
        <v>392</v>
      </c>
      <c r="Q401" s="91" t="s">
        <v>109</v>
      </c>
      <c r="R401" s="91" t="s">
        <v>205</v>
      </c>
      <c r="S401" s="91" t="s">
        <v>1316</v>
      </c>
      <c r="T401" s="92">
        <v>10</v>
      </c>
      <c r="U401" s="93">
        <v>40</v>
      </c>
      <c r="V401" s="94">
        <v>46220</v>
      </c>
      <c r="W401" s="94">
        <v>46220</v>
      </c>
      <c r="X401" s="95">
        <v>9785171878269</v>
      </c>
      <c r="Y401" s="96">
        <v>16</v>
      </c>
      <c r="Z401" s="97">
        <v>6.5000000000000002E-2</v>
      </c>
      <c r="AA401" s="98" t="s">
        <v>155</v>
      </c>
      <c r="AB401" s="98" t="s">
        <v>159</v>
      </c>
      <c r="AC401" s="98" t="s">
        <v>156</v>
      </c>
      <c r="AD401" s="91">
        <v>3</v>
      </c>
      <c r="AE401" s="169" t="s">
        <v>195</v>
      </c>
      <c r="AF401" s="168"/>
      <c r="AG401" s="98" t="s">
        <v>583</v>
      </c>
      <c r="AH401" s="98"/>
      <c r="AI401" s="86" t="s">
        <v>1309</v>
      </c>
      <c r="AJ401" s="101"/>
      <c r="AK401" s="91"/>
      <c r="AL401" s="100" t="s">
        <v>1317</v>
      </c>
      <c r="AM401" s="86" t="s">
        <v>278</v>
      </c>
      <c r="AN401" s="86" t="s">
        <v>142</v>
      </c>
      <c r="AO401" s="143">
        <f t="shared" si="21"/>
        <v>0</v>
      </c>
      <c r="AP401" s="85" t="s">
        <v>1318</v>
      </c>
      <c r="AQ401" s="100" t="s">
        <v>147</v>
      </c>
      <c r="AR401" s="97" t="s">
        <v>125</v>
      </c>
      <c r="AV401" s="99"/>
      <c r="AW401" s="159" t="s">
        <v>1319</v>
      </c>
      <c r="AX401" s="102"/>
      <c r="AY401" s="157" t="s">
        <v>1320</v>
      </c>
      <c r="AZ401" s="159"/>
      <c r="BF401" s="103">
        <v>46224</v>
      </c>
      <c r="BG401" s="46"/>
      <c r="BH401" s="46"/>
      <c r="BI401" s="46">
        <f t="shared" si="22"/>
        <v>0</v>
      </c>
      <c r="BJ401" s="46">
        <f t="shared" si="23"/>
        <v>0</v>
      </c>
    </row>
    <row r="402" spans="1:62" ht="120" customHeight="1" x14ac:dyDescent="0.2">
      <c r="A402" s="170" t="s">
        <v>179</v>
      </c>
      <c r="B402" s="132"/>
      <c r="C402" s="150">
        <v>0</v>
      </c>
      <c r="D402" s="150">
        <v>0</v>
      </c>
      <c r="E402" s="133">
        <f t="shared" ref="E402:E465" si="24">D402*1.05</f>
        <v>0</v>
      </c>
      <c r="F402" s="134" t="s">
        <v>2323</v>
      </c>
      <c r="G402" s="86" t="s">
        <v>485</v>
      </c>
      <c r="H402" s="86" t="s">
        <v>2324</v>
      </c>
      <c r="I402" s="89"/>
      <c r="J402" s="90">
        <v>2</v>
      </c>
      <c r="K402" s="86"/>
      <c r="L402" s="86"/>
      <c r="M402" s="92" t="s">
        <v>138</v>
      </c>
      <c r="N402" s="86" t="s">
        <v>108</v>
      </c>
      <c r="O402" s="163" t="s">
        <v>433</v>
      </c>
      <c r="P402" s="163" t="s">
        <v>434</v>
      </c>
      <c r="Q402" s="91" t="s">
        <v>109</v>
      </c>
      <c r="R402" s="91" t="s">
        <v>205</v>
      </c>
      <c r="S402" s="91" t="s">
        <v>2325</v>
      </c>
      <c r="T402" s="92">
        <v>10</v>
      </c>
      <c r="U402" s="93">
        <v>6</v>
      </c>
      <c r="V402" s="94">
        <v>41600</v>
      </c>
      <c r="W402" s="94">
        <v>46223</v>
      </c>
      <c r="X402" s="95">
        <v>9785170817603</v>
      </c>
      <c r="Y402" s="96">
        <v>256</v>
      </c>
      <c r="Z402" s="97">
        <v>0.61099999999999999</v>
      </c>
      <c r="AA402" s="98" t="s">
        <v>186</v>
      </c>
      <c r="AB402" s="98" t="s">
        <v>159</v>
      </c>
      <c r="AC402" s="98" t="s">
        <v>187</v>
      </c>
      <c r="AD402" s="91" t="s">
        <v>110</v>
      </c>
      <c r="AE402" s="135" t="s">
        <v>116</v>
      </c>
      <c r="AF402" s="168"/>
      <c r="AG402" s="98" t="s">
        <v>403</v>
      </c>
      <c r="AH402" s="98"/>
      <c r="AI402" s="86" t="s">
        <v>2326</v>
      </c>
      <c r="AJ402" s="101"/>
      <c r="AK402" s="91" t="s">
        <v>2327</v>
      </c>
      <c r="AL402" s="100" t="s">
        <v>2328</v>
      </c>
      <c r="AM402" s="86" t="s">
        <v>254</v>
      </c>
      <c r="AN402" s="86" t="s">
        <v>153</v>
      </c>
      <c r="AO402" s="143">
        <f t="shared" ref="AO402:AO465" si="25">C402*U402+D402</f>
        <v>0</v>
      </c>
      <c r="AP402" s="85" t="s">
        <v>2329</v>
      </c>
      <c r="AQ402" s="100" t="s">
        <v>157</v>
      </c>
      <c r="AR402" s="97" t="s">
        <v>125</v>
      </c>
      <c r="AV402" s="99"/>
      <c r="AW402" s="159" t="s">
        <v>2330</v>
      </c>
      <c r="AX402" s="102"/>
      <c r="AY402" s="157" t="s">
        <v>2331</v>
      </c>
      <c r="AZ402" s="159"/>
      <c r="BF402" s="103">
        <v>46226</v>
      </c>
      <c r="BG402" s="46"/>
      <c r="BH402" s="46"/>
      <c r="BI402" s="46">
        <f t="shared" ref="BI402:BI465" si="26">AO402*E402</f>
        <v>0</v>
      </c>
      <c r="BJ402" s="46">
        <f t="shared" ref="BJ402:BJ465" si="27">AO402*Z402</f>
        <v>0</v>
      </c>
    </row>
    <row r="403" spans="1:62" ht="120" customHeight="1" x14ac:dyDescent="0.2">
      <c r="A403" s="170" t="s">
        <v>179</v>
      </c>
      <c r="B403" s="132"/>
      <c r="C403" s="150">
        <v>0</v>
      </c>
      <c r="D403" s="150">
        <v>0</v>
      </c>
      <c r="E403" s="133">
        <f t="shared" si="24"/>
        <v>0</v>
      </c>
      <c r="F403" s="134" t="s">
        <v>1031</v>
      </c>
      <c r="G403" s="86" t="s">
        <v>238</v>
      </c>
      <c r="H403" s="86" t="s">
        <v>1032</v>
      </c>
      <c r="I403" s="89"/>
      <c r="J403" s="90">
        <v>6</v>
      </c>
      <c r="K403" s="86"/>
      <c r="L403" s="86"/>
      <c r="M403" s="92" t="s">
        <v>138</v>
      </c>
      <c r="N403" s="86" t="s">
        <v>108</v>
      </c>
      <c r="O403" s="163" t="s">
        <v>239</v>
      </c>
      <c r="P403" s="163" t="s">
        <v>401</v>
      </c>
      <c r="Q403" s="91" t="s">
        <v>109</v>
      </c>
      <c r="R403" s="91" t="s">
        <v>205</v>
      </c>
      <c r="S403" s="91" t="s">
        <v>1033</v>
      </c>
      <c r="T403" s="92">
        <v>10</v>
      </c>
      <c r="U403" s="93">
        <v>20</v>
      </c>
      <c r="V403" s="94">
        <v>46100</v>
      </c>
      <c r="W403" s="94">
        <v>46217</v>
      </c>
      <c r="X403" s="95">
        <v>9785171822651</v>
      </c>
      <c r="Y403" s="96">
        <v>32</v>
      </c>
      <c r="Z403" s="97">
        <v>0.154</v>
      </c>
      <c r="AA403" s="98" t="s">
        <v>139</v>
      </c>
      <c r="AB403" s="98" t="s">
        <v>571</v>
      </c>
      <c r="AC403" s="98" t="s">
        <v>140</v>
      </c>
      <c r="AD403" s="91">
        <v>3</v>
      </c>
      <c r="AE403" s="135" t="s">
        <v>116</v>
      </c>
      <c r="AF403" s="168"/>
      <c r="AG403" s="98" t="s">
        <v>269</v>
      </c>
      <c r="AH403" s="98"/>
      <c r="AI403" s="86" t="s">
        <v>1034</v>
      </c>
      <c r="AJ403" s="101" t="s">
        <v>1035</v>
      </c>
      <c r="AK403" s="91"/>
      <c r="AL403" s="100" t="s">
        <v>1036</v>
      </c>
      <c r="AM403" s="86" t="s">
        <v>183</v>
      </c>
      <c r="AN403" s="86" t="s">
        <v>142</v>
      </c>
      <c r="AO403" s="143">
        <f t="shared" si="25"/>
        <v>0</v>
      </c>
      <c r="AP403" s="85" t="s">
        <v>1037</v>
      </c>
      <c r="AQ403" s="100" t="s">
        <v>143</v>
      </c>
      <c r="AR403" s="97" t="s">
        <v>125</v>
      </c>
      <c r="AV403" s="99"/>
      <c r="AW403" s="159" t="s">
        <v>1038</v>
      </c>
      <c r="AX403" s="102" t="s">
        <v>1039</v>
      </c>
      <c r="AY403" s="157" t="s">
        <v>1040</v>
      </c>
      <c r="AZ403" s="159"/>
      <c r="BF403" s="103">
        <v>46223</v>
      </c>
      <c r="BG403" s="46"/>
      <c r="BH403" s="46"/>
      <c r="BI403" s="46">
        <f t="shared" si="26"/>
        <v>0</v>
      </c>
      <c r="BJ403" s="46">
        <f t="shared" si="27"/>
        <v>0</v>
      </c>
    </row>
    <row r="404" spans="1:62" ht="120" customHeight="1" x14ac:dyDescent="0.2">
      <c r="A404" s="170" t="s">
        <v>179</v>
      </c>
      <c r="B404" s="132"/>
      <c r="C404" s="150">
        <v>0</v>
      </c>
      <c r="D404" s="150">
        <v>0</v>
      </c>
      <c r="E404" s="133">
        <f t="shared" si="24"/>
        <v>0</v>
      </c>
      <c r="F404" s="134" t="s">
        <v>1041</v>
      </c>
      <c r="G404" s="86" t="s">
        <v>238</v>
      </c>
      <c r="H404" s="86" t="s">
        <v>1032</v>
      </c>
      <c r="I404" s="89"/>
      <c r="J404" s="90">
        <v>6</v>
      </c>
      <c r="K404" s="86"/>
      <c r="L404" s="86"/>
      <c r="M404" s="92" t="s">
        <v>138</v>
      </c>
      <c r="N404" s="86" t="s">
        <v>108</v>
      </c>
      <c r="O404" s="163" t="s">
        <v>239</v>
      </c>
      <c r="P404" s="163" t="s">
        <v>401</v>
      </c>
      <c r="Q404" s="91" t="s">
        <v>109</v>
      </c>
      <c r="R404" s="91" t="s">
        <v>205</v>
      </c>
      <c r="S404" s="91" t="s">
        <v>1042</v>
      </c>
      <c r="T404" s="92">
        <v>10</v>
      </c>
      <c r="U404" s="93">
        <v>20</v>
      </c>
      <c r="V404" s="94">
        <v>46100</v>
      </c>
      <c r="W404" s="94">
        <v>46217</v>
      </c>
      <c r="X404" s="95">
        <v>9785171822644</v>
      </c>
      <c r="Y404" s="96">
        <v>32</v>
      </c>
      <c r="Z404" s="97">
        <v>0.153</v>
      </c>
      <c r="AA404" s="98" t="s">
        <v>139</v>
      </c>
      <c r="AB404" s="98" t="s">
        <v>571</v>
      </c>
      <c r="AC404" s="98" t="s">
        <v>140</v>
      </c>
      <c r="AD404" s="91">
        <v>3</v>
      </c>
      <c r="AE404" s="135" t="s">
        <v>116</v>
      </c>
      <c r="AF404" s="168"/>
      <c r="AG404" s="98" t="s">
        <v>406</v>
      </c>
      <c r="AH404" s="98"/>
      <c r="AI404" s="86" t="s">
        <v>1034</v>
      </c>
      <c r="AJ404" s="101" t="s">
        <v>1043</v>
      </c>
      <c r="AK404" s="91"/>
      <c r="AL404" s="100" t="s">
        <v>1044</v>
      </c>
      <c r="AM404" s="86" t="s">
        <v>183</v>
      </c>
      <c r="AN404" s="86" t="s">
        <v>142</v>
      </c>
      <c r="AO404" s="143">
        <f t="shared" si="25"/>
        <v>0</v>
      </c>
      <c r="AP404" s="85" t="s">
        <v>1045</v>
      </c>
      <c r="AQ404" s="100" t="s">
        <v>143</v>
      </c>
      <c r="AR404" s="97" t="s">
        <v>125</v>
      </c>
      <c r="AV404" s="99"/>
      <c r="AW404" s="159" t="s">
        <v>1046</v>
      </c>
      <c r="AX404" s="102" t="s">
        <v>1047</v>
      </c>
      <c r="AY404" s="157" t="s">
        <v>1048</v>
      </c>
      <c r="AZ404" s="159"/>
      <c r="BF404" s="103">
        <v>46223</v>
      </c>
      <c r="BG404" s="46"/>
      <c r="BH404" s="46"/>
      <c r="BI404" s="46">
        <f t="shared" si="26"/>
        <v>0</v>
      </c>
      <c r="BJ404" s="46">
        <f t="shared" si="27"/>
        <v>0</v>
      </c>
    </row>
    <row r="405" spans="1:62" ht="120" customHeight="1" x14ac:dyDescent="0.2">
      <c r="A405" s="170" t="s">
        <v>179</v>
      </c>
      <c r="B405" s="132"/>
      <c r="C405" s="150">
        <v>0</v>
      </c>
      <c r="D405" s="150">
        <v>0</v>
      </c>
      <c r="E405" s="133">
        <f t="shared" si="24"/>
        <v>0</v>
      </c>
      <c r="F405" s="134" t="s">
        <v>1049</v>
      </c>
      <c r="G405" s="86" t="s">
        <v>238</v>
      </c>
      <c r="H405" s="86" t="s">
        <v>1032</v>
      </c>
      <c r="I405" s="89"/>
      <c r="J405" s="90">
        <v>8</v>
      </c>
      <c r="K405" s="86"/>
      <c r="L405" s="86"/>
      <c r="M405" s="92" t="s">
        <v>138</v>
      </c>
      <c r="N405" s="86" t="s">
        <v>108</v>
      </c>
      <c r="O405" s="163" t="s">
        <v>239</v>
      </c>
      <c r="P405" s="163" t="s">
        <v>401</v>
      </c>
      <c r="Q405" s="91" t="s">
        <v>109</v>
      </c>
      <c r="R405" s="91" t="s">
        <v>205</v>
      </c>
      <c r="S405" s="91" t="s">
        <v>1050</v>
      </c>
      <c r="T405" s="92">
        <v>10</v>
      </c>
      <c r="U405" s="93">
        <v>20</v>
      </c>
      <c r="V405" s="94">
        <v>46100</v>
      </c>
      <c r="W405" s="94">
        <v>46217</v>
      </c>
      <c r="X405" s="95">
        <v>9785171822637</v>
      </c>
      <c r="Y405" s="96">
        <v>32</v>
      </c>
      <c r="Z405" s="97">
        <v>0.153</v>
      </c>
      <c r="AA405" s="98" t="s">
        <v>139</v>
      </c>
      <c r="AB405" s="98" t="s">
        <v>571</v>
      </c>
      <c r="AC405" s="98" t="s">
        <v>140</v>
      </c>
      <c r="AD405" s="91">
        <v>3</v>
      </c>
      <c r="AE405" s="135" t="s">
        <v>116</v>
      </c>
      <c r="AF405" s="168"/>
      <c r="AG405" s="98" t="s">
        <v>406</v>
      </c>
      <c r="AH405" s="98"/>
      <c r="AI405" s="86" t="s">
        <v>1034</v>
      </c>
      <c r="AJ405" s="101" t="s">
        <v>1043</v>
      </c>
      <c r="AK405" s="91"/>
      <c r="AL405" s="100" t="s">
        <v>1051</v>
      </c>
      <c r="AM405" s="86" t="s">
        <v>183</v>
      </c>
      <c r="AN405" s="86" t="s">
        <v>142</v>
      </c>
      <c r="AO405" s="143">
        <f t="shared" si="25"/>
        <v>0</v>
      </c>
      <c r="AP405" s="85" t="s">
        <v>1052</v>
      </c>
      <c r="AQ405" s="100" t="s">
        <v>143</v>
      </c>
      <c r="AR405" s="97" t="s">
        <v>125</v>
      </c>
      <c r="AV405" s="99"/>
      <c r="AW405" s="159" t="s">
        <v>1053</v>
      </c>
      <c r="AX405" s="102" t="s">
        <v>1054</v>
      </c>
      <c r="AY405" s="157" t="s">
        <v>1055</v>
      </c>
      <c r="AZ405" s="159"/>
      <c r="BF405" s="103">
        <v>46223</v>
      </c>
      <c r="BG405" s="46"/>
      <c r="BH405" s="46"/>
      <c r="BI405" s="46">
        <f t="shared" si="26"/>
        <v>0</v>
      </c>
      <c r="BJ405" s="46">
        <f t="shared" si="27"/>
        <v>0</v>
      </c>
    </row>
    <row r="406" spans="1:62" ht="120" customHeight="1" x14ac:dyDescent="0.2">
      <c r="A406" s="170" t="s">
        <v>179</v>
      </c>
      <c r="B406" s="132"/>
      <c r="C406" s="150">
        <v>0</v>
      </c>
      <c r="D406" s="150">
        <v>0</v>
      </c>
      <c r="E406" s="133">
        <f t="shared" si="24"/>
        <v>0</v>
      </c>
      <c r="F406" s="134" t="s">
        <v>1056</v>
      </c>
      <c r="G406" s="86" t="s">
        <v>238</v>
      </c>
      <c r="H406" s="86" t="s">
        <v>1032</v>
      </c>
      <c r="I406" s="89"/>
      <c r="J406" s="90">
        <v>6</v>
      </c>
      <c r="K406" s="86"/>
      <c r="L406" s="86"/>
      <c r="M406" s="92" t="s">
        <v>138</v>
      </c>
      <c r="N406" s="86" t="s">
        <v>108</v>
      </c>
      <c r="O406" s="163" t="s">
        <v>239</v>
      </c>
      <c r="P406" s="163" t="s">
        <v>401</v>
      </c>
      <c r="Q406" s="91" t="s">
        <v>109</v>
      </c>
      <c r="R406" s="91" t="s">
        <v>205</v>
      </c>
      <c r="S406" s="91" t="s">
        <v>1057</v>
      </c>
      <c r="T406" s="92">
        <v>10</v>
      </c>
      <c r="U406" s="93">
        <v>20</v>
      </c>
      <c r="V406" s="94">
        <v>46100</v>
      </c>
      <c r="W406" s="94">
        <v>46217</v>
      </c>
      <c r="X406" s="95">
        <v>9785171822668</v>
      </c>
      <c r="Y406" s="96">
        <v>32</v>
      </c>
      <c r="Z406" s="97">
        <v>0.155</v>
      </c>
      <c r="AA406" s="98" t="s">
        <v>139</v>
      </c>
      <c r="AB406" s="98" t="s">
        <v>571</v>
      </c>
      <c r="AC406" s="98" t="s">
        <v>140</v>
      </c>
      <c r="AD406" s="91">
        <v>3</v>
      </c>
      <c r="AE406" s="135" t="s">
        <v>116</v>
      </c>
      <c r="AF406" s="168"/>
      <c r="AG406" s="98" t="s">
        <v>269</v>
      </c>
      <c r="AH406" s="98"/>
      <c r="AI406" s="86" t="s">
        <v>1034</v>
      </c>
      <c r="AJ406" s="101" t="s">
        <v>1058</v>
      </c>
      <c r="AK406" s="91"/>
      <c r="AL406" s="100" t="s">
        <v>1059</v>
      </c>
      <c r="AM406" s="86" t="s">
        <v>183</v>
      </c>
      <c r="AN406" s="86" t="s">
        <v>142</v>
      </c>
      <c r="AO406" s="143">
        <f t="shared" si="25"/>
        <v>0</v>
      </c>
      <c r="AP406" s="85" t="s">
        <v>1060</v>
      </c>
      <c r="AQ406" s="100" t="s">
        <v>143</v>
      </c>
      <c r="AR406" s="97" t="s">
        <v>125</v>
      </c>
      <c r="AV406" s="99"/>
      <c r="AW406" s="159" t="s">
        <v>1061</v>
      </c>
      <c r="AX406" s="102" t="s">
        <v>1062</v>
      </c>
      <c r="AY406" s="157" t="s">
        <v>1063</v>
      </c>
      <c r="AZ406" s="159"/>
      <c r="BF406" s="103">
        <v>46223</v>
      </c>
      <c r="BG406" s="46"/>
      <c r="BH406" s="46"/>
      <c r="BI406" s="46">
        <f t="shared" si="26"/>
        <v>0</v>
      </c>
      <c r="BJ406" s="46">
        <f t="shared" si="27"/>
        <v>0</v>
      </c>
    </row>
    <row r="407" spans="1:62" ht="120" customHeight="1" x14ac:dyDescent="0.2">
      <c r="A407" s="170" t="s">
        <v>179</v>
      </c>
      <c r="B407" s="132"/>
      <c r="C407" s="150">
        <v>0</v>
      </c>
      <c r="D407" s="150">
        <v>0</v>
      </c>
      <c r="E407" s="133">
        <f t="shared" si="24"/>
        <v>0</v>
      </c>
      <c r="F407" s="134" t="s">
        <v>1064</v>
      </c>
      <c r="G407" s="86" t="s">
        <v>238</v>
      </c>
      <c r="H407" s="86" t="s">
        <v>1032</v>
      </c>
      <c r="I407" s="89"/>
      <c r="J407" s="90">
        <v>6</v>
      </c>
      <c r="K407" s="86"/>
      <c r="L407" s="86"/>
      <c r="M407" s="92" t="s">
        <v>138</v>
      </c>
      <c r="N407" s="86" t="s">
        <v>108</v>
      </c>
      <c r="O407" s="163" t="s">
        <v>239</v>
      </c>
      <c r="P407" s="163" t="s">
        <v>401</v>
      </c>
      <c r="Q407" s="91" t="s">
        <v>109</v>
      </c>
      <c r="R407" s="91" t="s">
        <v>205</v>
      </c>
      <c r="S407" s="91" t="s">
        <v>1065</v>
      </c>
      <c r="T407" s="92">
        <v>10</v>
      </c>
      <c r="U407" s="93">
        <v>20</v>
      </c>
      <c r="V407" s="94">
        <v>46100</v>
      </c>
      <c r="W407" s="94">
        <v>46217</v>
      </c>
      <c r="X407" s="95">
        <v>9785171822613</v>
      </c>
      <c r="Y407" s="96">
        <v>32</v>
      </c>
      <c r="Z407" s="97">
        <v>0.154</v>
      </c>
      <c r="AA407" s="98" t="s">
        <v>139</v>
      </c>
      <c r="AB407" s="98" t="s">
        <v>571</v>
      </c>
      <c r="AC407" s="98" t="s">
        <v>140</v>
      </c>
      <c r="AD407" s="91">
        <v>3</v>
      </c>
      <c r="AE407" s="135" t="s">
        <v>116</v>
      </c>
      <c r="AF407" s="168"/>
      <c r="AG407" s="98" t="s">
        <v>540</v>
      </c>
      <c r="AH407" s="98"/>
      <c r="AI407" s="86" t="s">
        <v>1034</v>
      </c>
      <c r="AJ407" s="101" t="s">
        <v>1035</v>
      </c>
      <c r="AK407" s="91"/>
      <c r="AL407" s="100" t="s">
        <v>1066</v>
      </c>
      <c r="AM407" s="86" t="s">
        <v>183</v>
      </c>
      <c r="AN407" s="86" t="s">
        <v>142</v>
      </c>
      <c r="AO407" s="143">
        <f t="shared" si="25"/>
        <v>0</v>
      </c>
      <c r="AP407" s="85" t="s">
        <v>1067</v>
      </c>
      <c r="AQ407" s="100" t="s">
        <v>143</v>
      </c>
      <c r="AR407" s="97" t="s">
        <v>125</v>
      </c>
      <c r="AV407" s="99"/>
      <c r="AW407" s="159" t="s">
        <v>1068</v>
      </c>
      <c r="AX407" s="102" t="s">
        <v>1069</v>
      </c>
      <c r="AY407" s="157" t="s">
        <v>1070</v>
      </c>
      <c r="AZ407" s="159"/>
      <c r="BF407" s="103">
        <v>46223</v>
      </c>
      <c r="BG407" s="46"/>
      <c r="BH407" s="46"/>
      <c r="BI407" s="46">
        <f t="shared" si="26"/>
        <v>0</v>
      </c>
      <c r="BJ407" s="46">
        <f t="shared" si="27"/>
        <v>0</v>
      </c>
    </row>
    <row r="408" spans="1:62" ht="120" customHeight="1" x14ac:dyDescent="0.2">
      <c r="A408" s="170" t="s">
        <v>179</v>
      </c>
      <c r="B408" s="132"/>
      <c r="C408" s="150">
        <v>0</v>
      </c>
      <c r="D408" s="150">
        <v>0</v>
      </c>
      <c r="E408" s="133">
        <f t="shared" si="24"/>
        <v>0</v>
      </c>
      <c r="F408" s="134" t="s">
        <v>2740</v>
      </c>
      <c r="G408" s="86" t="s">
        <v>2741</v>
      </c>
      <c r="H408" s="86" t="s">
        <v>2742</v>
      </c>
      <c r="I408" s="89"/>
      <c r="J408" s="90" t="s">
        <v>194</v>
      </c>
      <c r="K408" s="86"/>
      <c r="L408" s="86"/>
      <c r="M408" s="92" t="s">
        <v>138</v>
      </c>
      <c r="N408" s="86" t="s">
        <v>108</v>
      </c>
      <c r="O408" s="163" t="s">
        <v>470</v>
      </c>
      <c r="P408" s="163" t="s">
        <v>471</v>
      </c>
      <c r="Q408" s="91" t="s">
        <v>109</v>
      </c>
      <c r="R408" s="91" t="s">
        <v>205</v>
      </c>
      <c r="S408" s="91" t="s">
        <v>2743</v>
      </c>
      <c r="T408" s="92">
        <v>10</v>
      </c>
      <c r="U408" s="93">
        <v>16</v>
      </c>
      <c r="V408" s="94">
        <v>46216</v>
      </c>
      <c r="W408" s="94">
        <v>46216</v>
      </c>
      <c r="X408" s="95">
        <v>9785171857554</v>
      </c>
      <c r="Y408" s="96">
        <v>32</v>
      </c>
      <c r="Z408" s="97">
        <v>0.29099999999999998</v>
      </c>
      <c r="AA408" s="98" t="s">
        <v>155</v>
      </c>
      <c r="AB408" s="98" t="s">
        <v>219</v>
      </c>
      <c r="AC408" s="98" t="s">
        <v>156</v>
      </c>
      <c r="AD408" s="91" t="s">
        <v>110</v>
      </c>
      <c r="AE408" s="169" t="s">
        <v>195</v>
      </c>
      <c r="AF408" s="168"/>
      <c r="AG408" s="98" t="s">
        <v>970</v>
      </c>
      <c r="AH408" s="98"/>
      <c r="AI408" s="86" t="s">
        <v>2744</v>
      </c>
      <c r="AJ408" s="101" t="s">
        <v>2745</v>
      </c>
      <c r="AK408" s="91"/>
      <c r="AL408" s="100" t="s">
        <v>2746</v>
      </c>
      <c r="AM408" s="86" t="s">
        <v>150</v>
      </c>
      <c r="AN408" s="86" t="s">
        <v>142</v>
      </c>
      <c r="AO408" s="143">
        <f t="shared" si="25"/>
        <v>0</v>
      </c>
      <c r="AP408" s="85" t="s">
        <v>2747</v>
      </c>
      <c r="AQ408" s="100" t="s">
        <v>147</v>
      </c>
      <c r="AR408" s="97" t="s">
        <v>125</v>
      </c>
      <c r="AV408" s="99"/>
      <c r="AW408" s="159" t="s">
        <v>2748</v>
      </c>
      <c r="AX408" s="102" t="s">
        <v>2749</v>
      </c>
      <c r="AY408" s="157" t="s">
        <v>2749</v>
      </c>
      <c r="AZ408" s="159"/>
      <c r="BF408" s="103">
        <v>46227</v>
      </c>
      <c r="BG408" s="46"/>
      <c r="BH408" s="46"/>
      <c r="BI408" s="46">
        <f t="shared" si="26"/>
        <v>0</v>
      </c>
      <c r="BJ408" s="46">
        <f t="shared" si="27"/>
        <v>0</v>
      </c>
    </row>
    <row r="409" spans="1:62" ht="120" customHeight="1" x14ac:dyDescent="0.2">
      <c r="A409" s="170" t="s">
        <v>179</v>
      </c>
      <c r="B409" s="132"/>
      <c r="C409" s="150">
        <v>0</v>
      </c>
      <c r="D409" s="150">
        <v>0</v>
      </c>
      <c r="E409" s="133">
        <f t="shared" si="24"/>
        <v>0</v>
      </c>
      <c r="F409" s="134" t="s">
        <v>1321</v>
      </c>
      <c r="G409" s="86" t="s">
        <v>1322</v>
      </c>
      <c r="H409" s="86" t="s">
        <v>1323</v>
      </c>
      <c r="I409" s="89"/>
      <c r="J409" s="90">
        <v>7</v>
      </c>
      <c r="K409" s="86"/>
      <c r="L409" s="86"/>
      <c r="M409" s="92" t="s">
        <v>138</v>
      </c>
      <c r="N409" s="86" t="s">
        <v>108</v>
      </c>
      <c r="O409" s="163" t="s">
        <v>213</v>
      </c>
      <c r="P409" s="163" t="s">
        <v>1324</v>
      </c>
      <c r="Q409" s="91" t="s">
        <v>109</v>
      </c>
      <c r="R409" s="91" t="s">
        <v>205</v>
      </c>
      <c r="S409" s="91" t="s">
        <v>1325</v>
      </c>
      <c r="T409" s="92">
        <v>10</v>
      </c>
      <c r="U409" s="93">
        <v>20</v>
      </c>
      <c r="V409" s="94">
        <v>44798</v>
      </c>
      <c r="W409" s="94">
        <v>46220</v>
      </c>
      <c r="X409" s="95">
        <v>9785171496722</v>
      </c>
      <c r="Y409" s="96">
        <v>96</v>
      </c>
      <c r="Z409" s="97">
        <v>0.15</v>
      </c>
      <c r="AA409" s="98" t="s">
        <v>186</v>
      </c>
      <c r="AB409" s="98" t="s">
        <v>222</v>
      </c>
      <c r="AC409" s="98" t="s">
        <v>187</v>
      </c>
      <c r="AD409" s="91">
        <v>3</v>
      </c>
      <c r="AE409" s="135" t="s">
        <v>116</v>
      </c>
      <c r="AF409" s="168"/>
      <c r="AG409" s="98" t="s">
        <v>410</v>
      </c>
      <c r="AH409" s="98"/>
      <c r="AI409" s="86" t="s">
        <v>1323</v>
      </c>
      <c r="AJ409" s="101"/>
      <c r="AK409" s="91"/>
      <c r="AL409" s="100" t="s">
        <v>1326</v>
      </c>
      <c r="AM409" s="86" t="s">
        <v>263</v>
      </c>
      <c r="AN409" s="86" t="s">
        <v>230</v>
      </c>
      <c r="AO409" s="143">
        <f t="shared" si="25"/>
        <v>0</v>
      </c>
      <c r="AP409" s="85" t="s">
        <v>1327</v>
      </c>
      <c r="AQ409" s="100" t="s">
        <v>143</v>
      </c>
      <c r="AR409" s="97" t="s">
        <v>125</v>
      </c>
      <c r="AV409" s="99"/>
      <c r="AW409" s="159" t="s">
        <v>1328</v>
      </c>
      <c r="AX409" s="102" t="s">
        <v>1329</v>
      </c>
      <c r="AY409" s="157" t="s">
        <v>1330</v>
      </c>
      <c r="AZ409" s="159"/>
      <c r="BF409" s="103">
        <v>46224</v>
      </c>
      <c r="BG409" s="46"/>
      <c r="BH409" s="46"/>
      <c r="BI409" s="46">
        <f t="shared" si="26"/>
        <v>0</v>
      </c>
      <c r="BJ409" s="46">
        <f t="shared" si="27"/>
        <v>0</v>
      </c>
    </row>
    <row r="410" spans="1:62" ht="120" customHeight="1" x14ac:dyDescent="0.2">
      <c r="A410" s="170" t="s">
        <v>179</v>
      </c>
      <c r="B410" s="132"/>
      <c r="C410" s="150">
        <v>0</v>
      </c>
      <c r="D410" s="150">
        <v>0</v>
      </c>
      <c r="E410" s="133">
        <f t="shared" si="24"/>
        <v>0</v>
      </c>
      <c r="F410" s="134" t="s">
        <v>1071</v>
      </c>
      <c r="G410" s="86" t="s">
        <v>206</v>
      </c>
      <c r="H410" s="86" t="s">
        <v>1072</v>
      </c>
      <c r="I410" s="89"/>
      <c r="J410" s="90" t="s">
        <v>194</v>
      </c>
      <c r="K410" s="86"/>
      <c r="L410" s="86"/>
      <c r="M410" s="92" t="s">
        <v>211</v>
      </c>
      <c r="N410" s="86" t="s">
        <v>108</v>
      </c>
      <c r="O410" s="163" t="s">
        <v>212</v>
      </c>
      <c r="P410" s="163" t="s">
        <v>395</v>
      </c>
      <c r="Q410" s="91" t="s">
        <v>109</v>
      </c>
      <c r="R410" s="91" t="s">
        <v>205</v>
      </c>
      <c r="S410" s="91" t="s">
        <v>1073</v>
      </c>
      <c r="T410" s="92">
        <v>10</v>
      </c>
      <c r="U410" s="93">
        <v>25</v>
      </c>
      <c r="V410" s="94">
        <v>46217</v>
      </c>
      <c r="W410" s="94">
        <v>46217</v>
      </c>
      <c r="X410" s="95">
        <v>9785171849504</v>
      </c>
      <c r="Y410" s="96">
        <v>48</v>
      </c>
      <c r="Z410" s="97">
        <v>0.08</v>
      </c>
      <c r="AA410" s="98" t="s">
        <v>174</v>
      </c>
      <c r="AB410" s="98" t="s">
        <v>222</v>
      </c>
      <c r="AC410" s="98" t="s">
        <v>175</v>
      </c>
      <c r="AD410" s="91">
        <v>3</v>
      </c>
      <c r="AE410" s="169" t="s">
        <v>195</v>
      </c>
      <c r="AF410" s="168"/>
      <c r="AG410" s="98" t="s">
        <v>1074</v>
      </c>
      <c r="AH410" s="98"/>
      <c r="AI410" s="86" t="s">
        <v>1075</v>
      </c>
      <c r="AJ410" s="101"/>
      <c r="AK410" s="91"/>
      <c r="AL410" s="100" t="s">
        <v>1076</v>
      </c>
      <c r="AM410" s="86" t="s">
        <v>260</v>
      </c>
      <c r="AN410" s="86" t="s">
        <v>230</v>
      </c>
      <c r="AO410" s="143">
        <f t="shared" si="25"/>
        <v>0</v>
      </c>
      <c r="AP410" s="85" t="s">
        <v>1077</v>
      </c>
      <c r="AQ410" s="100" t="s">
        <v>143</v>
      </c>
      <c r="AR410" s="97" t="s">
        <v>125</v>
      </c>
      <c r="AV410" s="99"/>
      <c r="AW410" s="159" t="s">
        <v>1078</v>
      </c>
      <c r="AX410" s="102"/>
      <c r="AY410" s="157" t="s">
        <v>1079</v>
      </c>
      <c r="AZ410" s="159"/>
      <c r="BF410" s="103">
        <v>46223</v>
      </c>
      <c r="BG410" s="46"/>
      <c r="BH410" s="46"/>
      <c r="BI410" s="46">
        <f t="shared" si="26"/>
        <v>0</v>
      </c>
      <c r="BJ410" s="46">
        <f t="shared" si="27"/>
        <v>0</v>
      </c>
    </row>
    <row r="411" spans="1:62" ht="120" customHeight="1" x14ac:dyDescent="0.2">
      <c r="A411" s="170" t="s">
        <v>179</v>
      </c>
      <c r="B411" s="132"/>
      <c r="C411" s="150">
        <v>0</v>
      </c>
      <c r="D411" s="150">
        <v>0</v>
      </c>
      <c r="E411" s="133">
        <f t="shared" si="24"/>
        <v>0</v>
      </c>
      <c r="F411" s="134" t="s">
        <v>4265</v>
      </c>
      <c r="G411" s="86" t="s">
        <v>3931</v>
      </c>
      <c r="H411" s="86" t="s">
        <v>1072</v>
      </c>
      <c r="I411" s="89"/>
      <c r="J411" s="90" t="s">
        <v>194</v>
      </c>
      <c r="K411" s="86"/>
      <c r="L411" s="86"/>
      <c r="M411" s="92" t="s">
        <v>211</v>
      </c>
      <c r="N411" s="86" t="s">
        <v>108</v>
      </c>
      <c r="O411" s="163" t="s">
        <v>212</v>
      </c>
      <c r="P411" s="163" t="s">
        <v>395</v>
      </c>
      <c r="Q411" s="91" t="s">
        <v>109</v>
      </c>
      <c r="R411" s="91" t="s">
        <v>205</v>
      </c>
      <c r="S411" s="91" t="s">
        <v>4266</v>
      </c>
      <c r="T411" s="92">
        <v>10</v>
      </c>
      <c r="U411" s="93">
        <v>25</v>
      </c>
      <c r="V411" s="94">
        <v>46226</v>
      </c>
      <c r="W411" s="94">
        <v>46226</v>
      </c>
      <c r="X411" s="95">
        <v>9785171849498</v>
      </c>
      <c r="Y411" s="96">
        <v>48</v>
      </c>
      <c r="Z411" s="97">
        <v>7.3999999999999996E-2</v>
      </c>
      <c r="AA411" s="98" t="s">
        <v>174</v>
      </c>
      <c r="AB411" s="98" t="s">
        <v>222</v>
      </c>
      <c r="AC411" s="98" t="s">
        <v>175</v>
      </c>
      <c r="AD411" s="91">
        <v>3</v>
      </c>
      <c r="AE411" s="169" t="s">
        <v>195</v>
      </c>
      <c r="AF411" s="168"/>
      <c r="AG411" s="98" t="s">
        <v>477</v>
      </c>
      <c r="AH411" s="98"/>
      <c r="AI411" s="86" t="s">
        <v>1075</v>
      </c>
      <c r="AJ411" s="101"/>
      <c r="AK411" s="91"/>
      <c r="AL411" s="100" t="s">
        <v>4267</v>
      </c>
      <c r="AM411" s="86" t="s">
        <v>260</v>
      </c>
      <c r="AN411" s="86" t="s">
        <v>230</v>
      </c>
      <c r="AO411" s="143">
        <f t="shared" si="25"/>
        <v>0</v>
      </c>
      <c r="AP411" s="85" t="s">
        <v>4268</v>
      </c>
      <c r="AQ411" s="100" t="s">
        <v>143</v>
      </c>
      <c r="AR411" s="97" t="s">
        <v>125</v>
      </c>
      <c r="AV411" s="99"/>
      <c r="AW411" s="159" t="s">
        <v>4269</v>
      </c>
      <c r="AX411" s="102"/>
      <c r="AY411" s="157" t="s">
        <v>4270</v>
      </c>
      <c r="AZ411" s="159"/>
      <c r="BF411" s="103">
        <v>46233</v>
      </c>
      <c r="BG411" s="46"/>
      <c r="BH411" s="46"/>
      <c r="BI411" s="46">
        <f t="shared" si="26"/>
        <v>0</v>
      </c>
      <c r="BJ411" s="46">
        <f t="shared" si="27"/>
        <v>0</v>
      </c>
    </row>
    <row r="412" spans="1:62" ht="120" customHeight="1" x14ac:dyDescent="0.2">
      <c r="A412" s="170" t="s">
        <v>179</v>
      </c>
      <c r="B412" s="132"/>
      <c r="C412" s="150">
        <v>0</v>
      </c>
      <c r="D412" s="150">
        <v>0</v>
      </c>
      <c r="E412" s="133">
        <f t="shared" si="24"/>
        <v>0</v>
      </c>
      <c r="F412" s="134" t="s">
        <v>1080</v>
      </c>
      <c r="G412" s="86" t="s">
        <v>206</v>
      </c>
      <c r="H412" s="86" t="s">
        <v>1072</v>
      </c>
      <c r="I412" s="89"/>
      <c r="J412" s="90" t="s">
        <v>194</v>
      </c>
      <c r="K412" s="86"/>
      <c r="L412" s="86"/>
      <c r="M412" s="92" t="s">
        <v>211</v>
      </c>
      <c r="N412" s="86" t="s">
        <v>108</v>
      </c>
      <c r="O412" s="163" t="s">
        <v>212</v>
      </c>
      <c r="P412" s="163" t="s">
        <v>249</v>
      </c>
      <c r="Q412" s="91" t="s">
        <v>109</v>
      </c>
      <c r="R412" s="91" t="s">
        <v>205</v>
      </c>
      <c r="S412" s="91" t="s">
        <v>1081</v>
      </c>
      <c r="T412" s="92">
        <v>10</v>
      </c>
      <c r="U412" s="93">
        <v>25</v>
      </c>
      <c r="V412" s="94">
        <v>46217</v>
      </c>
      <c r="W412" s="94">
        <v>46217</v>
      </c>
      <c r="X412" s="95">
        <v>9785171849467</v>
      </c>
      <c r="Y412" s="96">
        <v>48</v>
      </c>
      <c r="Z412" s="97">
        <v>7.5999999999999998E-2</v>
      </c>
      <c r="AA412" s="98" t="s">
        <v>174</v>
      </c>
      <c r="AB412" s="98" t="s">
        <v>222</v>
      </c>
      <c r="AC412" s="98" t="s">
        <v>175</v>
      </c>
      <c r="AD412" s="91">
        <v>3</v>
      </c>
      <c r="AE412" s="169" t="s">
        <v>195</v>
      </c>
      <c r="AF412" s="168"/>
      <c r="AG412" s="98" t="s">
        <v>459</v>
      </c>
      <c r="AH412" s="98"/>
      <c r="AI412" s="86" t="s">
        <v>1075</v>
      </c>
      <c r="AJ412" s="101"/>
      <c r="AK412" s="91"/>
      <c r="AL412" s="100" t="s">
        <v>1082</v>
      </c>
      <c r="AM412" s="86" t="s">
        <v>263</v>
      </c>
      <c r="AN412" s="86" t="s">
        <v>230</v>
      </c>
      <c r="AO412" s="143">
        <f t="shared" si="25"/>
        <v>0</v>
      </c>
      <c r="AP412" s="85" t="s">
        <v>1083</v>
      </c>
      <c r="AQ412" s="100" t="s">
        <v>143</v>
      </c>
      <c r="AR412" s="97" t="s">
        <v>125</v>
      </c>
      <c r="AV412" s="99"/>
      <c r="AW412" s="159" t="s">
        <v>1084</v>
      </c>
      <c r="AX412" s="102"/>
      <c r="AY412" s="157" t="s">
        <v>1085</v>
      </c>
      <c r="AZ412" s="159"/>
      <c r="BF412" s="103">
        <v>46223</v>
      </c>
      <c r="BG412" s="46"/>
      <c r="BH412" s="46"/>
      <c r="BI412" s="46">
        <f t="shared" si="26"/>
        <v>0</v>
      </c>
      <c r="BJ412" s="46">
        <f t="shared" si="27"/>
        <v>0</v>
      </c>
    </row>
    <row r="413" spans="1:62" ht="120" customHeight="1" x14ac:dyDescent="0.2">
      <c r="A413" s="170" t="s">
        <v>179</v>
      </c>
      <c r="B413" s="132"/>
      <c r="C413" s="150">
        <v>0</v>
      </c>
      <c r="D413" s="150">
        <v>0</v>
      </c>
      <c r="E413" s="133">
        <f t="shared" si="24"/>
        <v>0</v>
      </c>
      <c r="F413" s="134" t="s">
        <v>1513</v>
      </c>
      <c r="G413" s="86" t="s">
        <v>1514</v>
      </c>
      <c r="H413" s="86" t="s">
        <v>486</v>
      </c>
      <c r="I413" s="89"/>
      <c r="J413" s="90" t="s">
        <v>194</v>
      </c>
      <c r="K413" s="86"/>
      <c r="L413" s="86"/>
      <c r="M413" s="92" t="s">
        <v>151</v>
      </c>
      <c r="N413" s="86" t="s">
        <v>108</v>
      </c>
      <c r="O413" s="163" t="s">
        <v>250</v>
      </c>
      <c r="P413" s="163" t="s">
        <v>250</v>
      </c>
      <c r="Q413" s="91" t="s">
        <v>109</v>
      </c>
      <c r="R413" s="91" t="s">
        <v>205</v>
      </c>
      <c r="S413" s="91" t="s">
        <v>1515</v>
      </c>
      <c r="T413" s="92">
        <v>10</v>
      </c>
      <c r="U413" s="93">
        <v>8</v>
      </c>
      <c r="V413" s="94">
        <v>46212</v>
      </c>
      <c r="W413" s="94">
        <v>46212</v>
      </c>
      <c r="X413" s="95">
        <v>9785171661311</v>
      </c>
      <c r="Y413" s="96">
        <v>288</v>
      </c>
      <c r="Z413" s="97">
        <v>0.32300000000000001</v>
      </c>
      <c r="AA413" s="98" t="s">
        <v>170</v>
      </c>
      <c r="AB413" s="98" t="s">
        <v>190</v>
      </c>
      <c r="AC413" s="98" t="s">
        <v>171</v>
      </c>
      <c r="AD413" s="91" t="s">
        <v>110</v>
      </c>
      <c r="AE413" s="169" t="s">
        <v>195</v>
      </c>
      <c r="AF413" s="168"/>
      <c r="AG413" s="98" t="s">
        <v>460</v>
      </c>
      <c r="AH413" s="98"/>
      <c r="AI413" s="86" t="s">
        <v>487</v>
      </c>
      <c r="AJ413" s="101"/>
      <c r="AK413" s="91"/>
      <c r="AL413" s="100" t="s">
        <v>1516</v>
      </c>
      <c r="AM413" s="86" t="s">
        <v>266</v>
      </c>
      <c r="AN413" s="86" t="s">
        <v>153</v>
      </c>
      <c r="AO413" s="143">
        <f t="shared" si="25"/>
        <v>0</v>
      </c>
      <c r="AP413" s="85" t="s">
        <v>1517</v>
      </c>
      <c r="AQ413" s="100" t="s">
        <v>111</v>
      </c>
      <c r="AR413" s="97" t="s">
        <v>125</v>
      </c>
      <c r="AV413" s="99"/>
      <c r="AW413" s="159" t="s">
        <v>1518</v>
      </c>
      <c r="AX413" s="102"/>
      <c r="AY413" s="157" t="s">
        <v>1519</v>
      </c>
      <c r="AZ413" s="159"/>
      <c r="BF413" s="103">
        <v>46225</v>
      </c>
      <c r="BG413" s="46"/>
      <c r="BH413" s="46"/>
      <c r="BI413" s="46">
        <f t="shared" si="26"/>
        <v>0</v>
      </c>
      <c r="BJ413" s="46">
        <f t="shared" si="27"/>
        <v>0</v>
      </c>
    </row>
    <row r="414" spans="1:62" ht="120" customHeight="1" x14ac:dyDescent="0.2">
      <c r="A414" s="170" t="s">
        <v>179</v>
      </c>
      <c r="B414" s="132"/>
      <c r="C414" s="150">
        <v>0</v>
      </c>
      <c r="D414" s="150">
        <v>0</v>
      </c>
      <c r="E414" s="133">
        <f t="shared" si="24"/>
        <v>0</v>
      </c>
      <c r="F414" s="134" t="s">
        <v>3617</v>
      </c>
      <c r="G414" s="86" t="s">
        <v>3618</v>
      </c>
      <c r="H414" s="86" t="s">
        <v>3619</v>
      </c>
      <c r="I414" s="89"/>
      <c r="J414" s="90" t="s">
        <v>194</v>
      </c>
      <c r="K414" s="86"/>
      <c r="L414" s="86"/>
      <c r="M414" s="92" t="s">
        <v>151</v>
      </c>
      <c r="N414" s="86" t="s">
        <v>108</v>
      </c>
      <c r="O414" s="163" t="s">
        <v>250</v>
      </c>
      <c r="P414" s="163" t="s">
        <v>250</v>
      </c>
      <c r="Q414" s="91" t="s">
        <v>109</v>
      </c>
      <c r="R414" s="91" t="s">
        <v>205</v>
      </c>
      <c r="S414" s="91" t="s">
        <v>3620</v>
      </c>
      <c r="T414" s="92">
        <v>10</v>
      </c>
      <c r="U414" s="93">
        <v>10</v>
      </c>
      <c r="V414" s="94">
        <v>46222</v>
      </c>
      <c r="W414" s="94">
        <v>46222</v>
      </c>
      <c r="X414" s="95">
        <v>9785171840648</v>
      </c>
      <c r="Y414" s="96">
        <v>384</v>
      </c>
      <c r="Z414" s="97">
        <v>0.38500000000000001</v>
      </c>
      <c r="AA414" s="98" t="s">
        <v>145</v>
      </c>
      <c r="AB414" s="98" t="s">
        <v>160</v>
      </c>
      <c r="AC414" s="98" t="s">
        <v>146</v>
      </c>
      <c r="AD414" s="91" t="s">
        <v>110</v>
      </c>
      <c r="AE414" s="169" t="s">
        <v>195</v>
      </c>
      <c r="AF414" s="168"/>
      <c r="AG414" s="98" t="s">
        <v>1300</v>
      </c>
      <c r="AH414" s="98"/>
      <c r="AI414" s="86" t="s">
        <v>3621</v>
      </c>
      <c r="AJ414" s="101"/>
      <c r="AK414" s="91" t="s">
        <v>3622</v>
      </c>
      <c r="AL414" s="100" t="s">
        <v>3623</v>
      </c>
      <c r="AM414" s="86" t="s">
        <v>158</v>
      </c>
      <c r="AN414" s="86" t="s">
        <v>153</v>
      </c>
      <c r="AO414" s="143">
        <f t="shared" si="25"/>
        <v>0</v>
      </c>
      <c r="AP414" s="85" t="s">
        <v>3624</v>
      </c>
      <c r="AQ414" s="100" t="s">
        <v>154</v>
      </c>
      <c r="AR414" s="97" t="s">
        <v>125</v>
      </c>
      <c r="AV414" s="99"/>
      <c r="AW414" s="159" t="s">
        <v>3625</v>
      </c>
      <c r="AX414" s="102" t="s">
        <v>3626</v>
      </c>
      <c r="AY414" s="157" t="s">
        <v>3627</v>
      </c>
      <c r="AZ414" s="159"/>
      <c r="BF414" s="103">
        <v>46231</v>
      </c>
      <c r="BG414" s="46"/>
      <c r="BH414" s="46"/>
      <c r="BI414" s="46">
        <f t="shared" si="26"/>
        <v>0</v>
      </c>
      <c r="BJ414" s="46">
        <f t="shared" si="27"/>
        <v>0</v>
      </c>
    </row>
    <row r="415" spans="1:62" ht="120" customHeight="1" x14ac:dyDescent="0.2">
      <c r="A415" s="170" t="s">
        <v>179</v>
      </c>
      <c r="B415" s="132"/>
      <c r="C415" s="150">
        <v>0</v>
      </c>
      <c r="D415" s="150">
        <v>0</v>
      </c>
      <c r="E415" s="133">
        <f t="shared" si="24"/>
        <v>0</v>
      </c>
      <c r="F415" s="134" t="s">
        <v>3227</v>
      </c>
      <c r="G415" s="86" t="s">
        <v>3228</v>
      </c>
      <c r="H415" s="86" t="s">
        <v>3229</v>
      </c>
      <c r="I415" s="89"/>
      <c r="J415" s="90" t="s">
        <v>197</v>
      </c>
      <c r="K415" s="86"/>
      <c r="L415" s="86"/>
      <c r="M415" s="92" t="s">
        <v>133</v>
      </c>
      <c r="N415" s="86" t="s">
        <v>108</v>
      </c>
      <c r="O415" s="163" t="s">
        <v>172</v>
      </c>
      <c r="P415" s="163" t="s">
        <v>272</v>
      </c>
      <c r="Q415" s="91" t="s">
        <v>109</v>
      </c>
      <c r="R415" s="91" t="s">
        <v>205</v>
      </c>
      <c r="S415" s="91" t="s">
        <v>3230</v>
      </c>
      <c r="T415" s="92">
        <v>10</v>
      </c>
      <c r="U415" s="93">
        <v>8</v>
      </c>
      <c r="V415" s="94">
        <v>46227</v>
      </c>
      <c r="W415" s="94">
        <v>46227</v>
      </c>
      <c r="X415" s="95">
        <v>9785171749996</v>
      </c>
      <c r="Y415" s="96">
        <v>160</v>
      </c>
      <c r="Z415" s="97">
        <v>0.57299999999999995</v>
      </c>
      <c r="AA415" s="98" t="s">
        <v>186</v>
      </c>
      <c r="AB415" s="98" t="s">
        <v>200</v>
      </c>
      <c r="AC415" s="98" t="s">
        <v>187</v>
      </c>
      <c r="AD415" s="91" t="s">
        <v>110</v>
      </c>
      <c r="AE415" s="169" t="s">
        <v>195</v>
      </c>
      <c r="AF415" s="168"/>
      <c r="AG415" s="98" t="s">
        <v>580</v>
      </c>
      <c r="AH415" s="98"/>
      <c r="AI415" s="86" t="s">
        <v>3231</v>
      </c>
      <c r="AJ415" s="101" t="s">
        <v>111</v>
      </c>
      <c r="AK415" s="91"/>
      <c r="AL415" s="100" t="s">
        <v>3232</v>
      </c>
      <c r="AM415" s="86" t="s">
        <v>232</v>
      </c>
      <c r="AN415" s="86" t="s">
        <v>230</v>
      </c>
      <c r="AO415" s="143">
        <f t="shared" si="25"/>
        <v>0</v>
      </c>
      <c r="AP415" s="85" t="s">
        <v>3233</v>
      </c>
      <c r="AQ415" s="100" t="s">
        <v>111</v>
      </c>
      <c r="AR415" s="97" t="s">
        <v>125</v>
      </c>
      <c r="AV415" s="99"/>
      <c r="AW415" s="159" t="s">
        <v>3234</v>
      </c>
      <c r="AX415" s="102"/>
      <c r="AY415" s="157" t="s">
        <v>3235</v>
      </c>
      <c r="AZ415" s="159"/>
      <c r="BF415" s="103">
        <v>46230</v>
      </c>
      <c r="BG415" s="46"/>
      <c r="BH415" s="46"/>
      <c r="BI415" s="46">
        <f t="shared" si="26"/>
        <v>0</v>
      </c>
      <c r="BJ415" s="46">
        <f t="shared" si="27"/>
        <v>0</v>
      </c>
    </row>
    <row r="416" spans="1:62" ht="120" customHeight="1" x14ac:dyDescent="0.2">
      <c r="A416" s="170" t="s">
        <v>179</v>
      </c>
      <c r="B416" s="132"/>
      <c r="C416" s="150">
        <v>0</v>
      </c>
      <c r="D416" s="150">
        <v>0</v>
      </c>
      <c r="E416" s="133">
        <f t="shared" si="24"/>
        <v>0</v>
      </c>
      <c r="F416" s="134" t="s">
        <v>2750</v>
      </c>
      <c r="G416" s="86" t="s">
        <v>2751</v>
      </c>
      <c r="H416" s="86" t="s">
        <v>535</v>
      </c>
      <c r="I416" s="89"/>
      <c r="J416" s="90" t="s">
        <v>257</v>
      </c>
      <c r="K416" s="86"/>
      <c r="L416" s="86"/>
      <c r="M416" s="92" t="s">
        <v>151</v>
      </c>
      <c r="N416" s="86" t="s">
        <v>108</v>
      </c>
      <c r="O416" s="163" t="s">
        <v>181</v>
      </c>
      <c r="P416" s="163" t="s">
        <v>181</v>
      </c>
      <c r="Q416" s="91" t="s">
        <v>109</v>
      </c>
      <c r="R416" s="91" t="s">
        <v>205</v>
      </c>
      <c r="S416" s="91" t="s">
        <v>2752</v>
      </c>
      <c r="T416" s="92">
        <v>10</v>
      </c>
      <c r="U416" s="93">
        <v>12</v>
      </c>
      <c r="V416" s="94">
        <v>46211</v>
      </c>
      <c r="W416" s="94">
        <v>46211</v>
      </c>
      <c r="X416" s="95">
        <v>9785171654078</v>
      </c>
      <c r="Y416" s="96">
        <v>352</v>
      </c>
      <c r="Z416" s="97">
        <v>0.29199999999999998</v>
      </c>
      <c r="AA416" s="98" t="s">
        <v>145</v>
      </c>
      <c r="AB416" s="98" t="s">
        <v>173</v>
      </c>
      <c r="AC416" s="98" t="s">
        <v>146</v>
      </c>
      <c r="AD416" s="91" t="s">
        <v>110</v>
      </c>
      <c r="AE416" s="169" t="s">
        <v>195</v>
      </c>
      <c r="AF416" s="168"/>
      <c r="AG416" s="98" t="s">
        <v>227</v>
      </c>
      <c r="AH416" s="98"/>
      <c r="AI416" s="86" t="s">
        <v>536</v>
      </c>
      <c r="AJ416" s="101"/>
      <c r="AK416" s="91"/>
      <c r="AL416" s="100" t="s">
        <v>2753</v>
      </c>
      <c r="AM416" s="86" t="s">
        <v>226</v>
      </c>
      <c r="AN416" s="86" t="s">
        <v>153</v>
      </c>
      <c r="AO416" s="143">
        <f t="shared" si="25"/>
        <v>0</v>
      </c>
      <c r="AP416" s="85" t="s">
        <v>2754</v>
      </c>
      <c r="AQ416" s="100" t="s">
        <v>111</v>
      </c>
      <c r="AR416" s="97" t="s">
        <v>125</v>
      </c>
      <c r="AV416" s="99"/>
      <c r="AW416" s="159" t="s">
        <v>2755</v>
      </c>
      <c r="AX416" s="102" t="s">
        <v>2756</v>
      </c>
      <c r="AY416" s="157" t="s">
        <v>2757</v>
      </c>
      <c r="AZ416" s="159"/>
      <c r="BF416" s="103">
        <v>46227</v>
      </c>
      <c r="BG416" s="46"/>
      <c r="BH416" s="46"/>
      <c r="BI416" s="46">
        <f t="shared" si="26"/>
        <v>0</v>
      </c>
      <c r="BJ416" s="46">
        <f t="shared" si="27"/>
        <v>0</v>
      </c>
    </row>
    <row r="417" spans="1:62" ht="120" customHeight="1" x14ac:dyDescent="0.2">
      <c r="A417" s="170" t="s">
        <v>179</v>
      </c>
      <c r="B417" s="132"/>
      <c r="C417" s="150">
        <v>0</v>
      </c>
      <c r="D417" s="150">
        <v>0</v>
      </c>
      <c r="E417" s="133">
        <f t="shared" si="24"/>
        <v>0</v>
      </c>
      <c r="F417" s="134" t="s">
        <v>2332</v>
      </c>
      <c r="G417" s="86" t="s">
        <v>2333</v>
      </c>
      <c r="H417" s="86" t="s">
        <v>2334</v>
      </c>
      <c r="I417" s="89"/>
      <c r="J417" s="90">
        <v>6</v>
      </c>
      <c r="K417" s="86"/>
      <c r="L417" s="86"/>
      <c r="M417" s="92" t="s">
        <v>151</v>
      </c>
      <c r="N417" s="86" t="s">
        <v>108</v>
      </c>
      <c r="O417" s="163" t="s">
        <v>161</v>
      </c>
      <c r="P417" s="163" t="s">
        <v>161</v>
      </c>
      <c r="Q417" s="91" t="s">
        <v>109</v>
      </c>
      <c r="R417" s="91" t="s">
        <v>205</v>
      </c>
      <c r="S417" s="91" t="s">
        <v>2335</v>
      </c>
      <c r="T417" s="92">
        <v>10</v>
      </c>
      <c r="U417" s="93">
        <v>10</v>
      </c>
      <c r="V417" s="94">
        <v>42165</v>
      </c>
      <c r="W417" s="94">
        <v>46223</v>
      </c>
      <c r="X417" s="95">
        <v>9785170914555</v>
      </c>
      <c r="Y417" s="96">
        <v>480</v>
      </c>
      <c r="Z417" s="97">
        <v>0.24099999999999999</v>
      </c>
      <c r="AA417" s="98" t="s">
        <v>170</v>
      </c>
      <c r="AB417" s="98" t="s">
        <v>182</v>
      </c>
      <c r="AC417" s="98" t="s">
        <v>171</v>
      </c>
      <c r="AD417" s="91">
        <v>3</v>
      </c>
      <c r="AE417" s="135" t="s">
        <v>116</v>
      </c>
      <c r="AF417" s="168"/>
      <c r="AG417" s="98" t="s">
        <v>435</v>
      </c>
      <c r="AH417" s="98"/>
      <c r="AI417" s="86" t="s">
        <v>2336</v>
      </c>
      <c r="AJ417" s="101"/>
      <c r="AK417" s="91" t="s">
        <v>2337</v>
      </c>
      <c r="AL417" s="100" t="s">
        <v>2338</v>
      </c>
      <c r="AM417" s="86" t="s">
        <v>264</v>
      </c>
      <c r="AN417" s="86" t="s">
        <v>153</v>
      </c>
      <c r="AO417" s="143">
        <f t="shared" si="25"/>
        <v>0</v>
      </c>
      <c r="AP417" s="85" t="s">
        <v>2339</v>
      </c>
      <c r="AQ417" s="100" t="s">
        <v>111</v>
      </c>
      <c r="AR417" s="97" t="s">
        <v>125</v>
      </c>
      <c r="AV417" s="99"/>
      <c r="AW417" s="159" t="s">
        <v>2340</v>
      </c>
      <c r="AX417" s="102"/>
      <c r="AY417" s="157" t="s">
        <v>2341</v>
      </c>
      <c r="AZ417" s="159"/>
      <c r="BF417" s="103">
        <v>46226</v>
      </c>
      <c r="BG417" s="46"/>
      <c r="BH417" s="46"/>
      <c r="BI417" s="46">
        <f t="shared" si="26"/>
        <v>0</v>
      </c>
      <c r="BJ417" s="46">
        <f t="shared" si="27"/>
        <v>0</v>
      </c>
    </row>
    <row r="418" spans="1:62" ht="120" customHeight="1" x14ac:dyDescent="0.2">
      <c r="A418" s="170" t="s">
        <v>179</v>
      </c>
      <c r="B418" s="132"/>
      <c r="C418" s="150">
        <v>0</v>
      </c>
      <c r="D418" s="150">
        <v>0</v>
      </c>
      <c r="E418" s="133">
        <f t="shared" si="24"/>
        <v>0</v>
      </c>
      <c r="F418" s="134" t="s">
        <v>1331</v>
      </c>
      <c r="G418" s="86" t="s">
        <v>1332</v>
      </c>
      <c r="H418" s="86" t="s">
        <v>1333</v>
      </c>
      <c r="I418" s="89"/>
      <c r="J418" s="90" t="s">
        <v>194</v>
      </c>
      <c r="K418" s="86"/>
      <c r="L418" s="86"/>
      <c r="M418" s="92" t="s">
        <v>151</v>
      </c>
      <c r="N418" s="86" t="s">
        <v>108</v>
      </c>
      <c r="O418" s="163" t="s">
        <v>215</v>
      </c>
      <c r="P418" s="163" t="s">
        <v>215</v>
      </c>
      <c r="Q418" s="91" t="s">
        <v>109</v>
      </c>
      <c r="R418" s="91" t="s">
        <v>205</v>
      </c>
      <c r="S418" s="91" t="s">
        <v>1334</v>
      </c>
      <c r="T418" s="92">
        <v>10</v>
      </c>
      <c r="U418" s="93">
        <v>6</v>
      </c>
      <c r="V418" s="94">
        <v>46209</v>
      </c>
      <c r="W418" s="94">
        <v>46209</v>
      </c>
      <c r="X418" s="95">
        <v>9785171820022</v>
      </c>
      <c r="Y418" s="96">
        <v>544</v>
      </c>
      <c r="Z418" s="97">
        <v>0.53</v>
      </c>
      <c r="AA418" s="98" t="s">
        <v>145</v>
      </c>
      <c r="AB418" s="98" t="s">
        <v>164</v>
      </c>
      <c r="AC418" s="98" t="s">
        <v>146</v>
      </c>
      <c r="AD418" s="91" t="s">
        <v>110</v>
      </c>
      <c r="AE418" s="169" t="s">
        <v>195</v>
      </c>
      <c r="AF418" s="168"/>
      <c r="AG418" s="98" t="s">
        <v>1335</v>
      </c>
      <c r="AH418" s="98"/>
      <c r="AI418" s="86" t="s">
        <v>1336</v>
      </c>
      <c r="AJ418" s="101" t="s">
        <v>154</v>
      </c>
      <c r="AK418" s="91" t="s">
        <v>1337</v>
      </c>
      <c r="AL418" s="100" t="s">
        <v>1338</v>
      </c>
      <c r="AM418" s="86" t="s">
        <v>244</v>
      </c>
      <c r="AN418" s="86" t="s">
        <v>153</v>
      </c>
      <c r="AO418" s="143">
        <f t="shared" si="25"/>
        <v>0</v>
      </c>
      <c r="AP418" s="85" t="s">
        <v>1339</v>
      </c>
      <c r="AQ418" s="100" t="s">
        <v>154</v>
      </c>
      <c r="AR418" s="97" t="s">
        <v>125</v>
      </c>
      <c r="AV418" s="99"/>
      <c r="AW418" s="159" t="s">
        <v>1340</v>
      </c>
      <c r="AX418" s="102" t="s">
        <v>1341</v>
      </c>
      <c r="AY418" s="157" t="s">
        <v>1342</v>
      </c>
      <c r="AZ418" s="159"/>
      <c r="BF418" s="103">
        <v>46224</v>
      </c>
      <c r="BG418" s="46"/>
      <c r="BH418" s="46"/>
      <c r="BI418" s="46">
        <f t="shared" si="26"/>
        <v>0</v>
      </c>
      <c r="BJ418" s="46">
        <f t="shared" si="27"/>
        <v>0</v>
      </c>
    </row>
    <row r="419" spans="1:62" ht="120" customHeight="1" x14ac:dyDescent="0.2">
      <c r="A419" s="170" t="s">
        <v>179</v>
      </c>
      <c r="B419" s="132"/>
      <c r="C419" s="150">
        <v>0</v>
      </c>
      <c r="D419" s="150">
        <v>0</v>
      </c>
      <c r="E419" s="133">
        <f t="shared" si="24"/>
        <v>0</v>
      </c>
      <c r="F419" s="134" t="s">
        <v>4271</v>
      </c>
      <c r="G419" s="86" t="s">
        <v>4272</v>
      </c>
      <c r="H419" s="86" t="s">
        <v>4273</v>
      </c>
      <c r="I419" s="89"/>
      <c r="J419" s="90" t="s">
        <v>196</v>
      </c>
      <c r="K419" s="86"/>
      <c r="L419" s="86"/>
      <c r="M419" s="92" t="s">
        <v>151</v>
      </c>
      <c r="N419" s="86" t="s">
        <v>108</v>
      </c>
      <c r="O419" s="163" t="s">
        <v>215</v>
      </c>
      <c r="P419" s="163" t="s">
        <v>215</v>
      </c>
      <c r="Q419" s="91" t="s">
        <v>109</v>
      </c>
      <c r="R419" s="91" t="s">
        <v>205</v>
      </c>
      <c r="S419" s="91" t="s">
        <v>4274</v>
      </c>
      <c r="T419" s="92">
        <v>10</v>
      </c>
      <c r="U419" s="93">
        <v>6</v>
      </c>
      <c r="V419" s="94">
        <v>46203</v>
      </c>
      <c r="W419" s="94">
        <v>46203</v>
      </c>
      <c r="X419" s="95">
        <v>9785171698195</v>
      </c>
      <c r="Y419" s="96">
        <v>800</v>
      </c>
      <c r="Z419" s="97">
        <v>1.113</v>
      </c>
      <c r="AA419" s="98" t="s">
        <v>134</v>
      </c>
      <c r="AB419" s="98" t="s">
        <v>190</v>
      </c>
      <c r="AC419" s="98" t="s">
        <v>135</v>
      </c>
      <c r="AD419" s="91" t="s">
        <v>388</v>
      </c>
      <c r="AE419" s="169" t="s">
        <v>195</v>
      </c>
      <c r="AF419" s="168"/>
      <c r="AG419" s="98" t="s">
        <v>3889</v>
      </c>
      <c r="AH419" s="98"/>
      <c r="AI419" s="86" t="s">
        <v>4275</v>
      </c>
      <c r="AJ419" s="101" t="s">
        <v>154</v>
      </c>
      <c r="AK419" s="91" t="s">
        <v>4276</v>
      </c>
      <c r="AL419" s="100" t="s">
        <v>4277</v>
      </c>
      <c r="AM419" s="86" t="s">
        <v>244</v>
      </c>
      <c r="AN419" s="86" t="s">
        <v>153</v>
      </c>
      <c r="AO419" s="143">
        <f t="shared" si="25"/>
        <v>0</v>
      </c>
      <c r="AP419" s="85" t="s">
        <v>4278</v>
      </c>
      <c r="AQ419" s="100" t="s">
        <v>154</v>
      </c>
      <c r="AR419" s="97" t="s">
        <v>125</v>
      </c>
      <c r="AV419" s="99" t="s">
        <v>121</v>
      </c>
      <c r="AW419" s="159" t="s">
        <v>4279</v>
      </c>
      <c r="AX419" s="102" t="s">
        <v>4280</v>
      </c>
      <c r="AY419" s="157" t="s">
        <v>4281</v>
      </c>
      <c r="AZ419" s="159"/>
      <c r="BF419" s="103">
        <v>46233</v>
      </c>
      <c r="BG419" s="46"/>
      <c r="BH419" s="46"/>
      <c r="BI419" s="46">
        <f t="shared" si="26"/>
        <v>0</v>
      </c>
      <c r="BJ419" s="46">
        <f t="shared" si="27"/>
        <v>0</v>
      </c>
    </row>
    <row r="420" spans="1:62" ht="120" customHeight="1" x14ac:dyDescent="0.2">
      <c r="A420" s="170" t="s">
        <v>179</v>
      </c>
      <c r="B420" s="132"/>
      <c r="C420" s="150">
        <v>0</v>
      </c>
      <c r="D420" s="150">
        <v>0</v>
      </c>
      <c r="E420" s="133">
        <f t="shared" si="24"/>
        <v>0</v>
      </c>
      <c r="F420" s="134" t="s">
        <v>4282</v>
      </c>
      <c r="G420" s="86" t="s">
        <v>4272</v>
      </c>
      <c r="H420" s="86" t="s">
        <v>4273</v>
      </c>
      <c r="I420" s="89"/>
      <c r="J420" s="90" t="s">
        <v>196</v>
      </c>
      <c r="K420" s="86"/>
      <c r="L420" s="86"/>
      <c r="M420" s="92" t="s">
        <v>151</v>
      </c>
      <c r="N420" s="86" t="s">
        <v>676</v>
      </c>
      <c r="O420" s="163" t="s">
        <v>215</v>
      </c>
      <c r="P420" s="163" t="s">
        <v>215</v>
      </c>
      <c r="Q420" s="91" t="s">
        <v>109</v>
      </c>
      <c r="R420" s="91" t="s">
        <v>205</v>
      </c>
      <c r="S420" s="91" t="s">
        <v>4283</v>
      </c>
      <c r="T420" s="92">
        <v>22</v>
      </c>
      <c r="U420" s="93">
        <v>4</v>
      </c>
      <c r="V420" s="94">
        <v>46229</v>
      </c>
      <c r="W420" s="94">
        <v>46229</v>
      </c>
      <c r="X420" s="95">
        <v>9785171848569</v>
      </c>
      <c r="Y420" s="96">
        <v>800</v>
      </c>
      <c r="Z420" s="97">
        <v>1.123</v>
      </c>
      <c r="AA420" s="98" t="s">
        <v>134</v>
      </c>
      <c r="AB420" s="98"/>
      <c r="AC420" s="98" t="s">
        <v>135</v>
      </c>
      <c r="AD420" s="91" t="s">
        <v>388</v>
      </c>
      <c r="AE420" s="169" t="s">
        <v>195</v>
      </c>
      <c r="AF420" s="168"/>
      <c r="AG420" s="98" t="s">
        <v>3889</v>
      </c>
      <c r="AH420" s="98"/>
      <c r="AI420" s="86" t="s">
        <v>4275</v>
      </c>
      <c r="AJ420" s="101" t="s">
        <v>154</v>
      </c>
      <c r="AK420" s="91" t="s">
        <v>4276</v>
      </c>
      <c r="AL420" s="100" t="s">
        <v>4284</v>
      </c>
      <c r="AM420" s="86" t="s">
        <v>244</v>
      </c>
      <c r="AN420" s="86" t="s">
        <v>153</v>
      </c>
      <c r="AO420" s="143">
        <f t="shared" si="25"/>
        <v>0</v>
      </c>
      <c r="AP420" s="85" t="s">
        <v>4285</v>
      </c>
      <c r="AQ420" s="100" t="s">
        <v>154</v>
      </c>
      <c r="AR420" s="97" t="s">
        <v>125</v>
      </c>
      <c r="AV420" s="99"/>
      <c r="AW420" s="159" t="s">
        <v>4286</v>
      </c>
      <c r="AX420" s="102" t="s">
        <v>4287</v>
      </c>
      <c r="AY420" s="157" t="s">
        <v>4281</v>
      </c>
      <c r="AZ420" s="159"/>
      <c r="BF420" s="103">
        <v>46233</v>
      </c>
      <c r="BG420" s="46"/>
      <c r="BH420" s="46"/>
      <c r="BI420" s="46">
        <f t="shared" si="26"/>
        <v>0</v>
      </c>
      <c r="BJ420" s="46">
        <f t="shared" si="27"/>
        <v>0</v>
      </c>
    </row>
    <row r="421" spans="1:62" ht="120" customHeight="1" x14ac:dyDescent="0.2">
      <c r="A421" s="170" t="s">
        <v>179</v>
      </c>
      <c r="B421" s="132"/>
      <c r="C421" s="150">
        <v>0</v>
      </c>
      <c r="D421" s="150">
        <v>0</v>
      </c>
      <c r="E421" s="133">
        <f t="shared" si="24"/>
        <v>0</v>
      </c>
      <c r="F421" s="134" t="s">
        <v>1343</v>
      </c>
      <c r="G421" s="86" t="s">
        <v>206</v>
      </c>
      <c r="H421" s="86" t="s">
        <v>1344</v>
      </c>
      <c r="I421" s="89"/>
      <c r="J421" s="90" t="s">
        <v>194</v>
      </c>
      <c r="K421" s="86"/>
      <c r="L421" s="86"/>
      <c r="M421" s="92" t="s">
        <v>133</v>
      </c>
      <c r="N421" s="86" t="s">
        <v>108</v>
      </c>
      <c r="O421" s="163" t="s">
        <v>208</v>
      </c>
      <c r="P421" s="163" t="s">
        <v>377</v>
      </c>
      <c r="Q421" s="91" t="s">
        <v>109</v>
      </c>
      <c r="R421" s="91" t="s">
        <v>205</v>
      </c>
      <c r="S421" s="91" t="s">
        <v>1345</v>
      </c>
      <c r="T421" s="92">
        <v>10</v>
      </c>
      <c r="U421" s="93">
        <v>16</v>
      </c>
      <c r="V421" s="94">
        <v>46219</v>
      </c>
      <c r="W421" s="94">
        <v>46219</v>
      </c>
      <c r="X421" s="95">
        <v>9785171806309</v>
      </c>
      <c r="Y421" s="96">
        <v>128</v>
      </c>
      <c r="Z421" s="97">
        <v>0.28000000000000003</v>
      </c>
      <c r="AA421" s="98" t="s">
        <v>449</v>
      </c>
      <c r="AB421" s="98" t="s">
        <v>190</v>
      </c>
      <c r="AC421" s="98" t="s">
        <v>450</v>
      </c>
      <c r="AD421" s="91">
        <v>3</v>
      </c>
      <c r="AE421" s="169" t="s">
        <v>195</v>
      </c>
      <c r="AF421" s="168"/>
      <c r="AG421" s="98" t="s">
        <v>500</v>
      </c>
      <c r="AH421" s="98"/>
      <c r="AI421" s="86" t="s">
        <v>1346</v>
      </c>
      <c r="AJ421" s="101"/>
      <c r="AK421" s="91" t="s">
        <v>1347</v>
      </c>
      <c r="AL421" s="100" t="s">
        <v>1348</v>
      </c>
      <c r="AM421" s="86" t="s">
        <v>458</v>
      </c>
      <c r="AN421" s="86" t="s">
        <v>230</v>
      </c>
      <c r="AO421" s="143">
        <f t="shared" si="25"/>
        <v>0</v>
      </c>
      <c r="AP421" s="85" t="s">
        <v>1349</v>
      </c>
      <c r="AQ421" s="100" t="s">
        <v>157</v>
      </c>
      <c r="AR421" s="97" t="s">
        <v>125</v>
      </c>
      <c r="AV421" s="99"/>
      <c r="AW421" s="159" t="s">
        <v>1350</v>
      </c>
      <c r="AX421" s="102"/>
      <c r="AY421" s="157" t="s">
        <v>1351</v>
      </c>
      <c r="AZ421" s="159"/>
      <c r="BF421" s="103">
        <v>46224</v>
      </c>
      <c r="BG421" s="46"/>
      <c r="BH421" s="46"/>
      <c r="BI421" s="46">
        <f t="shared" si="26"/>
        <v>0</v>
      </c>
      <c r="BJ421" s="46">
        <f t="shared" si="27"/>
        <v>0</v>
      </c>
    </row>
    <row r="422" spans="1:62" ht="120" customHeight="1" x14ac:dyDescent="0.2">
      <c r="A422" s="170" t="s">
        <v>179</v>
      </c>
      <c r="B422" s="132"/>
      <c r="C422" s="150">
        <v>0</v>
      </c>
      <c r="D422" s="150">
        <v>0</v>
      </c>
      <c r="E422" s="133">
        <f t="shared" si="24"/>
        <v>0</v>
      </c>
      <c r="F422" s="134" t="s">
        <v>2758</v>
      </c>
      <c r="G422" s="86" t="s">
        <v>2759</v>
      </c>
      <c r="H422" s="86" t="s">
        <v>2760</v>
      </c>
      <c r="I422" s="89"/>
      <c r="J422" s="90" t="s">
        <v>194</v>
      </c>
      <c r="K422" s="86"/>
      <c r="L422" s="86"/>
      <c r="M422" s="92" t="s">
        <v>151</v>
      </c>
      <c r="N422" s="86" t="s">
        <v>108</v>
      </c>
      <c r="O422" s="163" t="s">
        <v>241</v>
      </c>
      <c r="P422" s="163" t="s">
        <v>355</v>
      </c>
      <c r="Q422" s="91" t="s">
        <v>109</v>
      </c>
      <c r="R422" s="91" t="s">
        <v>205</v>
      </c>
      <c r="S422" s="91" t="s">
        <v>2761</v>
      </c>
      <c r="T422" s="92">
        <v>10</v>
      </c>
      <c r="U422" s="93">
        <v>6</v>
      </c>
      <c r="V422" s="94">
        <v>46223</v>
      </c>
      <c r="W422" s="94">
        <v>46223</v>
      </c>
      <c r="X422" s="95">
        <v>9785171856076</v>
      </c>
      <c r="Y422" s="96">
        <v>336</v>
      </c>
      <c r="Z422" s="97">
        <v>1</v>
      </c>
      <c r="AA422" s="98" t="s">
        <v>507</v>
      </c>
      <c r="AB422" s="98" t="s">
        <v>190</v>
      </c>
      <c r="AC422" s="98" t="s">
        <v>508</v>
      </c>
      <c r="AD422" s="91" t="s">
        <v>110</v>
      </c>
      <c r="AE422" s="169" t="s">
        <v>195</v>
      </c>
      <c r="AF422" s="168"/>
      <c r="AG422" s="98" t="s">
        <v>424</v>
      </c>
      <c r="AH422" s="98"/>
      <c r="AI422" s="86" t="s">
        <v>2762</v>
      </c>
      <c r="AJ422" s="101"/>
      <c r="AK422" s="91"/>
      <c r="AL422" s="100" t="s">
        <v>2763</v>
      </c>
      <c r="AM422" s="86" t="s">
        <v>303</v>
      </c>
      <c r="AN422" s="86" t="s">
        <v>230</v>
      </c>
      <c r="AO422" s="143">
        <f t="shared" si="25"/>
        <v>0</v>
      </c>
      <c r="AP422" s="85" t="s">
        <v>2764</v>
      </c>
      <c r="AQ422" s="100" t="s">
        <v>157</v>
      </c>
      <c r="AR422" s="97" t="s">
        <v>125</v>
      </c>
      <c r="AV422" s="99"/>
      <c r="AW422" s="159" t="s">
        <v>2765</v>
      </c>
      <c r="AX422" s="102"/>
      <c r="AY422" s="157" t="s">
        <v>2766</v>
      </c>
      <c r="AZ422" s="159"/>
      <c r="BF422" s="103">
        <v>46227</v>
      </c>
      <c r="BG422" s="46"/>
      <c r="BH422" s="46"/>
      <c r="BI422" s="46">
        <f t="shared" si="26"/>
        <v>0</v>
      </c>
      <c r="BJ422" s="46">
        <f t="shared" si="27"/>
        <v>0</v>
      </c>
    </row>
    <row r="423" spans="1:62" ht="120" customHeight="1" x14ac:dyDescent="0.2">
      <c r="A423" s="170" t="s">
        <v>179</v>
      </c>
      <c r="B423" s="132"/>
      <c r="C423" s="150">
        <v>0</v>
      </c>
      <c r="D423" s="150">
        <v>0</v>
      </c>
      <c r="E423" s="133">
        <f t="shared" si="24"/>
        <v>0</v>
      </c>
      <c r="F423" s="134" t="s">
        <v>4288</v>
      </c>
      <c r="G423" s="86" t="s">
        <v>4289</v>
      </c>
      <c r="H423" s="86" t="s">
        <v>4290</v>
      </c>
      <c r="I423" s="89"/>
      <c r="J423" s="90">
        <v>6</v>
      </c>
      <c r="K423" s="86"/>
      <c r="L423" s="86"/>
      <c r="M423" s="92" t="s">
        <v>144</v>
      </c>
      <c r="N423" s="86" t="s">
        <v>108</v>
      </c>
      <c r="O423" s="163" t="s">
        <v>176</v>
      </c>
      <c r="P423" s="163" t="s">
        <v>302</v>
      </c>
      <c r="Q423" s="91" t="s">
        <v>109</v>
      </c>
      <c r="R423" s="91" t="s">
        <v>205</v>
      </c>
      <c r="S423" s="91" t="s">
        <v>4291</v>
      </c>
      <c r="T423" s="92">
        <v>10</v>
      </c>
      <c r="U423" s="93">
        <v>6</v>
      </c>
      <c r="V423" s="94">
        <v>45169</v>
      </c>
      <c r="W423" s="94">
        <v>46230</v>
      </c>
      <c r="X423" s="95">
        <v>9785171587819</v>
      </c>
      <c r="Y423" s="96">
        <v>320</v>
      </c>
      <c r="Z423" s="97">
        <v>0.217</v>
      </c>
      <c r="AA423" s="98" t="s">
        <v>170</v>
      </c>
      <c r="AB423" s="98" t="s">
        <v>160</v>
      </c>
      <c r="AC423" s="98" t="s">
        <v>171</v>
      </c>
      <c r="AD423" s="91">
        <v>3</v>
      </c>
      <c r="AE423" s="135" t="s">
        <v>116</v>
      </c>
      <c r="AF423" s="168"/>
      <c r="AG423" s="98" t="s">
        <v>4292</v>
      </c>
      <c r="AH423" s="98"/>
      <c r="AI423" s="86" t="s">
        <v>4293</v>
      </c>
      <c r="AJ423" s="101"/>
      <c r="AK423" s="91"/>
      <c r="AL423" s="100" t="s">
        <v>4294</v>
      </c>
      <c r="AM423" s="86" t="s">
        <v>260</v>
      </c>
      <c r="AN423" s="86" t="s">
        <v>230</v>
      </c>
      <c r="AO423" s="143">
        <f t="shared" si="25"/>
        <v>0</v>
      </c>
      <c r="AP423" s="85" t="s">
        <v>4295</v>
      </c>
      <c r="AQ423" s="100" t="s">
        <v>157</v>
      </c>
      <c r="AR423" s="97" t="s">
        <v>125</v>
      </c>
      <c r="AV423" s="99"/>
      <c r="AW423" s="159" t="s">
        <v>4296</v>
      </c>
      <c r="AX423" s="102"/>
      <c r="AY423" s="157" t="s">
        <v>4297</v>
      </c>
      <c r="AZ423" s="159"/>
      <c r="BF423" s="103">
        <v>46233</v>
      </c>
      <c r="BG423" s="46"/>
      <c r="BH423" s="46"/>
      <c r="BI423" s="46">
        <f t="shared" si="26"/>
        <v>0</v>
      </c>
      <c r="BJ423" s="46">
        <f t="shared" si="27"/>
        <v>0</v>
      </c>
    </row>
    <row r="424" spans="1:62" ht="120" customHeight="1" x14ac:dyDescent="0.2">
      <c r="A424" s="170" t="s">
        <v>179</v>
      </c>
      <c r="B424" s="132"/>
      <c r="C424" s="150">
        <v>0</v>
      </c>
      <c r="D424" s="150">
        <v>0</v>
      </c>
      <c r="E424" s="133">
        <f t="shared" si="24"/>
        <v>0</v>
      </c>
      <c r="F424" s="134" t="s">
        <v>2342</v>
      </c>
      <c r="G424" s="86" t="s">
        <v>206</v>
      </c>
      <c r="H424" s="86" t="s">
        <v>2343</v>
      </c>
      <c r="I424" s="89"/>
      <c r="J424" s="90" t="s">
        <v>194</v>
      </c>
      <c r="K424" s="86"/>
      <c r="L424" s="86"/>
      <c r="M424" s="92" t="s">
        <v>144</v>
      </c>
      <c r="N424" s="86" t="s">
        <v>108</v>
      </c>
      <c r="O424" s="163" t="s">
        <v>176</v>
      </c>
      <c r="P424" s="163" t="s">
        <v>302</v>
      </c>
      <c r="Q424" s="91" t="s">
        <v>109</v>
      </c>
      <c r="R424" s="91" t="s">
        <v>205</v>
      </c>
      <c r="S424" s="91" t="s">
        <v>2344</v>
      </c>
      <c r="T424" s="92">
        <v>10</v>
      </c>
      <c r="U424" s="93">
        <v>12</v>
      </c>
      <c r="V424" s="94">
        <v>46217</v>
      </c>
      <c r="W424" s="94">
        <v>46217</v>
      </c>
      <c r="X424" s="95">
        <v>9785171695910</v>
      </c>
      <c r="Y424" s="96">
        <v>128</v>
      </c>
      <c r="Z424" s="97">
        <v>0.14699999999999999</v>
      </c>
      <c r="AA424" s="98" t="s">
        <v>556</v>
      </c>
      <c r="AB424" s="98" t="s">
        <v>222</v>
      </c>
      <c r="AC424" s="98" t="s">
        <v>557</v>
      </c>
      <c r="AD424" s="91">
        <v>3</v>
      </c>
      <c r="AE424" s="169" t="s">
        <v>195</v>
      </c>
      <c r="AF424" s="168"/>
      <c r="AG424" s="98" t="s">
        <v>417</v>
      </c>
      <c r="AH424" s="98"/>
      <c r="AI424" s="86" t="s">
        <v>2345</v>
      </c>
      <c r="AJ424" s="101"/>
      <c r="AK424" s="91"/>
      <c r="AL424" s="100" t="s">
        <v>2346</v>
      </c>
      <c r="AM424" s="86" t="s">
        <v>261</v>
      </c>
      <c r="AN424" s="86" t="s">
        <v>230</v>
      </c>
      <c r="AO424" s="143">
        <f t="shared" si="25"/>
        <v>0</v>
      </c>
      <c r="AP424" s="85" t="s">
        <v>2347</v>
      </c>
      <c r="AQ424" s="100" t="s">
        <v>157</v>
      </c>
      <c r="AR424" s="97" t="s">
        <v>125</v>
      </c>
      <c r="AV424" s="99"/>
      <c r="AW424" s="159" t="s">
        <v>2348</v>
      </c>
      <c r="AX424" s="102"/>
      <c r="AY424" s="157" t="s">
        <v>2349</v>
      </c>
      <c r="AZ424" s="159"/>
      <c r="BF424" s="103">
        <v>46226</v>
      </c>
      <c r="BG424" s="46"/>
      <c r="BH424" s="46"/>
      <c r="BI424" s="46">
        <f t="shared" si="26"/>
        <v>0</v>
      </c>
      <c r="BJ424" s="46">
        <f t="shared" si="27"/>
        <v>0</v>
      </c>
    </row>
    <row r="425" spans="1:62" ht="120" customHeight="1" x14ac:dyDescent="0.2">
      <c r="A425" s="170" t="s">
        <v>179</v>
      </c>
      <c r="B425" s="132"/>
      <c r="C425" s="150">
        <v>0</v>
      </c>
      <c r="D425" s="150">
        <v>0</v>
      </c>
      <c r="E425" s="133">
        <f t="shared" si="24"/>
        <v>0</v>
      </c>
      <c r="F425" s="134" t="s">
        <v>4298</v>
      </c>
      <c r="G425" s="86" t="s">
        <v>4299</v>
      </c>
      <c r="H425" s="86" t="s">
        <v>4300</v>
      </c>
      <c r="I425" s="89"/>
      <c r="J425" s="90">
        <v>5</v>
      </c>
      <c r="K425" s="86"/>
      <c r="L425" s="86"/>
      <c r="M425" s="92" t="s">
        <v>138</v>
      </c>
      <c r="N425" s="86" t="s">
        <v>108</v>
      </c>
      <c r="O425" s="163" t="s">
        <v>213</v>
      </c>
      <c r="P425" s="163" t="s">
        <v>214</v>
      </c>
      <c r="Q425" s="91" t="s">
        <v>109</v>
      </c>
      <c r="R425" s="91" t="s">
        <v>205</v>
      </c>
      <c r="S425" s="91" t="s">
        <v>4301</v>
      </c>
      <c r="T425" s="92">
        <v>10</v>
      </c>
      <c r="U425" s="93">
        <v>20</v>
      </c>
      <c r="V425" s="94">
        <v>44337</v>
      </c>
      <c r="W425" s="94">
        <v>46226</v>
      </c>
      <c r="X425" s="95">
        <v>9785171369316</v>
      </c>
      <c r="Y425" s="96">
        <v>80</v>
      </c>
      <c r="Z425" s="97">
        <v>0.156</v>
      </c>
      <c r="AA425" s="98" t="s">
        <v>174</v>
      </c>
      <c r="AB425" s="98" t="s">
        <v>159</v>
      </c>
      <c r="AC425" s="98" t="s">
        <v>175</v>
      </c>
      <c r="AD425" s="91">
        <v>3</v>
      </c>
      <c r="AE425" s="135" t="s">
        <v>116</v>
      </c>
      <c r="AF425" s="168"/>
      <c r="AG425" s="98" t="s">
        <v>351</v>
      </c>
      <c r="AH425" s="98"/>
      <c r="AI425" s="86" t="s">
        <v>4302</v>
      </c>
      <c r="AJ425" s="101" t="s">
        <v>162</v>
      </c>
      <c r="AK425" s="91"/>
      <c r="AL425" s="100" t="s">
        <v>4303</v>
      </c>
      <c r="AM425" s="86" t="s">
        <v>184</v>
      </c>
      <c r="AN425" s="86" t="s">
        <v>142</v>
      </c>
      <c r="AO425" s="143">
        <f t="shared" si="25"/>
        <v>0</v>
      </c>
      <c r="AP425" s="85" t="s">
        <v>4304</v>
      </c>
      <c r="AQ425" s="100" t="s">
        <v>143</v>
      </c>
      <c r="AR425" s="97" t="s">
        <v>125</v>
      </c>
      <c r="AV425" s="99"/>
      <c r="AW425" s="159" t="s">
        <v>4305</v>
      </c>
      <c r="AX425" s="102" t="s">
        <v>4306</v>
      </c>
      <c r="AY425" s="157" t="s">
        <v>4307</v>
      </c>
      <c r="AZ425" s="159"/>
      <c r="BF425" s="103">
        <v>46233</v>
      </c>
      <c r="BG425" s="46"/>
      <c r="BH425" s="46"/>
      <c r="BI425" s="46">
        <f t="shared" si="26"/>
        <v>0</v>
      </c>
      <c r="BJ425" s="46">
        <f t="shared" si="27"/>
        <v>0</v>
      </c>
    </row>
    <row r="426" spans="1:62" ht="120" customHeight="1" x14ac:dyDescent="0.2">
      <c r="A426" s="170" t="s">
        <v>179</v>
      </c>
      <c r="B426" s="132"/>
      <c r="C426" s="150">
        <v>0</v>
      </c>
      <c r="D426" s="150">
        <v>0</v>
      </c>
      <c r="E426" s="133">
        <f t="shared" si="24"/>
        <v>0</v>
      </c>
      <c r="F426" s="134" t="s">
        <v>2350</v>
      </c>
      <c r="G426" s="86" t="s">
        <v>2351</v>
      </c>
      <c r="H426" s="86" t="s">
        <v>489</v>
      </c>
      <c r="I426" s="89"/>
      <c r="J426" s="90" t="s">
        <v>194</v>
      </c>
      <c r="K426" s="86"/>
      <c r="L426" s="86"/>
      <c r="M426" s="92" t="s">
        <v>138</v>
      </c>
      <c r="N426" s="86" t="s">
        <v>108</v>
      </c>
      <c r="O426" s="163" t="s">
        <v>165</v>
      </c>
      <c r="P426" s="163" t="s">
        <v>166</v>
      </c>
      <c r="Q426" s="91" t="s">
        <v>109</v>
      </c>
      <c r="R426" s="91" t="s">
        <v>205</v>
      </c>
      <c r="S426" s="91" t="s">
        <v>2352</v>
      </c>
      <c r="T426" s="92">
        <v>10</v>
      </c>
      <c r="U426" s="93">
        <v>12</v>
      </c>
      <c r="V426" s="94">
        <v>46217</v>
      </c>
      <c r="W426" s="94">
        <v>46217</v>
      </c>
      <c r="X426" s="95">
        <v>9785171890209</v>
      </c>
      <c r="Y426" s="96">
        <v>64</v>
      </c>
      <c r="Z426" s="97">
        <v>0.47899999999999998</v>
      </c>
      <c r="AA426" s="98" t="s">
        <v>155</v>
      </c>
      <c r="AB426" s="98" t="s">
        <v>200</v>
      </c>
      <c r="AC426" s="98" t="s">
        <v>156</v>
      </c>
      <c r="AD426" s="91" t="s">
        <v>110</v>
      </c>
      <c r="AE426" s="169" t="s">
        <v>195</v>
      </c>
      <c r="AF426" s="168"/>
      <c r="AG426" s="98" t="s">
        <v>407</v>
      </c>
      <c r="AH426" s="98"/>
      <c r="AI426" s="86" t="s">
        <v>490</v>
      </c>
      <c r="AJ426" s="101" t="s">
        <v>141</v>
      </c>
      <c r="AK426" s="91" t="s">
        <v>717</v>
      </c>
      <c r="AL426" s="100" t="s">
        <v>2353</v>
      </c>
      <c r="AM426" s="86" t="s">
        <v>301</v>
      </c>
      <c r="AN426" s="86" t="s">
        <v>142</v>
      </c>
      <c r="AO426" s="143">
        <f t="shared" si="25"/>
        <v>0</v>
      </c>
      <c r="AP426" s="85" t="s">
        <v>2354</v>
      </c>
      <c r="AQ426" s="100" t="s">
        <v>143</v>
      </c>
      <c r="AR426" s="97" t="s">
        <v>125</v>
      </c>
      <c r="AV426" s="99"/>
      <c r="AW426" s="159" t="s">
        <v>2355</v>
      </c>
      <c r="AX426" s="102"/>
      <c r="AY426" s="157" t="s">
        <v>2356</v>
      </c>
      <c r="AZ426" s="159"/>
      <c r="BF426" s="103">
        <v>46226</v>
      </c>
      <c r="BG426" s="46"/>
      <c r="BH426" s="46"/>
      <c r="BI426" s="46">
        <f t="shared" si="26"/>
        <v>0</v>
      </c>
      <c r="BJ426" s="46">
        <f t="shared" si="27"/>
        <v>0</v>
      </c>
    </row>
    <row r="427" spans="1:62" ht="120" customHeight="1" x14ac:dyDescent="0.2">
      <c r="A427" s="170" t="s">
        <v>179</v>
      </c>
      <c r="B427" s="132"/>
      <c r="C427" s="150">
        <v>0</v>
      </c>
      <c r="D427" s="150">
        <v>0</v>
      </c>
      <c r="E427" s="133">
        <f t="shared" si="24"/>
        <v>0</v>
      </c>
      <c r="F427" s="134" t="s">
        <v>1352</v>
      </c>
      <c r="G427" s="86" t="s">
        <v>1353</v>
      </c>
      <c r="H427" s="86" t="s">
        <v>1354</v>
      </c>
      <c r="I427" s="89"/>
      <c r="J427" s="90" t="s">
        <v>194</v>
      </c>
      <c r="K427" s="86"/>
      <c r="L427" s="86"/>
      <c r="M427" s="92" t="s">
        <v>138</v>
      </c>
      <c r="N427" s="86" t="s">
        <v>108</v>
      </c>
      <c r="O427" s="163" t="s">
        <v>165</v>
      </c>
      <c r="P427" s="163" t="s">
        <v>325</v>
      </c>
      <c r="Q427" s="91" t="s">
        <v>109</v>
      </c>
      <c r="R427" s="91" t="s">
        <v>205</v>
      </c>
      <c r="S427" s="91" t="s">
        <v>1355</v>
      </c>
      <c r="T427" s="92">
        <v>10</v>
      </c>
      <c r="U427" s="93">
        <v>12</v>
      </c>
      <c r="V427" s="94">
        <v>46220</v>
      </c>
      <c r="W427" s="94">
        <v>46220</v>
      </c>
      <c r="X427" s="95">
        <v>9785171890827</v>
      </c>
      <c r="Y427" s="96">
        <v>352</v>
      </c>
      <c r="Z427" s="97">
        <v>0.45200000000000001</v>
      </c>
      <c r="AA427" s="98" t="s">
        <v>134</v>
      </c>
      <c r="AB427" s="98" t="s">
        <v>136</v>
      </c>
      <c r="AC427" s="98" t="s">
        <v>135</v>
      </c>
      <c r="AD427" s="91" t="s">
        <v>110</v>
      </c>
      <c r="AE427" s="169" t="s">
        <v>195</v>
      </c>
      <c r="AF427" s="168"/>
      <c r="AG427" s="98" t="s">
        <v>361</v>
      </c>
      <c r="AH427" s="98"/>
      <c r="AI427" s="86" t="s">
        <v>1356</v>
      </c>
      <c r="AJ427" s="101" t="s">
        <v>1357</v>
      </c>
      <c r="AK427" s="91"/>
      <c r="AL427" s="100" t="s">
        <v>1358</v>
      </c>
      <c r="AM427" s="86" t="s">
        <v>291</v>
      </c>
      <c r="AN427" s="86" t="s">
        <v>142</v>
      </c>
      <c r="AO427" s="143">
        <f t="shared" si="25"/>
        <v>0</v>
      </c>
      <c r="AP427" s="85" t="s">
        <v>1359</v>
      </c>
      <c r="AQ427" s="100" t="s">
        <v>157</v>
      </c>
      <c r="AR427" s="97" t="s">
        <v>125</v>
      </c>
      <c r="AV427" s="99"/>
      <c r="AW427" s="159" t="s">
        <v>1360</v>
      </c>
      <c r="AX427" s="102" t="s">
        <v>1361</v>
      </c>
      <c r="AY427" s="157" t="s">
        <v>1362</v>
      </c>
      <c r="AZ427" s="159"/>
      <c r="BF427" s="103">
        <v>46224</v>
      </c>
      <c r="BG427" s="46"/>
      <c r="BH427" s="46"/>
      <c r="BI427" s="46">
        <f t="shared" si="26"/>
        <v>0</v>
      </c>
      <c r="BJ427" s="46">
        <f t="shared" si="27"/>
        <v>0</v>
      </c>
    </row>
    <row r="428" spans="1:62" ht="120" customHeight="1" x14ac:dyDescent="0.2">
      <c r="A428" s="170" t="s">
        <v>179</v>
      </c>
      <c r="B428" s="132"/>
      <c r="C428" s="150">
        <v>0</v>
      </c>
      <c r="D428" s="150">
        <v>0</v>
      </c>
      <c r="E428" s="133">
        <f t="shared" si="24"/>
        <v>0</v>
      </c>
      <c r="F428" s="134" t="s">
        <v>1520</v>
      </c>
      <c r="G428" s="86" t="s">
        <v>1521</v>
      </c>
      <c r="H428" s="86" t="s">
        <v>1522</v>
      </c>
      <c r="I428" s="89"/>
      <c r="J428" s="90" t="s">
        <v>194</v>
      </c>
      <c r="K428" s="86"/>
      <c r="L428" s="86"/>
      <c r="M428" s="92" t="s">
        <v>151</v>
      </c>
      <c r="N428" s="86" t="s">
        <v>108</v>
      </c>
      <c r="O428" s="163" t="s">
        <v>215</v>
      </c>
      <c r="P428" s="163" t="s">
        <v>215</v>
      </c>
      <c r="Q428" s="91" t="s">
        <v>109</v>
      </c>
      <c r="R428" s="91" t="s">
        <v>205</v>
      </c>
      <c r="S428" s="91" t="s">
        <v>1523</v>
      </c>
      <c r="T428" s="92">
        <v>10</v>
      </c>
      <c r="U428" s="93">
        <v>10</v>
      </c>
      <c r="V428" s="94">
        <v>46218</v>
      </c>
      <c r="W428" s="94">
        <v>46218</v>
      </c>
      <c r="X428" s="95">
        <v>9785171535476</v>
      </c>
      <c r="Y428" s="96">
        <v>384</v>
      </c>
      <c r="Z428" s="97">
        <v>0.38800000000000001</v>
      </c>
      <c r="AA428" s="98" t="s">
        <v>145</v>
      </c>
      <c r="AB428" s="98" t="s">
        <v>160</v>
      </c>
      <c r="AC428" s="98" t="s">
        <v>146</v>
      </c>
      <c r="AD428" s="91" t="s">
        <v>110</v>
      </c>
      <c r="AE428" s="169" t="s">
        <v>195</v>
      </c>
      <c r="AF428" s="168"/>
      <c r="AG428" s="98" t="s">
        <v>531</v>
      </c>
      <c r="AH428" s="98"/>
      <c r="AI428" s="86" t="s">
        <v>1524</v>
      </c>
      <c r="AJ428" s="101"/>
      <c r="AK428" s="91"/>
      <c r="AL428" s="100" t="s">
        <v>1525</v>
      </c>
      <c r="AM428" s="86" t="s">
        <v>341</v>
      </c>
      <c r="AN428" s="86" t="s">
        <v>153</v>
      </c>
      <c r="AO428" s="143">
        <f t="shared" si="25"/>
        <v>0</v>
      </c>
      <c r="AP428" s="85" t="s">
        <v>1526</v>
      </c>
      <c r="AQ428" s="100" t="s">
        <v>111</v>
      </c>
      <c r="AR428" s="97" t="s">
        <v>125</v>
      </c>
      <c r="AV428" s="99"/>
      <c r="AW428" s="159" t="s">
        <v>1527</v>
      </c>
      <c r="AX428" s="102" t="s">
        <v>1528</v>
      </c>
      <c r="AY428" s="157" t="s">
        <v>1529</v>
      </c>
      <c r="AZ428" s="159"/>
      <c r="BF428" s="103">
        <v>46225</v>
      </c>
      <c r="BG428" s="46"/>
      <c r="BH428" s="46"/>
      <c r="BI428" s="46">
        <f t="shared" si="26"/>
        <v>0</v>
      </c>
      <c r="BJ428" s="46">
        <f t="shared" si="27"/>
        <v>0</v>
      </c>
    </row>
    <row r="429" spans="1:62" ht="120" customHeight="1" x14ac:dyDescent="0.2">
      <c r="A429" s="170" t="s">
        <v>179</v>
      </c>
      <c r="B429" s="132"/>
      <c r="C429" s="150">
        <v>0</v>
      </c>
      <c r="D429" s="150">
        <v>0</v>
      </c>
      <c r="E429" s="133">
        <f t="shared" si="24"/>
        <v>0</v>
      </c>
      <c r="F429" s="134" t="s">
        <v>1363</v>
      </c>
      <c r="G429" s="86" t="s">
        <v>1364</v>
      </c>
      <c r="H429" s="86" t="s">
        <v>1365</v>
      </c>
      <c r="I429" s="89"/>
      <c r="J429" s="90" t="s">
        <v>194</v>
      </c>
      <c r="K429" s="86"/>
      <c r="L429" s="86"/>
      <c r="M429" s="92" t="s">
        <v>211</v>
      </c>
      <c r="N429" s="86" t="s">
        <v>108</v>
      </c>
      <c r="O429" s="163" t="s">
        <v>212</v>
      </c>
      <c r="P429" s="163" t="s">
        <v>249</v>
      </c>
      <c r="Q429" s="91" t="s">
        <v>109</v>
      </c>
      <c r="R429" s="91" t="s">
        <v>205</v>
      </c>
      <c r="S429" s="91" t="s">
        <v>1366</v>
      </c>
      <c r="T429" s="92">
        <v>10</v>
      </c>
      <c r="U429" s="93">
        <v>40</v>
      </c>
      <c r="V429" s="94">
        <v>46220</v>
      </c>
      <c r="W429" s="94">
        <v>46220</v>
      </c>
      <c r="X429" s="95">
        <v>9785171779528</v>
      </c>
      <c r="Y429" s="96">
        <v>32</v>
      </c>
      <c r="Z429" s="97">
        <v>6.3E-2</v>
      </c>
      <c r="AA429" s="98" t="s">
        <v>399</v>
      </c>
      <c r="AB429" s="98" t="s">
        <v>190</v>
      </c>
      <c r="AC429" s="98" t="s">
        <v>400</v>
      </c>
      <c r="AD429" s="91">
        <v>3</v>
      </c>
      <c r="AE429" s="169" t="s">
        <v>195</v>
      </c>
      <c r="AF429" s="168"/>
      <c r="AG429" s="98" t="s">
        <v>459</v>
      </c>
      <c r="AH429" s="98"/>
      <c r="AI429" s="86" t="s">
        <v>1367</v>
      </c>
      <c r="AJ429" s="101"/>
      <c r="AK429" s="91"/>
      <c r="AL429" s="100" t="s">
        <v>1368</v>
      </c>
      <c r="AM429" s="86" t="s">
        <v>263</v>
      </c>
      <c r="AN429" s="86" t="s">
        <v>230</v>
      </c>
      <c r="AO429" s="143">
        <f t="shared" si="25"/>
        <v>0</v>
      </c>
      <c r="AP429" s="85" t="s">
        <v>1369</v>
      </c>
      <c r="AQ429" s="100" t="s">
        <v>143</v>
      </c>
      <c r="AR429" s="97" t="s">
        <v>125</v>
      </c>
      <c r="AV429" s="99"/>
      <c r="AW429" s="159" t="s">
        <v>1370</v>
      </c>
      <c r="AX429" s="102"/>
      <c r="AY429" s="157" t="s">
        <v>1371</v>
      </c>
      <c r="AZ429" s="159"/>
      <c r="BF429" s="103">
        <v>46224</v>
      </c>
      <c r="BG429" s="46"/>
      <c r="BH429" s="46"/>
      <c r="BI429" s="46">
        <f t="shared" si="26"/>
        <v>0</v>
      </c>
      <c r="BJ429" s="46">
        <f t="shared" si="27"/>
        <v>0</v>
      </c>
    </row>
    <row r="430" spans="1:62" ht="120" customHeight="1" x14ac:dyDescent="0.2">
      <c r="A430" s="170" t="s">
        <v>179</v>
      </c>
      <c r="B430" s="132"/>
      <c r="C430" s="150">
        <v>0</v>
      </c>
      <c r="D430" s="150">
        <v>0</v>
      </c>
      <c r="E430" s="133">
        <f t="shared" si="24"/>
        <v>0</v>
      </c>
      <c r="F430" s="134" t="s">
        <v>2767</v>
      </c>
      <c r="G430" s="86" t="s">
        <v>2768</v>
      </c>
      <c r="H430" s="86" t="s">
        <v>558</v>
      </c>
      <c r="I430" s="89"/>
      <c r="J430" s="90">
        <v>7</v>
      </c>
      <c r="K430" s="86"/>
      <c r="L430" s="86"/>
      <c r="M430" s="92" t="s">
        <v>133</v>
      </c>
      <c r="N430" s="86" t="s">
        <v>108</v>
      </c>
      <c r="O430" s="163" t="s">
        <v>218</v>
      </c>
      <c r="P430" s="163" t="s">
        <v>327</v>
      </c>
      <c r="Q430" s="91" t="s">
        <v>109</v>
      </c>
      <c r="R430" s="91" t="s">
        <v>205</v>
      </c>
      <c r="S430" s="91" t="s">
        <v>2769</v>
      </c>
      <c r="T430" s="92">
        <v>22</v>
      </c>
      <c r="U430" s="93">
        <v>16</v>
      </c>
      <c r="V430" s="94">
        <v>45637</v>
      </c>
      <c r="W430" s="94">
        <v>46225</v>
      </c>
      <c r="X430" s="95">
        <v>9785171706470</v>
      </c>
      <c r="Y430" s="96">
        <v>320</v>
      </c>
      <c r="Z430" s="97">
        <v>0.33</v>
      </c>
      <c r="AA430" s="98" t="s">
        <v>145</v>
      </c>
      <c r="AB430" s="98" t="s">
        <v>191</v>
      </c>
      <c r="AC430" s="98" t="s">
        <v>146</v>
      </c>
      <c r="AD430" s="91" t="s">
        <v>110</v>
      </c>
      <c r="AE430" s="135" t="s">
        <v>116</v>
      </c>
      <c r="AF430" s="168"/>
      <c r="AG430" s="98" t="s">
        <v>2619</v>
      </c>
      <c r="AH430" s="98"/>
      <c r="AI430" s="86" t="s">
        <v>559</v>
      </c>
      <c r="AJ430" s="101"/>
      <c r="AK430" s="91"/>
      <c r="AL430" s="100" t="s">
        <v>2770</v>
      </c>
      <c r="AM430" s="86" t="s">
        <v>292</v>
      </c>
      <c r="AN430" s="86" t="s">
        <v>230</v>
      </c>
      <c r="AO430" s="143">
        <f t="shared" si="25"/>
        <v>0</v>
      </c>
      <c r="AP430" s="85" t="s">
        <v>2771</v>
      </c>
      <c r="AQ430" s="100" t="s">
        <v>111</v>
      </c>
      <c r="AR430" s="97" t="s">
        <v>125</v>
      </c>
      <c r="AV430" s="99"/>
      <c r="AW430" s="159" t="s">
        <v>2772</v>
      </c>
      <c r="AX430" s="102"/>
      <c r="AY430" s="157" t="s">
        <v>2773</v>
      </c>
      <c r="AZ430" s="159"/>
      <c r="BF430" s="103">
        <v>46227</v>
      </c>
      <c r="BG430" s="46"/>
      <c r="BH430" s="46"/>
      <c r="BI430" s="46">
        <f t="shared" si="26"/>
        <v>0</v>
      </c>
      <c r="BJ430" s="46">
        <f t="shared" si="27"/>
        <v>0</v>
      </c>
    </row>
    <row r="431" spans="1:62" ht="120" customHeight="1" x14ac:dyDescent="0.2">
      <c r="A431" s="170" t="s">
        <v>179</v>
      </c>
      <c r="B431" s="132"/>
      <c r="C431" s="150">
        <v>0</v>
      </c>
      <c r="D431" s="150">
        <v>0</v>
      </c>
      <c r="E431" s="133">
        <f t="shared" si="24"/>
        <v>0</v>
      </c>
      <c r="F431" s="134" t="s">
        <v>2357</v>
      </c>
      <c r="G431" s="86" t="s">
        <v>2358</v>
      </c>
      <c r="H431" s="86" t="s">
        <v>2359</v>
      </c>
      <c r="I431" s="89"/>
      <c r="J431" s="90">
        <v>3</v>
      </c>
      <c r="K431" s="86"/>
      <c r="L431" s="86"/>
      <c r="M431" s="92" t="s">
        <v>151</v>
      </c>
      <c r="N431" s="86" t="s">
        <v>108</v>
      </c>
      <c r="O431" s="163" t="s">
        <v>207</v>
      </c>
      <c r="P431" s="163" t="s">
        <v>207</v>
      </c>
      <c r="Q431" s="91" t="s">
        <v>109</v>
      </c>
      <c r="R431" s="91" t="s">
        <v>205</v>
      </c>
      <c r="S431" s="91" t="s">
        <v>2360</v>
      </c>
      <c r="T431" s="92">
        <v>10</v>
      </c>
      <c r="U431" s="93">
        <v>6</v>
      </c>
      <c r="V431" s="94">
        <v>46107</v>
      </c>
      <c r="W431" s="94">
        <v>46224</v>
      </c>
      <c r="X431" s="95">
        <v>9785171680220</v>
      </c>
      <c r="Y431" s="96">
        <v>352</v>
      </c>
      <c r="Z431" s="97">
        <v>0.28999999999999998</v>
      </c>
      <c r="AA431" s="98" t="s">
        <v>145</v>
      </c>
      <c r="AB431" s="98" t="s">
        <v>160</v>
      </c>
      <c r="AC431" s="98" t="s">
        <v>146</v>
      </c>
      <c r="AD431" s="91">
        <v>3</v>
      </c>
      <c r="AE431" s="135" t="s">
        <v>116</v>
      </c>
      <c r="AF431" s="168"/>
      <c r="AG431" s="98" t="s">
        <v>270</v>
      </c>
      <c r="AH431" s="98"/>
      <c r="AI431" s="86" t="s">
        <v>2361</v>
      </c>
      <c r="AJ431" s="101"/>
      <c r="AK431" s="91"/>
      <c r="AL431" s="100" t="s">
        <v>2362</v>
      </c>
      <c r="AM431" s="86" t="s">
        <v>158</v>
      </c>
      <c r="AN431" s="86" t="s">
        <v>153</v>
      </c>
      <c r="AO431" s="143">
        <f t="shared" si="25"/>
        <v>0</v>
      </c>
      <c r="AP431" s="85" t="s">
        <v>2363</v>
      </c>
      <c r="AQ431" s="100" t="s">
        <v>154</v>
      </c>
      <c r="AR431" s="97" t="s">
        <v>125</v>
      </c>
      <c r="AV431" s="99"/>
      <c r="AW431" s="159" t="s">
        <v>2364</v>
      </c>
      <c r="AX431" s="102" t="s">
        <v>2365</v>
      </c>
      <c r="AY431" s="157" t="s">
        <v>2366</v>
      </c>
      <c r="AZ431" s="159"/>
      <c r="BF431" s="103">
        <v>46226</v>
      </c>
      <c r="BG431" s="46"/>
      <c r="BH431" s="46"/>
      <c r="BI431" s="46">
        <f t="shared" si="26"/>
        <v>0</v>
      </c>
      <c r="BJ431" s="46">
        <f t="shared" si="27"/>
        <v>0</v>
      </c>
    </row>
    <row r="432" spans="1:62" ht="120" customHeight="1" x14ac:dyDescent="0.2">
      <c r="A432" s="170" t="s">
        <v>179</v>
      </c>
      <c r="B432" s="132"/>
      <c r="C432" s="150">
        <v>0</v>
      </c>
      <c r="D432" s="150">
        <v>0</v>
      </c>
      <c r="E432" s="133">
        <f t="shared" si="24"/>
        <v>0</v>
      </c>
      <c r="F432" s="134" t="s">
        <v>1530</v>
      </c>
      <c r="G432" s="86" t="s">
        <v>1531</v>
      </c>
      <c r="H432" s="86" t="s">
        <v>330</v>
      </c>
      <c r="I432" s="89"/>
      <c r="J432" s="90">
        <v>6</v>
      </c>
      <c r="K432" s="86"/>
      <c r="L432" s="86"/>
      <c r="M432" s="92" t="s">
        <v>138</v>
      </c>
      <c r="N432" s="86" t="s">
        <v>108</v>
      </c>
      <c r="O432" s="163" t="s">
        <v>165</v>
      </c>
      <c r="P432" s="163" t="s">
        <v>325</v>
      </c>
      <c r="Q432" s="91" t="s">
        <v>109</v>
      </c>
      <c r="R432" s="91" t="s">
        <v>205</v>
      </c>
      <c r="S432" s="91" t="s">
        <v>1532</v>
      </c>
      <c r="T432" s="92">
        <v>10</v>
      </c>
      <c r="U432" s="93">
        <v>6</v>
      </c>
      <c r="V432" s="94">
        <v>45562</v>
      </c>
      <c r="W432" s="94">
        <v>46223</v>
      </c>
      <c r="X432" s="95">
        <v>9785171686215</v>
      </c>
      <c r="Y432" s="96">
        <v>256</v>
      </c>
      <c r="Z432" s="97">
        <v>0.28699999999999998</v>
      </c>
      <c r="AA432" s="98" t="s">
        <v>145</v>
      </c>
      <c r="AB432" s="98" t="s">
        <v>237</v>
      </c>
      <c r="AC432" s="98" t="s">
        <v>146</v>
      </c>
      <c r="AD432" s="91" t="s">
        <v>110</v>
      </c>
      <c r="AE432" s="135" t="s">
        <v>116</v>
      </c>
      <c r="AF432" s="168"/>
      <c r="AG432" s="98" t="s">
        <v>331</v>
      </c>
      <c r="AH432" s="98"/>
      <c r="AI432" s="86" t="s">
        <v>332</v>
      </c>
      <c r="AJ432" s="101" t="s">
        <v>149</v>
      </c>
      <c r="AK432" s="91"/>
      <c r="AL432" s="100" t="s">
        <v>1533</v>
      </c>
      <c r="AM432" s="86" t="s">
        <v>329</v>
      </c>
      <c r="AN432" s="86" t="s">
        <v>142</v>
      </c>
      <c r="AO432" s="143">
        <f t="shared" si="25"/>
        <v>0</v>
      </c>
      <c r="AP432" s="85" t="s">
        <v>1534</v>
      </c>
      <c r="AQ432" s="100" t="s">
        <v>157</v>
      </c>
      <c r="AR432" s="97" t="s">
        <v>125</v>
      </c>
      <c r="AV432" s="99"/>
      <c r="AW432" s="159" t="s">
        <v>1535</v>
      </c>
      <c r="AX432" s="102" t="s">
        <v>1536</v>
      </c>
      <c r="AY432" s="157" t="s">
        <v>1536</v>
      </c>
      <c r="AZ432" s="159"/>
      <c r="BF432" s="103">
        <v>46225</v>
      </c>
      <c r="BG432" s="46"/>
      <c r="BH432" s="46"/>
      <c r="BI432" s="46">
        <f t="shared" si="26"/>
        <v>0</v>
      </c>
      <c r="BJ432" s="46">
        <f t="shared" si="27"/>
        <v>0</v>
      </c>
    </row>
    <row r="433" spans="1:62" ht="120" customHeight="1" x14ac:dyDescent="0.2">
      <c r="A433" s="170" t="s">
        <v>179</v>
      </c>
      <c r="B433" s="132"/>
      <c r="C433" s="150">
        <v>0</v>
      </c>
      <c r="D433" s="150">
        <v>0</v>
      </c>
      <c r="E433" s="133">
        <f t="shared" si="24"/>
        <v>0</v>
      </c>
      <c r="F433" s="134" t="s">
        <v>1086</v>
      </c>
      <c r="G433" s="86" t="s">
        <v>1087</v>
      </c>
      <c r="H433" s="86" t="s">
        <v>330</v>
      </c>
      <c r="I433" s="89"/>
      <c r="J433" s="90">
        <v>5</v>
      </c>
      <c r="K433" s="86"/>
      <c r="L433" s="86"/>
      <c r="M433" s="92" t="s">
        <v>138</v>
      </c>
      <c r="N433" s="86" t="s">
        <v>108</v>
      </c>
      <c r="O433" s="163" t="s">
        <v>165</v>
      </c>
      <c r="P433" s="163" t="s">
        <v>325</v>
      </c>
      <c r="Q433" s="91" t="s">
        <v>109</v>
      </c>
      <c r="R433" s="91" t="s">
        <v>205</v>
      </c>
      <c r="S433" s="91" t="s">
        <v>1088</v>
      </c>
      <c r="T433" s="92">
        <v>10</v>
      </c>
      <c r="U433" s="93">
        <v>8</v>
      </c>
      <c r="V433" s="94">
        <v>45159</v>
      </c>
      <c r="W433" s="94">
        <v>46218</v>
      </c>
      <c r="X433" s="95">
        <v>9785171581992</v>
      </c>
      <c r="Y433" s="96">
        <v>192</v>
      </c>
      <c r="Z433" s="97">
        <v>0.222</v>
      </c>
      <c r="AA433" s="98" t="s">
        <v>145</v>
      </c>
      <c r="AB433" s="98" t="s">
        <v>237</v>
      </c>
      <c r="AC433" s="98" t="s">
        <v>146</v>
      </c>
      <c r="AD433" s="91" t="s">
        <v>110</v>
      </c>
      <c r="AE433" s="135" t="s">
        <v>116</v>
      </c>
      <c r="AF433" s="168"/>
      <c r="AG433" s="98" t="s">
        <v>331</v>
      </c>
      <c r="AH433" s="98"/>
      <c r="AI433" s="86" t="s">
        <v>332</v>
      </c>
      <c r="AJ433" s="101" t="s">
        <v>149</v>
      </c>
      <c r="AK433" s="91"/>
      <c r="AL433" s="100" t="s">
        <v>1089</v>
      </c>
      <c r="AM433" s="86" t="s">
        <v>329</v>
      </c>
      <c r="AN433" s="86" t="s">
        <v>142</v>
      </c>
      <c r="AO433" s="143">
        <f t="shared" si="25"/>
        <v>0</v>
      </c>
      <c r="AP433" s="85" t="s">
        <v>1090</v>
      </c>
      <c r="AQ433" s="100" t="s">
        <v>157</v>
      </c>
      <c r="AR433" s="97" t="s">
        <v>125</v>
      </c>
      <c r="AV433" s="99"/>
      <c r="AW433" s="159" t="s">
        <v>1091</v>
      </c>
      <c r="AX433" s="102" t="s">
        <v>1092</v>
      </c>
      <c r="AY433" s="157" t="s">
        <v>1092</v>
      </c>
      <c r="AZ433" s="159"/>
      <c r="BF433" s="103">
        <v>46223</v>
      </c>
      <c r="BG433" s="46"/>
      <c r="BH433" s="46"/>
      <c r="BI433" s="46">
        <f t="shared" si="26"/>
        <v>0</v>
      </c>
      <c r="BJ433" s="46">
        <f t="shared" si="27"/>
        <v>0</v>
      </c>
    </row>
    <row r="434" spans="1:62" ht="120" customHeight="1" x14ac:dyDescent="0.2">
      <c r="A434" s="170" t="s">
        <v>179</v>
      </c>
      <c r="B434" s="132"/>
      <c r="C434" s="150">
        <v>0</v>
      </c>
      <c r="D434" s="150">
        <v>0</v>
      </c>
      <c r="E434" s="133">
        <f t="shared" si="24"/>
        <v>0</v>
      </c>
      <c r="F434" s="134" t="s">
        <v>1537</v>
      </c>
      <c r="G434" s="86" t="s">
        <v>1538</v>
      </c>
      <c r="H434" s="86" t="s">
        <v>1539</v>
      </c>
      <c r="I434" s="89"/>
      <c r="J434" s="90" t="s">
        <v>257</v>
      </c>
      <c r="K434" s="86"/>
      <c r="L434" s="86"/>
      <c r="M434" s="92" t="s">
        <v>151</v>
      </c>
      <c r="N434" s="86" t="s">
        <v>108</v>
      </c>
      <c r="O434" s="163" t="s">
        <v>217</v>
      </c>
      <c r="P434" s="163" t="s">
        <v>217</v>
      </c>
      <c r="Q434" s="91" t="s">
        <v>109</v>
      </c>
      <c r="R434" s="91" t="s">
        <v>205</v>
      </c>
      <c r="S434" s="91" t="s">
        <v>1540</v>
      </c>
      <c r="T434" s="92">
        <v>10</v>
      </c>
      <c r="U434" s="93"/>
      <c r="V434" s="94">
        <v>46154</v>
      </c>
      <c r="W434" s="94">
        <v>46154</v>
      </c>
      <c r="X434" s="95">
        <v>9785171731601</v>
      </c>
      <c r="Y434" s="96">
        <v>320</v>
      </c>
      <c r="Z434" s="97">
        <v>0.26500000000000001</v>
      </c>
      <c r="AA434" s="98" t="s">
        <v>145</v>
      </c>
      <c r="AB434" s="98" t="s">
        <v>173</v>
      </c>
      <c r="AC434" s="98" t="s">
        <v>146</v>
      </c>
      <c r="AD434" s="91" t="s">
        <v>110</v>
      </c>
      <c r="AE434" s="169" t="s">
        <v>195</v>
      </c>
      <c r="AF434" s="168"/>
      <c r="AG434" s="98" t="s">
        <v>245</v>
      </c>
      <c r="AH434" s="98"/>
      <c r="AI434" s="86" t="s">
        <v>1541</v>
      </c>
      <c r="AJ434" s="101"/>
      <c r="AK434" s="91" t="s">
        <v>1542</v>
      </c>
      <c r="AL434" s="100" t="s">
        <v>1543</v>
      </c>
      <c r="AM434" s="86" t="s">
        <v>264</v>
      </c>
      <c r="AN434" s="86" t="s">
        <v>153</v>
      </c>
      <c r="AO434" s="143">
        <f t="shared" si="25"/>
        <v>0</v>
      </c>
      <c r="AP434" s="85" t="s">
        <v>1544</v>
      </c>
      <c r="AQ434" s="100" t="s">
        <v>111</v>
      </c>
      <c r="AR434" s="97" t="s">
        <v>125</v>
      </c>
      <c r="AV434" s="99"/>
      <c r="AW434" s="159" t="s">
        <v>1545</v>
      </c>
      <c r="AX434" s="102" t="s">
        <v>1546</v>
      </c>
      <c r="AY434" s="157" t="s">
        <v>1547</v>
      </c>
      <c r="AZ434" s="159"/>
      <c r="BF434" s="103">
        <v>46225</v>
      </c>
      <c r="BG434" s="46"/>
      <c r="BH434" s="46"/>
      <c r="BI434" s="46">
        <f t="shared" si="26"/>
        <v>0</v>
      </c>
      <c r="BJ434" s="46">
        <f t="shared" si="27"/>
        <v>0</v>
      </c>
    </row>
    <row r="435" spans="1:62" ht="120" customHeight="1" x14ac:dyDescent="0.2">
      <c r="A435" s="170" t="s">
        <v>179</v>
      </c>
      <c r="B435" s="132"/>
      <c r="C435" s="150">
        <v>0</v>
      </c>
      <c r="D435" s="150">
        <v>0</v>
      </c>
      <c r="E435" s="133">
        <f t="shared" si="24"/>
        <v>0</v>
      </c>
      <c r="F435" s="134" t="s">
        <v>2616</v>
      </c>
      <c r="G435" s="86" t="s">
        <v>2617</v>
      </c>
      <c r="H435" s="86" t="s">
        <v>333</v>
      </c>
      <c r="I435" s="89"/>
      <c r="J435" s="90" t="s">
        <v>194</v>
      </c>
      <c r="K435" s="86"/>
      <c r="L435" s="86"/>
      <c r="M435" s="92" t="s">
        <v>133</v>
      </c>
      <c r="N435" s="86" t="s">
        <v>108</v>
      </c>
      <c r="O435" s="163" t="s">
        <v>172</v>
      </c>
      <c r="P435" s="163" t="s">
        <v>188</v>
      </c>
      <c r="Q435" s="91" t="s">
        <v>109</v>
      </c>
      <c r="R435" s="91" t="s">
        <v>205</v>
      </c>
      <c r="S435" s="91" t="s">
        <v>2774</v>
      </c>
      <c r="T435" s="92">
        <v>10</v>
      </c>
      <c r="U435" s="93">
        <v>12</v>
      </c>
      <c r="V435" s="94">
        <v>46218</v>
      </c>
      <c r="W435" s="94">
        <v>46218</v>
      </c>
      <c r="X435" s="95">
        <v>9785171887667</v>
      </c>
      <c r="Y435" s="96">
        <v>608</v>
      </c>
      <c r="Z435" s="97">
        <v>0.435</v>
      </c>
      <c r="AA435" s="98" t="s">
        <v>170</v>
      </c>
      <c r="AB435" s="98" t="s">
        <v>222</v>
      </c>
      <c r="AC435" s="98" t="s">
        <v>171</v>
      </c>
      <c r="AD435" s="91">
        <v>3</v>
      </c>
      <c r="AE435" s="169" t="s">
        <v>195</v>
      </c>
      <c r="AF435" s="168"/>
      <c r="AG435" s="98" t="s">
        <v>328</v>
      </c>
      <c r="AH435" s="98"/>
      <c r="AI435" s="86" t="s">
        <v>334</v>
      </c>
      <c r="AJ435" s="101"/>
      <c r="AK435" s="91" t="s">
        <v>2620</v>
      </c>
      <c r="AL435" s="100" t="s">
        <v>2775</v>
      </c>
      <c r="AM435" s="86" t="s">
        <v>228</v>
      </c>
      <c r="AN435" s="86" t="s">
        <v>230</v>
      </c>
      <c r="AO435" s="143">
        <f t="shared" si="25"/>
        <v>0</v>
      </c>
      <c r="AP435" s="85" t="s">
        <v>2776</v>
      </c>
      <c r="AQ435" s="100" t="s">
        <v>111</v>
      </c>
      <c r="AR435" s="97" t="s">
        <v>125</v>
      </c>
      <c r="AV435" s="99"/>
      <c r="AW435" s="159" t="s">
        <v>2777</v>
      </c>
      <c r="AX435" s="102"/>
      <c r="AY435" s="157" t="s">
        <v>2778</v>
      </c>
      <c r="AZ435" s="159"/>
      <c r="BF435" s="103">
        <v>46227</v>
      </c>
      <c r="BG435" s="46"/>
      <c r="BH435" s="46"/>
      <c r="BI435" s="46">
        <f t="shared" si="26"/>
        <v>0</v>
      </c>
      <c r="BJ435" s="46">
        <f t="shared" si="27"/>
        <v>0</v>
      </c>
    </row>
    <row r="436" spans="1:62" ht="120" customHeight="1" x14ac:dyDescent="0.2">
      <c r="A436" s="170" t="s">
        <v>179</v>
      </c>
      <c r="B436" s="132"/>
      <c r="C436" s="150">
        <v>0</v>
      </c>
      <c r="D436" s="150">
        <v>0</v>
      </c>
      <c r="E436" s="133">
        <f t="shared" si="24"/>
        <v>0</v>
      </c>
      <c r="F436" s="134" t="s">
        <v>1548</v>
      </c>
      <c r="G436" s="86" t="s">
        <v>1549</v>
      </c>
      <c r="H436" s="86" t="s">
        <v>609</v>
      </c>
      <c r="I436" s="89"/>
      <c r="J436" s="90" t="s">
        <v>194</v>
      </c>
      <c r="K436" s="86"/>
      <c r="L436" s="86"/>
      <c r="M436" s="92" t="s">
        <v>151</v>
      </c>
      <c r="N436" s="86" t="s">
        <v>108</v>
      </c>
      <c r="O436" s="163" t="s">
        <v>241</v>
      </c>
      <c r="P436" s="163" t="s">
        <v>355</v>
      </c>
      <c r="Q436" s="91" t="s">
        <v>109</v>
      </c>
      <c r="R436" s="91" t="s">
        <v>205</v>
      </c>
      <c r="S436" s="91" t="s">
        <v>1550</v>
      </c>
      <c r="T436" s="92">
        <v>10</v>
      </c>
      <c r="U436" s="93">
        <v>16</v>
      </c>
      <c r="V436" s="94">
        <v>46216</v>
      </c>
      <c r="W436" s="94">
        <v>46216</v>
      </c>
      <c r="X436" s="95">
        <v>9785171860950</v>
      </c>
      <c r="Y436" s="96">
        <v>384</v>
      </c>
      <c r="Z436" s="97">
        <v>0.25</v>
      </c>
      <c r="AA436" s="98" t="s">
        <v>170</v>
      </c>
      <c r="AB436" s="98" t="s">
        <v>191</v>
      </c>
      <c r="AC436" s="98" t="s">
        <v>171</v>
      </c>
      <c r="AD436" s="91">
        <v>3</v>
      </c>
      <c r="AE436" s="169" t="s">
        <v>195</v>
      </c>
      <c r="AF436" s="168"/>
      <c r="AG436" s="98" t="s">
        <v>1551</v>
      </c>
      <c r="AH436" s="98"/>
      <c r="AI436" s="86" t="s">
        <v>610</v>
      </c>
      <c r="AJ436" s="101"/>
      <c r="AK436" s="91"/>
      <c r="AL436" s="100" t="s">
        <v>1552</v>
      </c>
      <c r="AM436" s="86" t="s">
        <v>232</v>
      </c>
      <c r="AN436" s="86" t="s">
        <v>230</v>
      </c>
      <c r="AO436" s="143">
        <f t="shared" si="25"/>
        <v>0</v>
      </c>
      <c r="AP436" s="85" t="s">
        <v>1553</v>
      </c>
      <c r="AQ436" s="100" t="s">
        <v>111</v>
      </c>
      <c r="AR436" s="97" t="s">
        <v>125</v>
      </c>
      <c r="AV436" s="99"/>
      <c r="AW436" s="159" t="s">
        <v>1554</v>
      </c>
      <c r="AX436" s="102"/>
      <c r="AY436" s="157" t="s">
        <v>1555</v>
      </c>
      <c r="AZ436" s="159"/>
      <c r="BF436" s="103">
        <v>46225</v>
      </c>
      <c r="BG436" s="46"/>
      <c r="BH436" s="46"/>
      <c r="BI436" s="46">
        <f t="shared" si="26"/>
        <v>0</v>
      </c>
      <c r="BJ436" s="46">
        <f t="shared" si="27"/>
        <v>0</v>
      </c>
    </row>
    <row r="437" spans="1:62" ht="120" customHeight="1" x14ac:dyDescent="0.2">
      <c r="A437" s="170" t="s">
        <v>179</v>
      </c>
      <c r="B437" s="132"/>
      <c r="C437" s="150">
        <v>0</v>
      </c>
      <c r="D437" s="150">
        <v>0</v>
      </c>
      <c r="E437" s="133">
        <f t="shared" si="24"/>
        <v>0</v>
      </c>
      <c r="F437" s="134" t="s">
        <v>2367</v>
      </c>
      <c r="G437" s="86" t="s">
        <v>608</v>
      </c>
      <c r="H437" s="86" t="s">
        <v>609</v>
      </c>
      <c r="I437" s="89"/>
      <c r="J437" s="90">
        <v>7</v>
      </c>
      <c r="K437" s="86"/>
      <c r="L437" s="86"/>
      <c r="M437" s="92" t="s">
        <v>151</v>
      </c>
      <c r="N437" s="86" t="s">
        <v>108</v>
      </c>
      <c r="O437" s="163" t="s">
        <v>581</v>
      </c>
      <c r="P437" s="163" t="s">
        <v>582</v>
      </c>
      <c r="Q437" s="91" t="s">
        <v>109</v>
      </c>
      <c r="R437" s="91" t="s">
        <v>205</v>
      </c>
      <c r="S437" s="91" t="s">
        <v>2368</v>
      </c>
      <c r="T437" s="92">
        <v>10</v>
      </c>
      <c r="U437" s="93">
        <v>12</v>
      </c>
      <c r="V437" s="94">
        <v>45009</v>
      </c>
      <c r="W437" s="94">
        <v>46223</v>
      </c>
      <c r="X437" s="95">
        <v>9785171545604</v>
      </c>
      <c r="Y437" s="96">
        <v>320</v>
      </c>
      <c r="Z437" s="97">
        <v>0.22</v>
      </c>
      <c r="AA437" s="98" t="s">
        <v>170</v>
      </c>
      <c r="AB437" s="98" t="s">
        <v>160</v>
      </c>
      <c r="AC437" s="98" t="s">
        <v>171</v>
      </c>
      <c r="AD437" s="91">
        <v>3</v>
      </c>
      <c r="AE437" s="135" t="s">
        <v>116</v>
      </c>
      <c r="AF437" s="168"/>
      <c r="AG437" s="98" t="s">
        <v>420</v>
      </c>
      <c r="AH437" s="98"/>
      <c r="AI437" s="86" t="s">
        <v>610</v>
      </c>
      <c r="AJ437" s="101"/>
      <c r="AK437" s="91"/>
      <c r="AL437" s="100" t="s">
        <v>2369</v>
      </c>
      <c r="AM437" s="86" t="s">
        <v>304</v>
      </c>
      <c r="AN437" s="86" t="s">
        <v>230</v>
      </c>
      <c r="AO437" s="143">
        <f t="shared" si="25"/>
        <v>0</v>
      </c>
      <c r="AP437" s="85" t="s">
        <v>2370</v>
      </c>
      <c r="AQ437" s="100" t="s">
        <v>111</v>
      </c>
      <c r="AR437" s="97" t="s">
        <v>125</v>
      </c>
      <c r="AV437" s="99"/>
      <c r="AW437" s="159" t="s">
        <v>2371</v>
      </c>
      <c r="AX437" s="102"/>
      <c r="AY437" s="157" t="s">
        <v>2372</v>
      </c>
      <c r="AZ437" s="159"/>
      <c r="BF437" s="103">
        <v>46226</v>
      </c>
      <c r="BG437" s="46"/>
      <c r="BH437" s="46"/>
      <c r="BI437" s="46">
        <f t="shared" si="26"/>
        <v>0</v>
      </c>
      <c r="BJ437" s="46">
        <f t="shared" si="27"/>
        <v>0</v>
      </c>
    </row>
    <row r="438" spans="1:62" ht="120" customHeight="1" x14ac:dyDescent="0.2">
      <c r="A438" s="170" t="s">
        <v>179</v>
      </c>
      <c r="B438" s="132"/>
      <c r="C438" s="150">
        <v>0</v>
      </c>
      <c r="D438" s="150">
        <v>0</v>
      </c>
      <c r="E438" s="133">
        <f t="shared" si="24"/>
        <v>0</v>
      </c>
      <c r="F438" s="134" t="s">
        <v>4308</v>
      </c>
      <c r="G438" s="86" t="s">
        <v>4309</v>
      </c>
      <c r="H438" s="86" t="s">
        <v>177</v>
      </c>
      <c r="I438" s="89"/>
      <c r="J438" s="90">
        <v>4</v>
      </c>
      <c r="K438" s="86"/>
      <c r="L438" s="86"/>
      <c r="M438" s="92" t="s">
        <v>133</v>
      </c>
      <c r="N438" s="86" t="s">
        <v>108</v>
      </c>
      <c r="O438" s="163" t="s">
        <v>220</v>
      </c>
      <c r="P438" s="163" t="s">
        <v>221</v>
      </c>
      <c r="Q438" s="91" t="s">
        <v>109</v>
      </c>
      <c r="R438" s="91" t="s">
        <v>205</v>
      </c>
      <c r="S438" s="91" t="s">
        <v>4310</v>
      </c>
      <c r="T438" s="92">
        <v>10</v>
      </c>
      <c r="U438" s="93">
        <v>12</v>
      </c>
      <c r="V438" s="94">
        <v>45937</v>
      </c>
      <c r="W438" s="94">
        <v>46231</v>
      </c>
      <c r="X438" s="95">
        <v>9785171767662</v>
      </c>
      <c r="Y438" s="96">
        <v>448</v>
      </c>
      <c r="Z438" s="97">
        <v>0.28000000000000003</v>
      </c>
      <c r="AA438" s="98" t="s">
        <v>170</v>
      </c>
      <c r="AB438" s="98" t="s">
        <v>152</v>
      </c>
      <c r="AC438" s="98" t="s">
        <v>171</v>
      </c>
      <c r="AD438" s="91">
        <v>3</v>
      </c>
      <c r="AE438" s="135" t="s">
        <v>116</v>
      </c>
      <c r="AF438" s="168"/>
      <c r="AG438" s="98" t="s">
        <v>271</v>
      </c>
      <c r="AH438" s="98"/>
      <c r="AI438" s="86" t="s">
        <v>178</v>
      </c>
      <c r="AJ438" s="101"/>
      <c r="AK438" s="91"/>
      <c r="AL438" s="100" t="s">
        <v>4311</v>
      </c>
      <c r="AM438" s="86" t="s">
        <v>264</v>
      </c>
      <c r="AN438" s="86" t="s">
        <v>153</v>
      </c>
      <c r="AO438" s="143">
        <f t="shared" si="25"/>
        <v>0</v>
      </c>
      <c r="AP438" s="85" t="s">
        <v>4312</v>
      </c>
      <c r="AQ438" s="100" t="s">
        <v>111</v>
      </c>
      <c r="AR438" s="97" t="s">
        <v>125</v>
      </c>
      <c r="AV438" s="99"/>
      <c r="AW438" s="159" t="s">
        <v>4313</v>
      </c>
      <c r="AX438" s="102" t="s">
        <v>4314</v>
      </c>
      <c r="AY438" s="157" t="s">
        <v>4315</v>
      </c>
      <c r="AZ438" s="159"/>
      <c r="BF438" s="103">
        <v>46233</v>
      </c>
      <c r="BG438" s="46"/>
      <c r="BH438" s="46"/>
      <c r="BI438" s="46">
        <f t="shared" si="26"/>
        <v>0</v>
      </c>
      <c r="BJ438" s="46">
        <f t="shared" si="27"/>
        <v>0</v>
      </c>
    </row>
    <row r="439" spans="1:62" ht="120" customHeight="1" x14ac:dyDescent="0.2">
      <c r="A439" s="170" t="s">
        <v>179</v>
      </c>
      <c r="B439" s="132"/>
      <c r="C439" s="150">
        <v>0</v>
      </c>
      <c r="D439" s="150">
        <v>0</v>
      </c>
      <c r="E439" s="133">
        <f t="shared" si="24"/>
        <v>0</v>
      </c>
      <c r="F439" s="134" t="s">
        <v>3236</v>
      </c>
      <c r="G439" s="86" t="s">
        <v>3237</v>
      </c>
      <c r="H439" s="86" t="s">
        <v>177</v>
      </c>
      <c r="I439" s="89"/>
      <c r="J439" s="90">
        <v>7</v>
      </c>
      <c r="K439" s="86"/>
      <c r="L439" s="86"/>
      <c r="M439" s="92" t="s">
        <v>151</v>
      </c>
      <c r="N439" s="86" t="s">
        <v>108</v>
      </c>
      <c r="O439" s="163" t="s">
        <v>161</v>
      </c>
      <c r="P439" s="163" t="s">
        <v>161</v>
      </c>
      <c r="Q439" s="91" t="s">
        <v>109</v>
      </c>
      <c r="R439" s="91" t="s">
        <v>205</v>
      </c>
      <c r="S439" s="91" t="s">
        <v>3238</v>
      </c>
      <c r="T439" s="92">
        <v>10</v>
      </c>
      <c r="U439" s="93">
        <v>6</v>
      </c>
      <c r="V439" s="94">
        <v>45425</v>
      </c>
      <c r="W439" s="94">
        <v>46226</v>
      </c>
      <c r="X439" s="95">
        <v>9785171634988</v>
      </c>
      <c r="Y439" s="96">
        <v>352</v>
      </c>
      <c r="Z439" s="97">
        <v>0.218</v>
      </c>
      <c r="AA439" s="98" t="s">
        <v>170</v>
      </c>
      <c r="AB439" s="98" t="s">
        <v>152</v>
      </c>
      <c r="AC439" s="98" t="s">
        <v>171</v>
      </c>
      <c r="AD439" s="91">
        <v>3</v>
      </c>
      <c r="AE439" s="135" t="s">
        <v>116</v>
      </c>
      <c r="AF439" s="168"/>
      <c r="AG439" s="98" t="s">
        <v>294</v>
      </c>
      <c r="AH439" s="98"/>
      <c r="AI439" s="86" t="s">
        <v>178</v>
      </c>
      <c r="AJ439" s="101"/>
      <c r="AK439" s="91" t="s">
        <v>3239</v>
      </c>
      <c r="AL439" s="100" t="s">
        <v>3240</v>
      </c>
      <c r="AM439" s="86" t="s">
        <v>266</v>
      </c>
      <c r="AN439" s="86" t="s">
        <v>153</v>
      </c>
      <c r="AO439" s="143">
        <f t="shared" si="25"/>
        <v>0</v>
      </c>
      <c r="AP439" s="85" t="s">
        <v>3241</v>
      </c>
      <c r="AQ439" s="100" t="s">
        <v>111</v>
      </c>
      <c r="AR439" s="97" t="s">
        <v>125</v>
      </c>
      <c r="AV439" s="99"/>
      <c r="AW439" s="159" t="s">
        <v>3242</v>
      </c>
      <c r="AX439" s="102"/>
      <c r="AY439" s="157" t="s">
        <v>3243</v>
      </c>
      <c r="AZ439" s="159"/>
      <c r="BF439" s="103">
        <v>46230</v>
      </c>
      <c r="BG439" s="46"/>
      <c r="BH439" s="46"/>
      <c r="BI439" s="46">
        <f t="shared" si="26"/>
        <v>0</v>
      </c>
      <c r="BJ439" s="46">
        <f t="shared" si="27"/>
        <v>0</v>
      </c>
    </row>
    <row r="440" spans="1:62" ht="120" customHeight="1" x14ac:dyDescent="0.2">
      <c r="A440" s="170" t="s">
        <v>179</v>
      </c>
      <c r="B440" s="132"/>
      <c r="C440" s="150">
        <v>0</v>
      </c>
      <c r="D440" s="150">
        <v>0</v>
      </c>
      <c r="E440" s="133">
        <f t="shared" si="24"/>
        <v>0</v>
      </c>
      <c r="F440" s="134" t="s">
        <v>3244</v>
      </c>
      <c r="G440" s="86" t="s">
        <v>3245</v>
      </c>
      <c r="H440" s="86" t="s">
        <v>177</v>
      </c>
      <c r="I440" s="89"/>
      <c r="J440" s="90">
        <v>3</v>
      </c>
      <c r="K440" s="86"/>
      <c r="L440" s="86"/>
      <c r="M440" s="92" t="s">
        <v>151</v>
      </c>
      <c r="N440" s="86" t="s">
        <v>108</v>
      </c>
      <c r="O440" s="163" t="s">
        <v>161</v>
      </c>
      <c r="P440" s="163" t="s">
        <v>161</v>
      </c>
      <c r="Q440" s="91" t="s">
        <v>109</v>
      </c>
      <c r="R440" s="91" t="s">
        <v>205</v>
      </c>
      <c r="S440" s="91" t="s">
        <v>3246</v>
      </c>
      <c r="T440" s="92">
        <v>10</v>
      </c>
      <c r="U440" s="93">
        <v>8</v>
      </c>
      <c r="V440" s="94">
        <v>45400</v>
      </c>
      <c r="W440" s="94">
        <v>46226</v>
      </c>
      <c r="X440" s="95">
        <v>9785171610807</v>
      </c>
      <c r="Y440" s="96">
        <v>224</v>
      </c>
      <c r="Z440" s="97">
        <v>0.16300000000000001</v>
      </c>
      <c r="AA440" s="98" t="s">
        <v>170</v>
      </c>
      <c r="AB440" s="98" t="s">
        <v>160</v>
      </c>
      <c r="AC440" s="98" t="s">
        <v>171</v>
      </c>
      <c r="AD440" s="91">
        <v>3</v>
      </c>
      <c r="AE440" s="135" t="s">
        <v>116</v>
      </c>
      <c r="AF440" s="168"/>
      <c r="AG440" s="98" t="s">
        <v>258</v>
      </c>
      <c r="AH440" s="98"/>
      <c r="AI440" s="86" t="s">
        <v>178</v>
      </c>
      <c r="AJ440" s="101"/>
      <c r="AK440" s="91" t="s">
        <v>3247</v>
      </c>
      <c r="AL440" s="100" t="s">
        <v>3248</v>
      </c>
      <c r="AM440" s="86" t="s">
        <v>265</v>
      </c>
      <c r="AN440" s="86" t="s">
        <v>153</v>
      </c>
      <c r="AO440" s="143">
        <f t="shared" si="25"/>
        <v>0</v>
      </c>
      <c r="AP440" s="85" t="s">
        <v>3249</v>
      </c>
      <c r="AQ440" s="100" t="s">
        <v>111</v>
      </c>
      <c r="AR440" s="97" t="s">
        <v>125</v>
      </c>
      <c r="AV440" s="99"/>
      <c r="AW440" s="159" t="s">
        <v>3250</v>
      </c>
      <c r="AX440" s="102" t="s">
        <v>3251</v>
      </c>
      <c r="AY440" s="157" t="s">
        <v>3252</v>
      </c>
      <c r="AZ440" s="159"/>
      <c r="BF440" s="103">
        <v>46230</v>
      </c>
      <c r="BG440" s="46"/>
      <c r="BH440" s="46"/>
      <c r="BI440" s="46">
        <f t="shared" si="26"/>
        <v>0</v>
      </c>
      <c r="BJ440" s="46">
        <f t="shared" si="27"/>
        <v>0</v>
      </c>
    </row>
    <row r="441" spans="1:62" ht="120" customHeight="1" x14ac:dyDescent="0.2">
      <c r="A441" s="170" t="s">
        <v>179</v>
      </c>
      <c r="B441" s="132"/>
      <c r="C441" s="150">
        <v>0</v>
      </c>
      <c r="D441" s="150">
        <v>0</v>
      </c>
      <c r="E441" s="133">
        <f t="shared" si="24"/>
        <v>0</v>
      </c>
      <c r="F441" s="134" t="s">
        <v>4502</v>
      </c>
      <c r="G441" s="86" t="s">
        <v>4503</v>
      </c>
      <c r="H441" s="86" t="s">
        <v>177</v>
      </c>
      <c r="I441" s="89"/>
      <c r="J441" s="90" t="s">
        <v>194</v>
      </c>
      <c r="K441" s="86"/>
      <c r="L441" s="86"/>
      <c r="M441" s="92" t="s">
        <v>151</v>
      </c>
      <c r="N441" s="86" t="s">
        <v>108</v>
      </c>
      <c r="O441" s="163" t="s">
        <v>161</v>
      </c>
      <c r="P441" s="163" t="s">
        <v>161</v>
      </c>
      <c r="Q441" s="91" t="s">
        <v>109</v>
      </c>
      <c r="R441" s="91" t="s">
        <v>205</v>
      </c>
      <c r="S441" s="91" t="s">
        <v>4504</v>
      </c>
      <c r="T441" s="92">
        <v>10</v>
      </c>
      <c r="U441" s="93">
        <v>12</v>
      </c>
      <c r="V441" s="94">
        <v>46231</v>
      </c>
      <c r="W441" s="94">
        <v>46231</v>
      </c>
      <c r="X441" s="95">
        <v>9785171708092</v>
      </c>
      <c r="Y441" s="96">
        <v>608</v>
      </c>
      <c r="Z441" s="97">
        <v>0.30299999999999999</v>
      </c>
      <c r="AA441" s="98" t="s">
        <v>170</v>
      </c>
      <c r="AB441" s="98" t="s">
        <v>182</v>
      </c>
      <c r="AC441" s="98" t="s">
        <v>171</v>
      </c>
      <c r="AD441" s="91">
        <v>3</v>
      </c>
      <c r="AE441" s="169" t="s">
        <v>195</v>
      </c>
      <c r="AF441" s="168"/>
      <c r="AG441" s="98" t="s">
        <v>300</v>
      </c>
      <c r="AH441" s="98"/>
      <c r="AI441" s="86" t="s">
        <v>178</v>
      </c>
      <c r="AJ441" s="101"/>
      <c r="AK441" s="91"/>
      <c r="AL441" s="100" t="s">
        <v>4505</v>
      </c>
      <c r="AM441" s="86" t="s">
        <v>265</v>
      </c>
      <c r="AN441" s="86" t="s">
        <v>153</v>
      </c>
      <c r="AO441" s="143">
        <f t="shared" si="25"/>
        <v>0</v>
      </c>
      <c r="AP441" s="85" t="s">
        <v>4506</v>
      </c>
      <c r="AQ441" s="100" t="s">
        <v>157</v>
      </c>
      <c r="AR441" s="97" t="s">
        <v>125</v>
      </c>
      <c r="AV441" s="99"/>
      <c r="AW441" s="159" t="s">
        <v>4507</v>
      </c>
      <c r="AX441" s="102" t="s">
        <v>4508</v>
      </c>
      <c r="AY441" s="157" t="s">
        <v>4509</v>
      </c>
      <c r="AZ441" s="159"/>
      <c r="BF441" s="103">
        <v>46234</v>
      </c>
      <c r="BG441" s="46"/>
      <c r="BH441" s="46"/>
      <c r="BI441" s="46">
        <f t="shared" si="26"/>
        <v>0</v>
      </c>
      <c r="BJ441" s="46">
        <f t="shared" si="27"/>
        <v>0</v>
      </c>
    </row>
    <row r="442" spans="1:62" ht="120" customHeight="1" x14ac:dyDescent="0.2">
      <c r="A442" s="170" t="s">
        <v>179</v>
      </c>
      <c r="B442" s="132"/>
      <c r="C442" s="150">
        <v>0</v>
      </c>
      <c r="D442" s="150">
        <v>0</v>
      </c>
      <c r="E442" s="133">
        <f t="shared" si="24"/>
        <v>0</v>
      </c>
      <c r="F442" s="134" t="s">
        <v>3853</v>
      </c>
      <c r="G442" s="86" t="s">
        <v>3854</v>
      </c>
      <c r="H442" s="86" t="s">
        <v>177</v>
      </c>
      <c r="I442" s="89"/>
      <c r="J442" s="90" t="s">
        <v>194</v>
      </c>
      <c r="K442" s="86"/>
      <c r="L442" s="86"/>
      <c r="M442" s="92" t="s">
        <v>151</v>
      </c>
      <c r="N442" s="86" t="s">
        <v>108</v>
      </c>
      <c r="O442" s="163" t="s">
        <v>161</v>
      </c>
      <c r="P442" s="163" t="s">
        <v>161</v>
      </c>
      <c r="Q442" s="91" t="s">
        <v>109</v>
      </c>
      <c r="R442" s="91" t="s">
        <v>205</v>
      </c>
      <c r="S442" s="91" t="s">
        <v>3855</v>
      </c>
      <c r="T442" s="92">
        <v>10</v>
      </c>
      <c r="U442" s="93">
        <v>12</v>
      </c>
      <c r="V442" s="94">
        <v>46230</v>
      </c>
      <c r="W442" s="94">
        <v>46230</v>
      </c>
      <c r="X442" s="95">
        <v>9785171896508</v>
      </c>
      <c r="Y442" s="96">
        <v>288</v>
      </c>
      <c r="Z442" s="97">
        <v>0.19500000000000001</v>
      </c>
      <c r="AA442" s="98" t="s">
        <v>170</v>
      </c>
      <c r="AB442" s="98" t="s">
        <v>160</v>
      </c>
      <c r="AC442" s="98" t="s">
        <v>171</v>
      </c>
      <c r="AD442" s="91">
        <v>3</v>
      </c>
      <c r="AE442" s="169" t="s">
        <v>195</v>
      </c>
      <c r="AF442" s="168"/>
      <c r="AG442" s="98" t="s">
        <v>236</v>
      </c>
      <c r="AH442" s="98"/>
      <c r="AI442" s="86" t="s">
        <v>178</v>
      </c>
      <c r="AJ442" s="101"/>
      <c r="AK442" s="91" t="s">
        <v>3856</v>
      </c>
      <c r="AL442" s="100" t="s">
        <v>3857</v>
      </c>
      <c r="AM442" s="86" t="s">
        <v>266</v>
      </c>
      <c r="AN442" s="86" t="s">
        <v>153</v>
      </c>
      <c r="AO442" s="143">
        <f t="shared" si="25"/>
        <v>0</v>
      </c>
      <c r="AP442" s="85" t="s">
        <v>3858</v>
      </c>
      <c r="AQ442" s="100" t="s">
        <v>111</v>
      </c>
      <c r="AR442" s="97" t="s">
        <v>125</v>
      </c>
      <c r="AV442" s="99"/>
      <c r="AW442" s="159" t="s">
        <v>3859</v>
      </c>
      <c r="AX442" s="102"/>
      <c r="AY442" s="157" t="s">
        <v>3860</v>
      </c>
      <c r="AZ442" s="159"/>
      <c r="BF442" s="103">
        <v>46232</v>
      </c>
      <c r="BG442" s="46"/>
      <c r="BH442" s="46"/>
      <c r="BI442" s="46">
        <f t="shared" si="26"/>
        <v>0</v>
      </c>
      <c r="BJ442" s="46">
        <f t="shared" si="27"/>
        <v>0</v>
      </c>
    </row>
    <row r="443" spans="1:62" ht="120" customHeight="1" x14ac:dyDescent="0.2">
      <c r="A443" s="170" t="s">
        <v>179</v>
      </c>
      <c r="B443" s="132"/>
      <c r="C443" s="150">
        <v>0</v>
      </c>
      <c r="D443" s="150">
        <v>0</v>
      </c>
      <c r="E443" s="133">
        <f t="shared" si="24"/>
        <v>0</v>
      </c>
      <c r="F443" s="134" t="s">
        <v>528</v>
      </c>
      <c r="G443" s="86" t="s">
        <v>421</v>
      </c>
      <c r="H443" s="86" t="s">
        <v>177</v>
      </c>
      <c r="I443" s="89"/>
      <c r="J443" s="90">
        <v>2</v>
      </c>
      <c r="K443" s="86"/>
      <c r="L443" s="86"/>
      <c r="M443" s="92" t="s">
        <v>151</v>
      </c>
      <c r="N443" s="86" t="s">
        <v>108</v>
      </c>
      <c r="O443" s="163" t="s">
        <v>215</v>
      </c>
      <c r="P443" s="163" t="s">
        <v>215</v>
      </c>
      <c r="Q443" s="91" t="s">
        <v>109</v>
      </c>
      <c r="R443" s="91" t="s">
        <v>205</v>
      </c>
      <c r="S443" s="91" t="s">
        <v>1372</v>
      </c>
      <c r="T443" s="92">
        <v>10</v>
      </c>
      <c r="U443" s="93">
        <v>12</v>
      </c>
      <c r="V443" s="94">
        <v>43416</v>
      </c>
      <c r="W443" s="94">
        <v>46223</v>
      </c>
      <c r="X443" s="95">
        <v>9785171126223</v>
      </c>
      <c r="Y443" s="96">
        <v>480</v>
      </c>
      <c r="Z443" s="97">
        <v>0.312</v>
      </c>
      <c r="AA443" s="98" t="s">
        <v>170</v>
      </c>
      <c r="AB443" s="98" t="s">
        <v>191</v>
      </c>
      <c r="AC443" s="98" t="s">
        <v>171</v>
      </c>
      <c r="AD443" s="91">
        <v>3</v>
      </c>
      <c r="AE443" s="135" t="s">
        <v>116</v>
      </c>
      <c r="AF443" s="168"/>
      <c r="AG443" s="98" t="s">
        <v>252</v>
      </c>
      <c r="AH443" s="98"/>
      <c r="AI443" s="86" t="s">
        <v>178</v>
      </c>
      <c r="AJ443" s="101"/>
      <c r="AK443" s="91"/>
      <c r="AL443" s="100" t="s">
        <v>1373</v>
      </c>
      <c r="AM443" s="86" t="s">
        <v>266</v>
      </c>
      <c r="AN443" s="86" t="s">
        <v>153</v>
      </c>
      <c r="AO443" s="143">
        <f t="shared" si="25"/>
        <v>0</v>
      </c>
      <c r="AP443" s="85" t="s">
        <v>1374</v>
      </c>
      <c r="AQ443" s="100" t="s">
        <v>111</v>
      </c>
      <c r="AR443" s="97" t="s">
        <v>125</v>
      </c>
      <c r="AV443" s="99"/>
      <c r="AW443" s="159" t="s">
        <v>1375</v>
      </c>
      <c r="AX443" s="102"/>
      <c r="AY443" s="157" t="s">
        <v>1376</v>
      </c>
      <c r="AZ443" s="159"/>
      <c r="BF443" s="103">
        <v>46224</v>
      </c>
      <c r="BG443" s="46"/>
      <c r="BH443" s="46"/>
      <c r="BI443" s="46">
        <f t="shared" si="26"/>
        <v>0</v>
      </c>
      <c r="BJ443" s="46">
        <f t="shared" si="27"/>
        <v>0</v>
      </c>
    </row>
    <row r="444" spans="1:62" ht="120" customHeight="1" x14ac:dyDescent="0.2">
      <c r="A444" s="170" t="s">
        <v>179</v>
      </c>
      <c r="B444" s="132"/>
      <c r="C444" s="150">
        <v>0</v>
      </c>
      <c r="D444" s="150">
        <v>0</v>
      </c>
      <c r="E444" s="133">
        <f t="shared" si="24"/>
        <v>0</v>
      </c>
      <c r="F444" s="134" t="s">
        <v>3940</v>
      </c>
      <c r="G444" s="86" t="s">
        <v>3941</v>
      </c>
      <c r="H444" s="86" t="s">
        <v>177</v>
      </c>
      <c r="I444" s="89"/>
      <c r="J444" s="90">
        <v>2</v>
      </c>
      <c r="K444" s="86"/>
      <c r="L444" s="86"/>
      <c r="M444" s="92" t="s">
        <v>151</v>
      </c>
      <c r="N444" s="86" t="s">
        <v>108</v>
      </c>
      <c r="O444" s="163" t="s">
        <v>250</v>
      </c>
      <c r="P444" s="163" t="s">
        <v>250</v>
      </c>
      <c r="Q444" s="91" t="s">
        <v>109</v>
      </c>
      <c r="R444" s="91" t="s">
        <v>205</v>
      </c>
      <c r="S444" s="91" t="s">
        <v>4316</v>
      </c>
      <c r="T444" s="92">
        <v>10</v>
      </c>
      <c r="U444" s="93">
        <v>28</v>
      </c>
      <c r="V444" s="94">
        <v>43759</v>
      </c>
      <c r="W444" s="94">
        <v>46229</v>
      </c>
      <c r="X444" s="95">
        <v>9785171157128</v>
      </c>
      <c r="Y444" s="96">
        <v>128</v>
      </c>
      <c r="Z444" s="97">
        <v>9.8000000000000004E-2</v>
      </c>
      <c r="AA444" s="98" t="s">
        <v>170</v>
      </c>
      <c r="AB444" s="98" t="s">
        <v>136</v>
      </c>
      <c r="AC444" s="98" t="s">
        <v>171</v>
      </c>
      <c r="AD444" s="91">
        <v>3</v>
      </c>
      <c r="AE444" s="135" t="s">
        <v>116</v>
      </c>
      <c r="AF444" s="168"/>
      <c r="AG444" s="98" t="s">
        <v>3944</v>
      </c>
      <c r="AH444" s="98"/>
      <c r="AI444" s="86" t="s">
        <v>178</v>
      </c>
      <c r="AJ444" s="101"/>
      <c r="AK444" s="91" t="s">
        <v>3946</v>
      </c>
      <c r="AL444" s="100" t="s">
        <v>4317</v>
      </c>
      <c r="AM444" s="86" t="s">
        <v>158</v>
      </c>
      <c r="AN444" s="86" t="s">
        <v>153</v>
      </c>
      <c r="AO444" s="143">
        <f t="shared" si="25"/>
        <v>0</v>
      </c>
      <c r="AP444" s="85" t="s">
        <v>4318</v>
      </c>
      <c r="AQ444" s="100" t="s">
        <v>111</v>
      </c>
      <c r="AR444" s="97" t="s">
        <v>125</v>
      </c>
      <c r="AV444" s="99"/>
      <c r="AW444" s="159" t="s">
        <v>4319</v>
      </c>
      <c r="AX444" s="102" t="s">
        <v>4320</v>
      </c>
      <c r="AY444" s="157" t="s">
        <v>3950</v>
      </c>
      <c r="AZ444" s="159"/>
      <c r="BF444" s="103">
        <v>46233</v>
      </c>
      <c r="BG444" s="46"/>
      <c r="BH444" s="46"/>
      <c r="BI444" s="46">
        <f t="shared" si="26"/>
        <v>0</v>
      </c>
      <c r="BJ444" s="46">
        <f t="shared" si="27"/>
        <v>0</v>
      </c>
    </row>
    <row r="445" spans="1:62" ht="120" customHeight="1" x14ac:dyDescent="0.2">
      <c r="A445" s="170" t="s">
        <v>179</v>
      </c>
      <c r="B445" s="132"/>
      <c r="C445" s="150">
        <v>0</v>
      </c>
      <c r="D445" s="150">
        <v>0</v>
      </c>
      <c r="E445" s="133">
        <f t="shared" si="24"/>
        <v>0</v>
      </c>
      <c r="F445" s="134" t="s">
        <v>492</v>
      </c>
      <c r="G445" s="86" t="s">
        <v>493</v>
      </c>
      <c r="H445" s="86" t="s">
        <v>177</v>
      </c>
      <c r="I445" s="89"/>
      <c r="J445" s="90">
        <v>5</v>
      </c>
      <c r="K445" s="86"/>
      <c r="L445" s="86"/>
      <c r="M445" s="92" t="s">
        <v>151</v>
      </c>
      <c r="N445" s="86" t="s">
        <v>108</v>
      </c>
      <c r="O445" s="163" t="s">
        <v>215</v>
      </c>
      <c r="P445" s="163" t="s">
        <v>215</v>
      </c>
      <c r="Q445" s="91" t="s">
        <v>109</v>
      </c>
      <c r="R445" s="91" t="s">
        <v>205</v>
      </c>
      <c r="S445" s="91" t="s">
        <v>1093</v>
      </c>
      <c r="T445" s="92">
        <v>10</v>
      </c>
      <c r="U445" s="93">
        <v>6</v>
      </c>
      <c r="V445" s="94">
        <v>44799</v>
      </c>
      <c r="W445" s="94">
        <v>46210</v>
      </c>
      <c r="X445" s="95">
        <v>9785171268343</v>
      </c>
      <c r="Y445" s="96">
        <v>640</v>
      </c>
      <c r="Z445" s="97">
        <v>0.311</v>
      </c>
      <c r="AA445" s="98" t="s">
        <v>170</v>
      </c>
      <c r="AB445" s="98" t="s">
        <v>182</v>
      </c>
      <c r="AC445" s="98" t="s">
        <v>171</v>
      </c>
      <c r="AD445" s="91">
        <v>3</v>
      </c>
      <c r="AE445" s="135" t="s">
        <v>116</v>
      </c>
      <c r="AF445" s="168"/>
      <c r="AG445" s="98" t="s">
        <v>293</v>
      </c>
      <c r="AH445" s="98"/>
      <c r="AI445" s="86" t="s">
        <v>178</v>
      </c>
      <c r="AJ445" s="101"/>
      <c r="AK445" s="91" t="s">
        <v>494</v>
      </c>
      <c r="AL445" s="100" t="s">
        <v>1094</v>
      </c>
      <c r="AM445" s="86" t="s">
        <v>266</v>
      </c>
      <c r="AN445" s="86" t="s">
        <v>153</v>
      </c>
      <c r="AO445" s="143">
        <f t="shared" si="25"/>
        <v>0</v>
      </c>
      <c r="AP445" s="85" t="s">
        <v>1095</v>
      </c>
      <c r="AQ445" s="100" t="s">
        <v>154</v>
      </c>
      <c r="AR445" s="97" t="s">
        <v>125</v>
      </c>
      <c r="AV445" s="99"/>
      <c r="AW445" s="159" t="s">
        <v>1096</v>
      </c>
      <c r="AX445" s="102" t="s">
        <v>1097</v>
      </c>
      <c r="AY445" s="157" t="s">
        <v>495</v>
      </c>
      <c r="AZ445" s="159"/>
      <c r="BF445" s="103">
        <v>46223</v>
      </c>
      <c r="BG445" s="46"/>
      <c r="BH445" s="46"/>
      <c r="BI445" s="46">
        <f t="shared" si="26"/>
        <v>0</v>
      </c>
      <c r="BJ445" s="46">
        <f t="shared" si="27"/>
        <v>0</v>
      </c>
    </row>
    <row r="446" spans="1:62" ht="120" customHeight="1" x14ac:dyDescent="0.2">
      <c r="A446" s="170" t="s">
        <v>179</v>
      </c>
      <c r="B446" s="132"/>
      <c r="C446" s="150">
        <v>0</v>
      </c>
      <c r="D446" s="150">
        <v>0</v>
      </c>
      <c r="E446" s="133">
        <f t="shared" si="24"/>
        <v>0</v>
      </c>
      <c r="F446" s="134" t="s">
        <v>1098</v>
      </c>
      <c r="G446" s="86" t="s">
        <v>570</v>
      </c>
      <c r="H446" s="86" t="s">
        <v>177</v>
      </c>
      <c r="I446" s="89"/>
      <c r="J446" s="90">
        <v>3</v>
      </c>
      <c r="K446" s="86"/>
      <c r="L446" s="86"/>
      <c r="M446" s="92" t="s">
        <v>151</v>
      </c>
      <c r="N446" s="86" t="s">
        <v>108</v>
      </c>
      <c r="O446" s="163" t="s">
        <v>161</v>
      </c>
      <c r="P446" s="163" t="s">
        <v>161</v>
      </c>
      <c r="Q446" s="91" t="s">
        <v>109</v>
      </c>
      <c r="R446" s="91" t="s">
        <v>205</v>
      </c>
      <c r="S446" s="91" t="s">
        <v>1099</v>
      </c>
      <c r="T446" s="92">
        <v>10</v>
      </c>
      <c r="U446" s="93">
        <v>8</v>
      </c>
      <c r="V446" s="94">
        <v>42594</v>
      </c>
      <c r="W446" s="94">
        <v>46220</v>
      </c>
      <c r="X446" s="95">
        <v>9785170987863</v>
      </c>
      <c r="Y446" s="96">
        <v>544</v>
      </c>
      <c r="Z446" s="97">
        <v>0.26</v>
      </c>
      <c r="AA446" s="98" t="s">
        <v>170</v>
      </c>
      <c r="AB446" s="98" t="s">
        <v>182</v>
      </c>
      <c r="AC446" s="98" t="s">
        <v>171</v>
      </c>
      <c r="AD446" s="91">
        <v>3</v>
      </c>
      <c r="AE446" s="135" t="s">
        <v>116</v>
      </c>
      <c r="AF446" s="168"/>
      <c r="AG446" s="98" t="s">
        <v>271</v>
      </c>
      <c r="AH446" s="98"/>
      <c r="AI446" s="86" t="s">
        <v>178</v>
      </c>
      <c r="AJ446" s="101"/>
      <c r="AK446" s="91"/>
      <c r="AL446" s="100" t="s">
        <v>1100</v>
      </c>
      <c r="AM446" s="86" t="s">
        <v>264</v>
      </c>
      <c r="AN446" s="86" t="s">
        <v>153</v>
      </c>
      <c r="AO446" s="143">
        <f t="shared" si="25"/>
        <v>0</v>
      </c>
      <c r="AP446" s="85" t="s">
        <v>1101</v>
      </c>
      <c r="AQ446" s="100" t="s">
        <v>157</v>
      </c>
      <c r="AR446" s="97" t="s">
        <v>125</v>
      </c>
      <c r="AV446" s="99"/>
      <c r="AW446" s="159" t="s">
        <v>1102</v>
      </c>
      <c r="AX446" s="102"/>
      <c r="AY446" s="157" t="s">
        <v>1103</v>
      </c>
      <c r="AZ446" s="159"/>
      <c r="BF446" s="103">
        <v>46223</v>
      </c>
      <c r="BG446" s="46"/>
      <c r="BH446" s="46"/>
      <c r="BI446" s="46">
        <f t="shared" si="26"/>
        <v>0</v>
      </c>
      <c r="BJ446" s="46">
        <f t="shared" si="27"/>
        <v>0</v>
      </c>
    </row>
    <row r="447" spans="1:62" ht="120" customHeight="1" x14ac:dyDescent="0.2">
      <c r="A447" s="170" t="s">
        <v>179</v>
      </c>
      <c r="B447" s="132"/>
      <c r="C447" s="150">
        <v>0</v>
      </c>
      <c r="D447" s="150">
        <v>0</v>
      </c>
      <c r="E447" s="133">
        <f t="shared" si="24"/>
        <v>0</v>
      </c>
      <c r="F447" s="134" t="s">
        <v>2779</v>
      </c>
      <c r="G447" s="86" t="s">
        <v>2780</v>
      </c>
      <c r="H447" s="86" t="s">
        <v>177</v>
      </c>
      <c r="I447" s="89"/>
      <c r="J447" s="90" t="s">
        <v>194</v>
      </c>
      <c r="K447" s="86"/>
      <c r="L447" s="86"/>
      <c r="M447" s="92" t="s">
        <v>133</v>
      </c>
      <c r="N447" s="86" t="s">
        <v>108</v>
      </c>
      <c r="O447" s="163" t="s">
        <v>220</v>
      </c>
      <c r="P447" s="163" t="s">
        <v>221</v>
      </c>
      <c r="Q447" s="91" t="s">
        <v>109</v>
      </c>
      <c r="R447" s="91" t="s">
        <v>205</v>
      </c>
      <c r="S447" s="91" t="s">
        <v>2781</v>
      </c>
      <c r="T447" s="92">
        <v>10</v>
      </c>
      <c r="U447" s="93">
        <v>8</v>
      </c>
      <c r="V447" s="94">
        <v>46223</v>
      </c>
      <c r="W447" s="94">
        <v>46223</v>
      </c>
      <c r="X447" s="95">
        <v>9785171849566</v>
      </c>
      <c r="Y447" s="96">
        <v>448</v>
      </c>
      <c r="Z447" s="97">
        <v>0.28000000000000003</v>
      </c>
      <c r="AA447" s="98" t="s">
        <v>170</v>
      </c>
      <c r="AB447" s="98" t="s">
        <v>152</v>
      </c>
      <c r="AC447" s="98" t="s">
        <v>171</v>
      </c>
      <c r="AD447" s="91">
        <v>3</v>
      </c>
      <c r="AE447" s="169" t="s">
        <v>195</v>
      </c>
      <c r="AF447" s="168"/>
      <c r="AG447" s="98" t="s">
        <v>271</v>
      </c>
      <c r="AH447" s="98"/>
      <c r="AI447" s="86" t="s">
        <v>178</v>
      </c>
      <c r="AJ447" s="101"/>
      <c r="AK447" s="91"/>
      <c r="AL447" s="100" t="s">
        <v>2782</v>
      </c>
      <c r="AM447" s="86" t="s">
        <v>264</v>
      </c>
      <c r="AN447" s="86" t="s">
        <v>153</v>
      </c>
      <c r="AO447" s="143">
        <f t="shared" si="25"/>
        <v>0</v>
      </c>
      <c r="AP447" s="85" t="s">
        <v>2783</v>
      </c>
      <c r="AQ447" s="100" t="s">
        <v>111</v>
      </c>
      <c r="AR447" s="97" t="s">
        <v>125</v>
      </c>
      <c r="AV447" s="99"/>
      <c r="AW447" s="159" t="s">
        <v>2784</v>
      </c>
      <c r="AX447" s="102"/>
      <c r="AY447" s="157" t="s">
        <v>2785</v>
      </c>
      <c r="AZ447" s="159"/>
      <c r="BF447" s="103">
        <v>46227</v>
      </c>
      <c r="BG447" s="46"/>
      <c r="BH447" s="46"/>
      <c r="BI447" s="46">
        <f t="shared" si="26"/>
        <v>0</v>
      </c>
      <c r="BJ447" s="46">
        <f t="shared" si="27"/>
        <v>0</v>
      </c>
    </row>
    <row r="448" spans="1:62" ht="120" customHeight="1" x14ac:dyDescent="0.2">
      <c r="A448" s="170" t="s">
        <v>179</v>
      </c>
      <c r="B448" s="132"/>
      <c r="C448" s="150">
        <v>0</v>
      </c>
      <c r="D448" s="150">
        <v>0</v>
      </c>
      <c r="E448" s="133">
        <f t="shared" si="24"/>
        <v>0</v>
      </c>
      <c r="F448" s="134" t="s">
        <v>1556</v>
      </c>
      <c r="G448" s="86" t="s">
        <v>206</v>
      </c>
      <c r="H448" s="86" t="s">
        <v>177</v>
      </c>
      <c r="I448" s="89"/>
      <c r="J448" s="90">
        <v>5</v>
      </c>
      <c r="K448" s="86"/>
      <c r="L448" s="86"/>
      <c r="M448" s="92" t="s">
        <v>151</v>
      </c>
      <c r="N448" s="86" t="s">
        <v>108</v>
      </c>
      <c r="O448" s="163" t="s">
        <v>161</v>
      </c>
      <c r="P448" s="163" t="s">
        <v>161</v>
      </c>
      <c r="Q448" s="91" t="s">
        <v>109</v>
      </c>
      <c r="R448" s="91" t="s">
        <v>205</v>
      </c>
      <c r="S448" s="91" t="s">
        <v>1557</v>
      </c>
      <c r="T448" s="92">
        <v>10</v>
      </c>
      <c r="U448" s="93">
        <v>6</v>
      </c>
      <c r="V448" s="94">
        <v>45520</v>
      </c>
      <c r="W448" s="94">
        <v>46223</v>
      </c>
      <c r="X448" s="95">
        <v>9785171653422</v>
      </c>
      <c r="Y448" s="96">
        <v>384</v>
      </c>
      <c r="Z448" s="97">
        <v>0.253</v>
      </c>
      <c r="AA448" s="98" t="s">
        <v>170</v>
      </c>
      <c r="AB448" s="98" t="s">
        <v>152</v>
      </c>
      <c r="AC448" s="98" t="s">
        <v>171</v>
      </c>
      <c r="AD448" s="91">
        <v>3</v>
      </c>
      <c r="AE448" s="135" t="s">
        <v>116</v>
      </c>
      <c r="AF448" s="168"/>
      <c r="AG448" s="98" t="s">
        <v>460</v>
      </c>
      <c r="AH448" s="98"/>
      <c r="AI448" s="86" t="s">
        <v>178</v>
      </c>
      <c r="AJ448" s="101"/>
      <c r="AK448" s="91"/>
      <c r="AL448" s="100" t="s">
        <v>1558</v>
      </c>
      <c r="AM448" s="86" t="s">
        <v>266</v>
      </c>
      <c r="AN448" s="86" t="s">
        <v>153</v>
      </c>
      <c r="AO448" s="143">
        <f t="shared" si="25"/>
        <v>0</v>
      </c>
      <c r="AP448" s="85" t="s">
        <v>1559</v>
      </c>
      <c r="AQ448" s="100" t="s">
        <v>111</v>
      </c>
      <c r="AR448" s="97" t="s">
        <v>125</v>
      </c>
      <c r="AV448" s="99"/>
      <c r="AW448" s="159" t="s">
        <v>1560</v>
      </c>
      <c r="AX448" s="102" t="s">
        <v>1561</v>
      </c>
      <c r="AY448" s="157" t="s">
        <v>1562</v>
      </c>
      <c r="AZ448" s="159"/>
      <c r="BF448" s="103">
        <v>46225</v>
      </c>
      <c r="BG448" s="46"/>
      <c r="BH448" s="46"/>
      <c r="BI448" s="46">
        <f t="shared" si="26"/>
        <v>0</v>
      </c>
      <c r="BJ448" s="46">
        <f t="shared" si="27"/>
        <v>0</v>
      </c>
    </row>
    <row r="449" spans="1:62" ht="120" customHeight="1" x14ac:dyDescent="0.2">
      <c r="A449" s="170" t="s">
        <v>179</v>
      </c>
      <c r="B449" s="132"/>
      <c r="C449" s="150">
        <v>0</v>
      </c>
      <c r="D449" s="150">
        <v>0</v>
      </c>
      <c r="E449" s="133">
        <f t="shared" si="24"/>
        <v>0</v>
      </c>
      <c r="F449" s="134" t="s">
        <v>3253</v>
      </c>
      <c r="G449" s="86" t="s">
        <v>3254</v>
      </c>
      <c r="H449" s="86" t="s">
        <v>177</v>
      </c>
      <c r="I449" s="89"/>
      <c r="J449" s="90">
        <v>5</v>
      </c>
      <c r="K449" s="86"/>
      <c r="L449" s="86"/>
      <c r="M449" s="92" t="s">
        <v>151</v>
      </c>
      <c r="N449" s="86" t="s">
        <v>108</v>
      </c>
      <c r="O449" s="163" t="s">
        <v>163</v>
      </c>
      <c r="P449" s="163" t="s">
        <v>163</v>
      </c>
      <c r="Q449" s="91" t="s">
        <v>109</v>
      </c>
      <c r="R449" s="91" t="s">
        <v>205</v>
      </c>
      <c r="S449" s="91" t="s">
        <v>3255</v>
      </c>
      <c r="T449" s="92">
        <v>10</v>
      </c>
      <c r="U449" s="93">
        <v>6</v>
      </c>
      <c r="V449" s="94">
        <v>45898</v>
      </c>
      <c r="W449" s="94">
        <v>46225</v>
      </c>
      <c r="X449" s="95">
        <v>9785171760779</v>
      </c>
      <c r="Y449" s="96">
        <v>384</v>
      </c>
      <c r="Z449" s="97">
        <v>0.22700000000000001</v>
      </c>
      <c r="AA449" s="98" t="s">
        <v>170</v>
      </c>
      <c r="AB449" s="98" t="s">
        <v>152</v>
      </c>
      <c r="AC449" s="98" t="s">
        <v>171</v>
      </c>
      <c r="AD449" s="91">
        <v>3</v>
      </c>
      <c r="AE449" s="135" t="s">
        <v>116</v>
      </c>
      <c r="AF449" s="168"/>
      <c r="AG449" s="98" t="s">
        <v>271</v>
      </c>
      <c r="AH449" s="98"/>
      <c r="AI449" s="86" t="s">
        <v>178</v>
      </c>
      <c r="AJ449" s="101"/>
      <c r="AK449" s="91" t="s">
        <v>3256</v>
      </c>
      <c r="AL449" s="100" t="s">
        <v>3257</v>
      </c>
      <c r="AM449" s="86" t="s">
        <v>264</v>
      </c>
      <c r="AN449" s="86" t="s">
        <v>153</v>
      </c>
      <c r="AO449" s="143">
        <f t="shared" si="25"/>
        <v>0</v>
      </c>
      <c r="AP449" s="85" t="s">
        <v>3258</v>
      </c>
      <c r="AQ449" s="100" t="s">
        <v>157</v>
      </c>
      <c r="AR449" s="97" t="s">
        <v>125</v>
      </c>
      <c r="AV449" s="99"/>
      <c r="AW449" s="159" t="s">
        <v>3259</v>
      </c>
      <c r="AX449" s="102" t="s">
        <v>3260</v>
      </c>
      <c r="AY449" s="157" t="s">
        <v>3261</v>
      </c>
      <c r="AZ449" s="159"/>
      <c r="BF449" s="103">
        <v>46230</v>
      </c>
      <c r="BG449" s="46"/>
      <c r="BH449" s="46"/>
      <c r="BI449" s="46">
        <f t="shared" si="26"/>
        <v>0</v>
      </c>
      <c r="BJ449" s="46">
        <f t="shared" si="27"/>
        <v>0</v>
      </c>
    </row>
    <row r="450" spans="1:62" ht="120" customHeight="1" x14ac:dyDescent="0.2">
      <c r="A450" s="170" t="s">
        <v>179</v>
      </c>
      <c r="B450" s="132"/>
      <c r="C450" s="150">
        <v>0</v>
      </c>
      <c r="D450" s="150">
        <v>0</v>
      </c>
      <c r="E450" s="133">
        <f t="shared" si="24"/>
        <v>0</v>
      </c>
      <c r="F450" s="134" t="s">
        <v>4321</v>
      </c>
      <c r="G450" s="86" t="s">
        <v>4322</v>
      </c>
      <c r="H450" s="86" t="s">
        <v>177</v>
      </c>
      <c r="I450" s="89"/>
      <c r="J450" s="90">
        <v>3</v>
      </c>
      <c r="K450" s="86"/>
      <c r="L450" s="86"/>
      <c r="M450" s="92" t="s">
        <v>151</v>
      </c>
      <c r="N450" s="86" t="s">
        <v>108</v>
      </c>
      <c r="O450" s="163" t="s">
        <v>250</v>
      </c>
      <c r="P450" s="163" t="s">
        <v>250</v>
      </c>
      <c r="Q450" s="91" t="s">
        <v>109</v>
      </c>
      <c r="R450" s="91" t="s">
        <v>205</v>
      </c>
      <c r="S450" s="91" t="s">
        <v>4323</v>
      </c>
      <c r="T450" s="92">
        <v>10</v>
      </c>
      <c r="U450" s="93">
        <v>6</v>
      </c>
      <c r="V450" s="94">
        <v>43844</v>
      </c>
      <c r="W450" s="94">
        <v>46230</v>
      </c>
      <c r="X450" s="95">
        <v>9785171193553</v>
      </c>
      <c r="Y450" s="96">
        <v>288</v>
      </c>
      <c r="Z450" s="97">
        <v>0.2</v>
      </c>
      <c r="AA450" s="98" t="s">
        <v>170</v>
      </c>
      <c r="AB450" s="98" t="s">
        <v>160</v>
      </c>
      <c r="AC450" s="98" t="s">
        <v>171</v>
      </c>
      <c r="AD450" s="91">
        <v>3</v>
      </c>
      <c r="AE450" s="135" t="s">
        <v>116</v>
      </c>
      <c r="AF450" s="168"/>
      <c r="AG450" s="98" t="s">
        <v>258</v>
      </c>
      <c r="AH450" s="98"/>
      <c r="AI450" s="86" t="s">
        <v>178</v>
      </c>
      <c r="AJ450" s="101"/>
      <c r="AK450" s="91" t="s">
        <v>4324</v>
      </c>
      <c r="AL450" s="100" t="s">
        <v>4325</v>
      </c>
      <c r="AM450" s="86" t="s">
        <v>265</v>
      </c>
      <c r="AN450" s="86" t="s">
        <v>153</v>
      </c>
      <c r="AO450" s="143">
        <f t="shared" si="25"/>
        <v>0</v>
      </c>
      <c r="AP450" s="85" t="s">
        <v>4326</v>
      </c>
      <c r="AQ450" s="100" t="s">
        <v>111</v>
      </c>
      <c r="AR450" s="97" t="s">
        <v>125</v>
      </c>
      <c r="AV450" s="99"/>
      <c r="AW450" s="159" t="s">
        <v>4327</v>
      </c>
      <c r="AX450" s="102"/>
      <c r="AY450" s="157" t="s">
        <v>4328</v>
      </c>
      <c r="AZ450" s="159"/>
      <c r="BF450" s="103">
        <v>46233</v>
      </c>
      <c r="BG450" s="46"/>
      <c r="BH450" s="46"/>
      <c r="BI450" s="46">
        <f t="shared" si="26"/>
        <v>0</v>
      </c>
      <c r="BJ450" s="46">
        <f t="shared" si="27"/>
        <v>0</v>
      </c>
    </row>
    <row r="451" spans="1:62" ht="120" customHeight="1" x14ac:dyDescent="0.2">
      <c r="A451" s="170" t="s">
        <v>179</v>
      </c>
      <c r="B451" s="132"/>
      <c r="C451" s="150">
        <v>0</v>
      </c>
      <c r="D451" s="150">
        <v>0</v>
      </c>
      <c r="E451" s="133">
        <f t="shared" si="24"/>
        <v>0</v>
      </c>
      <c r="F451" s="134" t="s">
        <v>4329</v>
      </c>
      <c r="G451" s="86" t="s">
        <v>4330</v>
      </c>
      <c r="H451" s="86" t="s">
        <v>177</v>
      </c>
      <c r="I451" s="89"/>
      <c r="J451" s="90">
        <v>5</v>
      </c>
      <c r="K451" s="86"/>
      <c r="L451" s="86"/>
      <c r="M451" s="92" t="s">
        <v>151</v>
      </c>
      <c r="N451" s="86" t="s">
        <v>108</v>
      </c>
      <c r="O451" s="163" t="s">
        <v>161</v>
      </c>
      <c r="P451" s="163" t="s">
        <v>161</v>
      </c>
      <c r="Q451" s="91" t="s">
        <v>109</v>
      </c>
      <c r="R451" s="91" t="s">
        <v>205</v>
      </c>
      <c r="S451" s="91" t="s">
        <v>4331</v>
      </c>
      <c r="T451" s="92">
        <v>10</v>
      </c>
      <c r="U451" s="93">
        <v>6</v>
      </c>
      <c r="V451" s="94">
        <v>43879</v>
      </c>
      <c r="W451" s="94">
        <v>46227</v>
      </c>
      <c r="X451" s="95">
        <v>9785171213404</v>
      </c>
      <c r="Y451" s="96">
        <v>320</v>
      </c>
      <c r="Z451" s="97">
        <v>0.17699999999999999</v>
      </c>
      <c r="AA451" s="98" t="s">
        <v>170</v>
      </c>
      <c r="AB451" s="98" t="s">
        <v>152</v>
      </c>
      <c r="AC451" s="98" t="s">
        <v>171</v>
      </c>
      <c r="AD451" s="91">
        <v>3</v>
      </c>
      <c r="AE451" s="135" t="s">
        <v>116</v>
      </c>
      <c r="AF451" s="168"/>
      <c r="AG451" s="98" t="s">
        <v>225</v>
      </c>
      <c r="AH451" s="98"/>
      <c r="AI451" s="86" t="s">
        <v>178</v>
      </c>
      <c r="AJ451" s="101"/>
      <c r="AK451" s="91" t="s">
        <v>4332</v>
      </c>
      <c r="AL451" s="100" t="s">
        <v>4333</v>
      </c>
      <c r="AM451" s="86" t="s">
        <v>264</v>
      </c>
      <c r="AN451" s="86" t="s">
        <v>153</v>
      </c>
      <c r="AO451" s="143">
        <f t="shared" si="25"/>
        <v>0</v>
      </c>
      <c r="AP451" s="85" t="s">
        <v>4334</v>
      </c>
      <c r="AQ451" s="100" t="s">
        <v>157</v>
      </c>
      <c r="AR451" s="97" t="s">
        <v>125</v>
      </c>
      <c r="AV451" s="99"/>
      <c r="AW451" s="159" t="s">
        <v>4335</v>
      </c>
      <c r="AX451" s="102" t="s">
        <v>4336</v>
      </c>
      <c r="AY451" s="157" t="s">
        <v>4337</v>
      </c>
      <c r="AZ451" s="159"/>
      <c r="BF451" s="103">
        <v>46233</v>
      </c>
      <c r="BG451" s="46"/>
      <c r="BH451" s="46"/>
      <c r="BI451" s="46">
        <f t="shared" si="26"/>
        <v>0</v>
      </c>
      <c r="BJ451" s="46">
        <f t="shared" si="27"/>
        <v>0</v>
      </c>
    </row>
    <row r="452" spans="1:62" ht="120" customHeight="1" x14ac:dyDescent="0.2">
      <c r="A452" s="170" t="s">
        <v>179</v>
      </c>
      <c r="B452" s="132"/>
      <c r="C452" s="150">
        <v>0</v>
      </c>
      <c r="D452" s="150">
        <v>0</v>
      </c>
      <c r="E452" s="133">
        <f t="shared" si="24"/>
        <v>0</v>
      </c>
      <c r="F452" s="134" t="s">
        <v>1904</v>
      </c>
      <c r="G452" s="86" t="s">
        <v>247</v>
      </c>
      <c r="H452" s="86" t="s">
        <v>177</v>
      </c>
      <c r="I452" s="89"/>
      <c r="J452" s="90">
        <v>3</v>
      </c>
      <c r="K452" s="86"/>
      <c r="L452" s="86"/>
      <c r="M452" s="92" t="s">
        <v>151</v>
      </c>
      <c r="N452" s="86" t="s">
        <v>108</v>
      </c>
      <c r="O452" s="163" t="s">
        <v>163</v>
      </c>
      <c r="P452" s="163" t="s">
        <v>163</v>
      </c>
      <c r="Q452" s="91" t="s">
        <v>109</v>
      </c>
      <c r="R452" s="91" t="s">
        <v>205</v>
      </c>
      <c r="S452" s="91" t="s">
        <v>2373</v>
      </c>
      <c r="T452" s="92">
        <v>10</v>
      </c>
      <c r="U452" s="93">
        <v>4</v>
      </c>
      <c r="V452" s="94">
        <v>46104</v>
      </c>
      <c r="W452" s="94">
        <v>46223</v>
      </c>
      <c r="X452" s="95">
        <v>9785171848422</v>
      </c>
      <c r="Y452" s="96">
        <v>416</v>
      </c>
      <c r="Z452" s="97">
        <v>0.26</v>
      </c>
      <c r="AA452" s="98" t="s">
        <v>170</v>
      </c>
      <c r="AB452" s="98" t="s">
        <v>152</v>
      </c>
      <c r="AC452" s="98" t="s">
        <v>171</v>
      </c>
      <c r="AD452" s="91">
        <v>3</v>
      </c>
      <c r="AE452" s="135" t="s">
        <v>116</v>
      </c>
      <c r="AF452" s="168"/>
      <c r="AG452" s="98" t="s">
        <v>225</v>
      </c>
      <c r="AH452" s="98"/>
      <c r="AI452" s="86" t="s">
        <v>178</v>
      </c>
      <c r="AJ452" s="101"/>
      <c r="AK452" s="91"/>
      <c r="AL452" s="100" t="s">
        <v>2374</v>
      </c>
      <c r="AM452" s="86" t="s">
        <v>264</v>
      </c>
      <c r="AN452" s="86" t="s">
        <v>153</v>
      </c>
      <c r="AO452" s="143">
        <f t="shared" si="25"/>
        <v>0</v>
      </c>
      <c r="AP452" s="85" t="s">
        <v>2375</v>
      </c>
      <c r="AQ452" s="100" t="s">
        <v>154</v>
      </c>
      <c r="AR452" s="97" t="s">
        <v>125</v>
      </c>
      <c r="AV452" s="99"/>
      <c r="AW452" s="159" t="s">
        <v>2376</v>
      </c>
      <c r="AX452" s="102" t="s">
        <v>1909</v>
      </c>
      <c r="AY452" s="157" t="s">
        <v>1910</v>
      </c>
      <c r="AZ452" s="159"/>
      <c r="BF452" s="103">
        <v>46226</v>
      </c>
      <c r="BG452" s="46"/>
      <c r="BH452" s="46"/>
      <c r="BI452" s="46">
        <f t="shared" si="26"/>
        <v>0</v>
      </c>
      <c r="BJ452" s="46">
        <f t="shared" si="27"/>
        <v>0</v>
      </c>
    </row>
    <row r="453" spans="1:62" ht="120" customHeight="1" x14ac:dyDescent="0.2">
      <c r="A453" s="170" t="s">
        <v>179</v>
      </c>
      <c r="B453" s="132"/>
      <c r="C453" s="150">
        <v>0</v>
      </c>
      <c r="D453" s="150">
        <v>0</v>
      </c>
      <c r="E453" s="133">
        <f t="shared" si="24"/>
        <v>0</v>
      </c>
      <c r="F453" s="134" t="s">
        <v>1563</v>
      </c>
      <c r="G453" s="86" t="s">
        <v>1564</v>
      </c>
      <c r="H453" s="86" t="s">
        <v>177</v>
      </c>
      <c r="I453" s="89"/>
      <c r="J453" s="90" t="s">
        <v>194</v>
      </c>
      <c r="K453" s="86"/>
      <c r="L453" s="86"/>
      <c r="M453" s="92" t="s">
        <v>151</v>
      </c>
      <c r="N453" s="86" t="s">
        <v>108</v>
      </c>
      <c r="O453" s="163" t="s">
        <v>161</v>
      </c>
      <c r="P453" s="163" t="s">
        <v>161</v>
      </c>
      <c r="Q453" s="91" t="s">
        <v>109</v>
      </c>
      <c r="R453" s="91" t="s">
        <v>205</v>
      </c>
      <c r="S453" s="91" t="s">
        <v>1565</v>
      </c>
      <c r="T453" s="92">
        <v>10</v>
      </c>
      <c r="U453" s="93">
        <v>8</v>
      </c>
      <c r="V453" s="94">
        <v>46223</v>
      </c>
      <c r="W453" s="94">
        <v>46223</v>
      </c>
      <c r="X453" s="95">
        <v>9785171872243</v>
      </c>
      <c r="Y453" s="96">
        <v>736</v>
      </c>
      <c r="Z453" s="97">
        <v>0.36499999999999999</v>
      </c>
      <c r="AA453" s="98" t="s">
        <v>170</v>
      </c>
      <c r="AB453" s="98" t="s">
        <v>182</v>
      </c>
      <c r="AC453" s="98" t="s">
        <v>171</v>
      </c>
      <c r="AD453" s="91">
        <v>3</v>
      </c>
      <c r="AE453" s="169" t="s">
        <v>195</v>
      </c>
      <c r="AF453" s="168"/>
      <c r="AG453" s="98" t="s">
        <v>435</v>
      </c>
      <c r="AH453" s="98"/>
      <c r="AI453" s="86" t="s">
        <v>178</v>
      </c>
      <c r="AJ453" s="101"/>
      <c r="AK453" s="91" t="s">
        <v>1566</v>
      </c>
      <c r="AL453" s="100" t="s">
        <v>1567</v>
      </c>
      <c r="AM453" s="86" t="s">
        <v>264</v>
      </c>
      <c r="AN453" s="86" t="s">
        <v>153</v>
      </c>
      <c r="AO453" s="143">
        <f t="shared" si="25"/>
        <v>0</v>
      </c>
      <c r="AP453" s="85" t="s">
        <v>1568</v>
      </c>
      <c r="AQ453" s="100" t="s">
        <v>111</v>
      </c>
      <c r="AR453" s="97" t="s">
        <v>125</v>
      </c>
      <c r="AV453" s="99"/>
      <c r="AW453" s="159" t="s">
        <v>1569</v>
      </c>
      <c r="AX453" s="102"/>
      <c r="AY453" s="157" t="s">
        <v>1570</v>
      </c>
      <c r="AZ453" s="159"/>
      <c r="BF453" s="103">
        <v>46225</v>
      </c>
      <c r="BG453" s="46"/>
      <c r="BH453" s="46"/>
      <c r="BI453" s="46">
        <f t="shared" si="26"/>
        <v>0</v>
      </c>
      <c r="BJ453" s="46">
        <f t="shared" si="27"/>
        <v>0</v>
      </c>
    </row>
    <row r="454" spans="1:62" ht="120" customHeight="1" x14ac:dyDescent="0.2">
      <c r="A454" s="170" t="s">
        <v>179</v>
      </c>
      <c r="B454" s="132"/>
      <c r="C454" s="150">
        <v>0</v>
      </c>
      <c r="D454" s="150">
        <v>0</v>
      </c>
      <c r="E454" s="133">
        <f t="shared" si="24"/>
        <v>0</v>
      </c>
      <c r="F454" s="134" t="s">
        <v>1571</v>
      </c>
      <c r="G454" s="86" t="s">
        <v>1572</v>
      </c>
      <c r="H454" s="86" t="s">
        <v>177</v>
      </c>
      <c r="I454" s="89"/>
      <c r="J454" s="90">
        <v>3</v>
      </c>
      <c r="K454" s="86"/>
      <c r="L454" s="86"/>
      <c r="M454" s="92" t="s">
        <v>144</v>
      </c>
      <c r="N454" s="86" t="s">
        <v>108</v>
      </c>
      <c r="O454" s="163" t="s">
        <v>243</v>
      </c>
      <c r="P454" s="163" t="s">
        <v>1573</v>
      </c>
      <c r="Q454" s="91" t="s">
        <v>109</v>
      </c>
      <c r="R454" s="91" t="s">
        <v>205</v>
      </c>
      <c r="S454" s="91" t="s">
        <v>1574</v>
      </c>
      <c r="T454" s="92">
        <v>10</v>
      </c>
      <c r="U454" s="93">
        <v>6</v>
      </c>
      <c r="V454" s="94">
        <v>45229</v>
      </c>
      <c r="W454" s="94">
        <v>46220</v>
      </c>
      <c r="X454" s="95">
        <v>9785171584672</v>
      </c>
      <c r="Y454" s="96">
        <v>448</v>
      </c>
      <c r="Z454" s="97">
        <v>0.28000000000000003</v>
      </c>
      <c r="AA454" s="98" t="s">
        <v>170</v>
      </c>
      <c r="AB454" s="98" t="s">
        <v>152</v>
      </c>
      <c r="AC454" s="98" t="s">
        <v>171</v>
      </c>
      <c r="AD454" s="91">
        <v>3</v>
      </c>
      <c r="AE454" s="135" t="s">
        <v>116</v>
      </c>
      <c r="AF454" s="168"/>
      <c r="AG454" s="98" t="s">
        <v>236</v>
      </c>
      <c r="AH454" s="98"/>
      <c r="AI454" s="86" t="s">
        <v>178</v>
      </c>
      <c r="AJ454" s="101"/>
      <c r="AK454" s="91" t="s">
        <v>1575</v>
      </c>
      <c r="AL454" s="100" t="s">
        <v>1576</v>
      </c>
      <c r="AM454" s="86" t="s">
        <v>266</v>
      </c>
      <c r="AN454" s="86" t="s">
        <v>153</v>
      </c>
      <c r="AO454" s="143">
        <f t="shared" si="25"/>
        <v>0</v>
      </c>
      <c r="AP454" s="85" t="s">
        <v>1577</v>
      </c>
      <c r="AQ454" s="100" t="s">
        <v>111</v>
      </c>
      <c r="AR454" s="97" t="s">
        <v>125</v>
      </c>
      <c r="AV454" s="99"/>
      <c r="AW454" s="159" t="s">
        <v>1578</v>
      </c>
      <c r="AX454" s="102"/>
      <c r="AY454" s="157" t="s">
        <v>1579</v>
      </c>
      <c r="AZ454" s="159"/>
      <c r="BF454" s="103">
        <v>46225</v>
      </c>
      <c r="BG454" s="46"/>
      <c r="BH454" s="46"/>
      <c r="BI454" s="46">
        <f t="shared" si="26"/>
        <v>0</v>
      </c>
      <c r="BJ454" s="46">
        <f t="shared" si="27"/>
        <v>0</v>
      </c>
    </row>
    <row r="455" spans="1:62" ht="120" customHeight="1" x14ac:dyDescent="0.2">
      <c r="A455" s="170" t="s">
        <v>179</v>
      </c>
      <c r="B455" s="132"/>
      <c r="C455" s="150">
        <v>0</v>
      </c>
      <c r="D455" s="150">
        <v>0</v>
      </c>
      <c r="E455" s="133">
        <f t="shared" si="24"/>
        <v>0</v>
      </c>
      <c r="F455" s="134" t="s">
        <v>4338</v>
      </c>
      <c r="G455" s="86" t="s">
        <v>4339</v>
      </c>
      <c r="H455" s="86" t="s">
        <v>177</v>
      </c>
      <c r="I455" s="89"/>
      <c r="J455" s="90">
        <v>7</v>
      </c>
      <c r="K455" s="86"/>
      <c r="L455" s="86"/>
      <c r="M455" s="92" t="s">
        <v>151</v>
      </c>
      <c r="N455" s="86" t="s">
        <v>108</v>
      </c>
      <c r="O455" s="163" t="s">
        <v>161</v>
      </c>
      <c r="P455" s="163" t="s">
        <v>161</v>
      </c>
      <c r="Q455" s="91" t="s">
        <v>109</v>
      </c>
      <c r="R455" s="91" t="s">
        <v>205</v>
      </c>
      <c r="S455" s="91" t="s">
        <v>4340</v>
      </c>
      <c r="T455" s="92">
        <v>10</v>
      </c>
      <c r="U455" s="93">
        <v>24</v>
      </c>
      <c r="V455" s="94">
        <v>45992</v>
      </c>
      <c r="W455" s="94">
        <v>46231</v>
      </c>
      <c r="X455" s="95">
        <v>9785171802066</v>
      </c>
      <c r="Y455" s="96">
        <v>160</v>
      </c>
      <c r="Z455" s="97">
        <v>0.11600000000000001</v>
      </c>
      <c r="AA455" s="98" t="s">
        <v>170</v>
      </c>
      <c r="AB455" s="98" t="s">
        <v>160</v>
      </c>
      <c r="AC455" s="98" t="s">
        <v>171</v>
      </c>
      <c r="AD455" s="91">
        <v>3</v>
      </c>
      <c r="AE455" s="135" t="s">
        <v>116</v>
      </c>
      <c r="AF455" s="168"/>
      <c r="AG455" s="98" t="s">
        <v>245</v>
      </c>
      <c r="AH455" s="98"/>
      <c r="AI455" s="86" t="s">
        <v>178</v>
      </c>
      <c r="AJ455" s="101"/>
      <c r="AK455" s="91" t="s">
        <v>4341</v>
      </c>
      <c r="AL455" s="100" t="s">
        <v>4342</v>
      </c>
      <c r="AM455" s="86" t="s">
        <v>264</v>
      </c>
      <c r="AN455" s="86" t="s">
        <v>153</v>
      </c>
      <c r="AO455" s="143">
        <f t="shared" si="25"/>
        <v>0</v>
      </c>
      <c r="AP455" s="85" t="s">
        <v>4343</v>
      </c>
      <c r="AQ455" s="100" t="s">
        <v>111</v>
      </c>
      <c r="AR455" s="97" t="s">
        <v>125</v>
      </c>
      <c r="AV455" s="99"/>
      <c r="AW455" s="159" t="s">
        <v>4344</v>
      </c>
      <c r="AX455" s="102" t="s">
        <v>4345</v>
      </c>
      <c r="AY455" s="157" t="s">
        <v>4346</v>
      </c>
      <c r="AZ455" s="159"/>
      <c r="BF455" s="103">
        <v>46233</v>
      </c>
      <c r="BG455" s="46"/>
      <c r="BH455" s="46"/>
      <c r="BI455" s="46">
        <f t="shared" si="26"/>
        <v>0</v>
      </c>
      <c r="BJ455" s="46">
        <f t="shared" si="27"/>
        <v>0</v>
      </c>
    </row>
    <row r="456" spans="1:62" ht="120" customHeight="1" x14ac:dyDescent="0.2">
      <c r="A456" s="170" t="s">
        <v>179</v>
      </c>
      <c r="B456" s="132"/>
      <c r="C456" s="150">
        <v>0</v>
      </c>
      <c r="D456" s="150">
        <v>0</v>
      </c>
      <c r="E456" s="133">
        <f t="shared" si="24"/>
        <v>0</v>
      </c>
      <c r="F456" s="134" t="s">
        <v>4347</v>
      </c>
      <c r="G456" s="86" t="s">
        <v>2568</v>
      </c>
      <c r="H456" s="86" t="s">
        <v>177</v>
      </c>
      <c r="I456" s="89"/>
      <c r="J456" s="90">
        <v>4</v>
      </c>
      <c r="K456" s="86"/>
      <c r="L456" s="86"/>
      <c r="M456" s="92" t="s">
        <v>151</v>
      </c>
      <c r="N456" s="86" t="s">
        <v>108</v>
      </c>
      <c r="O456" s="163" t="s">
        <v>161</v>
      </c>
      <c r="P456" s="163" t="s">
        <v>161</v>
      </c>
      <c r="Q456" s="91" t="s">
        <v>109</v>
      </c>
      <c r="R456" s="91" t="s">
        <v>205</v>
      </c>
      <c r="S456" s="91" t="s">
        <v>4348</v>
      </c>
      <c r="T456" s="92">
        <v>10</v>
      </c>
      <c r="U456" s="93">
        <v>16</v>
      </c>
      <c r="V456" s="94">
        <v>44113</v>
      </c>
      <c r="W456" s="94">
        <v>46231</v>
      </c>
      <c r="X456" s="95">
        <v>9785171269494</v>
      </c>
      <c r="Y456" s="96">
        <v>256</v>
      </c>
      <c r="Z456" s="97">
        <v>0.17100000000000001</v>
      </c>
      <c r="AA456" s="98" t="s">
        <v>170</v>
      </c>
      <c r="AB456" s="98" t="s">
        <v>160</v>
      </c>
      <c r="AC456" s="98" t="s">
        <v>171</v>
      </c>
      <c r="AD456" s="91">
        <v>3</v>
      </c>
      <c r="AE456" s="135" t="s">
        <v>116</v>
      </c>
      <c r="AF456" s="168"/>
      <c r="AG456" s="98" t="s">
        <v>274</v>
      </c>
      <c r="AH456" s="98"/>
      <c r="AI456" s="86" t="s">
        <v>178</v>
      </c>
      <c r="AJ456" s="101"/>
      <c r="AK456" s="91" t="s">
        <v>4349</v>
      </c>
      <c r="AL456" s="100" t="s">
        <v>4350</v>
      </c>
      <c r="AM456" s="86" t="s">
        <v>264</v>
      </c>
      <c r="AN456" s="86" t="s">
        <v>153</v>
      </c>
      <c r="AO456" s="143">
        <f t="shared" si="25"/>
        <v>0</v>
      </c>
      <c r="AP456" s="85" t="s">
        <v>4351</v>
      </c>
      <c r="AQ456" s="100" t="s">
        <v>157</v>
      </c>
      <c r="AR456" s="97" t="s">
        <v>125</v>
      </c>
      <c r="AV456" s="99"/>
      <c r="AW456" s="159" t="s">
        <v>4352</v>
      </c>
      <c r="AX456" s="102"/>
      <c r="AY456" s="157" t="s">
        <v>4353</v>
      </c>
      <c r="AZ456" s="159"/>
      <c r="BF456" s="103">
        <v>46233</v>
      </c>
      <c r="BG456" s="46"/>
      <c r="BH456" s="46"/>
      <c r="BI456" s="46">
        <f t="shared" si="26"/>
        <v>0</v>
      </c>
      <c r="BJ456" s="46">
        <f t="shared" si="27"/>
        <v>0</v>
      </c>
    </row>
    <row r="457" spans="1:62" ht="120" customHeight="1" x14ac:dyDescent="0.2">
      <c r="A457" s="170" t="s">
        <v>179</v>
      </c>
      <c r="B457" s="132"/>
      <c r="C457" s="150">
        <v>0</v>
      </c>
      <c r="D457" s="150">
        <v>0</v>
      </c>
      <c r="E457" s="133">
        <f t="shared" si="24"/>
        <v>0</v>
      </c>
      <c r="F457" s="134" t="s">
        <v>3628</v>
      </c>
      <c r="G457" s="86" t="s">
        <v>3629</v>
      </c>
      <c r="H457" s="86" t="s">
        <v>177</v>
      </c>
      <c r="I457" s="89"/>
      <c r="J457" s="90">
        <v>4</v>
      </c>
      <c r="K457" s="86"/>
      <c r="L457" s="86"/>
      <c r="M457" s="92" t="s">
        <v>151</v>
      </c>
      <c r="N457" s="86" t="s">
        <v>108</v>
      </c>
      <c r="O457" s="163" t="s">
        <v>161</v>
      </c>
      <c r="P457" s="163" t="s">
        <v>161</v>
      </c>
      <c r="Q457" s="91" t="s">
        <v>109</v>
      </c>
      <c r="R457" s="91" t="s">
        <v>205</v>
      </c>
      <c r="S457" s="91" t="s">
        <v>3630</v>
      </c>
      <c r="T457" s="92">
        <v>10</v>
      </c>
      <c r="U457" s="93">
        <v>10</v>
      </c>
      <c r="V457" s="94">
        <v>43965</v>
      </c>
      <c r="W457" s="94">
        <v>46222</v>
      </c>
      <c r="X457" s="95">
        <v>9785171216900</v>
      </c>
      <c r="Y457" s="96">
        <v>480</v>
      </c>
      <c r="Z457" s="97">
        <v>0.3</v>
      </c>
      <c r="AA457" s="98" t="s">
        <v>170</v>
      </c>
      <c r="AB457" s="98" t="s">
        <v>152</v>
      </c>
      <c r="AC457" s="98" t="s">
        <v>171</v>
      </c>
      <c r="AD457" s="91">
        <v>3</v>
      </c>
      <c r="AE457" s="135" t="s">
        <v>116</v>
      </c>
      <c r="AF457" s="168"/>
      <c r="AG457" s="98" t="s">
        <v>274</v>
      </c>
      <c r="AH457" s="98"/>
      <c r="AI457" s="86" t="s">
        <v>178</v>
      </c>
      <c r="AJ457" s="101"/>
      <c r="AK457" s="91"/>
      <c r="AL457" s="100" t="s">
        <v>3631</v>
      </c>
      <c r="AM457" s="86" t="s">
        <v>264</v>
      </c>
      <c r="AN457" s="86" t="s">
        <v>153</v>
      </c>
      <c r="AO457" s="143">
        <f t="shared" si="25"/>
        <v>0</v>
      </c>
      <c r="AP457" s="85" t="s">
        <v>3632</v>
      </c>
      <c r="AQ457" s="100" t="s">
        <v>111</v>
      </c>
      <c r="AR457" s="97" t="s">
        <v>125</v>
      </c>
      <c r="AV457" s="99"/>
      <c r="AW457" s="159" t="s">
        <v>3633</v>
      </c>
      <c r="AX457" s="102"/>
      <c r="AY457" s="157" t="s">
        <v>3634</v>
      </c>
      <c r="AZ457" s="159"/>
      <c r="BF457" s="103">
        <v>46231</v>
      </c>
      <c r="BG457" s="46"/>
      <c r="BH457" s="46"/>
      <c r="BI457" s="46">
        <f t="shared" si="26"/>
        <v>0</v>
      </c>
      <c r="BJ457" s="46">
        <f t="shared" si="27"/>
        <v>0</v>
      </c>
    </row>
    <row r="458" spans="1:62" ht="120" customHeight="1" x14ac:dyDescent="0.2">
      <c r="A458" s="170" t="s">
        <v>179</v>
      </c>
      <c r="B458" s="132"/>
      <c r="C458" s="150">
        <v>0</v>
      </c>
      <c r="D458" s="150">
        <v>0</v>
      </c>
      <c r="E458" s="133">
        <f t="shared" si="24"/>
        <v>0</v>
      </c>
      <c r="F458" s="134" t="s">
        <v>4510</v>
      </c>
      <c r="G458" s="86" t="s">
        <v>4511</v>
      </c>
      <c r="H458" s="86" t="s">
        <v>177</v>
      </c>
      <c r="I458" s="89"/>
      <c r="J458" s="90" t="s">
        <v>194</v>
      </c>
      <c r="K458" s="86"/>
      <c r="L458" s="86"/>
      <c r="M458" s="92" t="s">
        <v>151</v>
      </c>
      <c r="N458" s="86" t="s">
        <v>108</v>
      </c>
      <c r="O458" s="163" t="s">
        <v>241</v>
      </c>
      <c r="P458" s="163" t="s">
        <v>355</v>
      </c>
      <c r="Q458" s="91" t="s">
        <v>109</v>
      </c>
      <c r="R458" s="91" t="s">
        <v>205</v>
      </c>
      <c r="S458" s="91" t="s">
        <v>4512</v>
      </c>
      <c r="T458" s="92">
        <v>10</v>
      </c>
      <c r="U458" s="93">
        <v>12</v>
      </c>
      <c r="V458" s="94">
        <v>46231</v>
      </c>
      <c r="W458" s="94">
        <v>46231</v>
      </c>
      <c r="X458" s="95">
        <v>9785171858049</v>
      </c>
      <c r="Y458" s="96">
        <v>608</v>
      </c>
      <c r="Z458" s="97">
        <v>0.3</v>
      </c>
      <c r="AA458" s="98" t="s">
        <v>170</v>
      </c>
      <c r="AB458" s="98" t="s">
        <v>182</v>
      </c>
      <c r="AC458" s="98" t="s">
        <v>171</v>
      </c>
      <c r="AD458" s="91">
        <v>3</v>
      </c>
      <c r="AE458" s="169" t="s">
        <v>195</v>
      </c>
      <c r="AF458" s="168"/>
      <c r="AG458" s="98" t="s">
        <v>294</v>
      </c>
      <c r="AH458" s="98"/>
      <c r="AI458" s="86" t="s">
        <v>178</v>
      </c>
      <c r="AJ458" s="101"/>
      <c r="AK458" s="91" t="s">
        <v>4513</v>
      </c>
      <c r="AL458" s="100" t="s">
        <v>4514</v>
      </c>
      <c r="AM458" s="86" t="s">
        <v>266</v>
      </c>
      <c r="AN458" s="86" t="s">
        <v>153</v>
      </c>
      <c r="AO458" s="143">
        <f t="shared" si="25"/>
        <v>0</v>
      </c>
      <c r="AP458" s="85" t="s">
        <v>4515</v>
      </c>
      <c r="AQ458" s="100" t="s">
        <v>111</v>
      </c>
      <c r="AR458" s="97" t="s">
        <v>125</v>
      </c>
      <c r="AV458" s="99"/>
      <c r="AW458" s="159" t="s">
        <v>4516</v>
      </c>
      <c r="AX458" s="102" t="s">
        <v>4517</v>
      </c>
      <c r="AY458" s="157" t="s">
        <v>4518</v>
      </c>
      <c r="AZ458" s="159"/>
      <c r="BF458" s="103">
        <v>46234</v>
      </c>
      <c r="BG458" s="46"/>
      <c r="BH458" s="46"/>
      <c r="BI458" s="46">
        <f t="shared" si="26"/>
        <v>0</v>
      </c>
      <c r="BJ458" s="46">
        <f t="shared" si="27"/>
        <v>0</v>
      </c>
    </row>
    <row r="459" spans="1:62" ht="120" customHeight="1" x14ac:dyDescent="0.2">
      <c r="A459" s="170" t="s">
        <v>179</v>
      </c>
      <c r="B459" s="132"/>
      <c r="C459" s="150">
        <v>0</v>
      </c>
      <c r="D459" s="150">
        <v>0</v>
      </c>
      <c r="E459" s="133">
        <f t="shared" si="24"/>
        <v>0</v>
      </c>
      <c r="F459" s="134" t="s">
        <v>1580</v>
      </c>
      <c r="G459" s="86" t="s">
        <v>1581</v>
      </c>
      <c r="H459" s="86" t="s">
        <v>177</v>
      </c>
      <c r="I459" s="89"/>
      <c r="J459" s="90">
        <v>4</v>
      </c>
      <c r="K459" s="86"/>
      <c r="L459" s="86"/>
      <c r="M459" s="92" t="s">
        <v>151</v>
      </c>
      <c r="N459" s="86" t="s">
        <v>108</v>
      </c>
      <c r="O459" s="163" t="s">
        <v>161</v>
      </c>
      <c r="P459" s="163" t="s">
        <v>161</v>
      </c>
      <c r="Q459" s="91" t="s">
        <v>109</v>
      </c>
      <c r="R459" s="91" t="s">
        <v>205</v>
      </c>
      <c r="S459" s="91" t="s">
        <v>1582</v>
      </c>
      <c r="T459" s="92">
        <v>10</v>
      </c>
      <c r="U459" s="93">
        <v>6</v>
      </c>
      <c r="V459" s="94">
        <v>44809</v>
      </c>
      <c r="W459" s="94">
        <v>46220</v>
      </c>
      <c r="X459" s="95">
        <v>9785171518325</v>
      </c>
      <c r="Y459" s="96">
        <v>352</v>
      </c>
      <c r="Z459" s="97">
        <v>0.218</v>
      </c>
      <c r="AA459" s="98" t="s">
        <v>170</v>
      </c>
      <c r="AB459" s="98" t="s">
        <v>152</v>
      </c>
      <c r="AC459" s="98" t="s">
        <v>171</v>
      </c>
      <c r="AD459" s="91">
        <v>3</v>
      </c>
      <c r="AE459" s="135" t="s">
        <v>116</v>
      </c>
      <c r="AF459" s="168"/>
      <c r="AG459" s="98" t="s">
        <v>294</v>
      </c>
      <c r="AH459" s="98"/>
      <c r="AI459" s="86" t="s">
        <v>178</v>
      </c>
      <c r="AJ459" s="101"/>
      <c r="AK459" s="91" t="s">
        <v>1583</v>
      </c>
      <c r="AL459" s="100" t="s">
        <v>1584</v>
      </c>
      <c r="AM459" s="86" t="s">
        <v>266</v>
      </c>
      <c r="AN459" s="86" t="s">
        <v>153</v>
      </c>
      <c r="AO459" s="143">
        <f t="shared" si="25"/>
        <v>0</v>
      </c>
      <c r="AP459" s="85" t="s">
        <v>1585</v>
      </c>
      <c r="AQ459" s="100" t="s">
        <v>111</v>
      </c>
      <c r="AR459" s="97" t="s">
        <v>125</v>
      </c>
      <c r="AV459" s="99"/>
      <c r="AW459" s="159" t="s">
        <v>1586</v>
      </c>
      <c r="AX459" s="102"/>
      <c r="AY459" s="157" t="s">
        <v>1587</v>
      </c>
      <c r="AZ459" s="159"/>
      <c r="BF459" s="103">
        <v>46225</v>
      </c>
      <c r="BG459" s="46"/>
      <c r="BH459" s="46"/>
      <c r="BI459" s="46">
        <f t="shared" si="26"/>
        <v>0</v>
      </c>
      <c r="BJ459" s="46">
        <f t="shared" si="27"/>
        <v>0</v>
      </c>
    </row>
    <row r="460" spans="1:62" ht="120" customHeight="1" x14ac:dyDescent="0.2">
      <c r="A460" s="170" t="s">
        <v>179</v>
      </c>
      <c r="B460" s="132"/>
      <c r="C460" s="150">
        <v>0</v>
      </c>
      <c r="D460" s="150">
        <v>0</v>
      </c>
      <c r="E460" s="133">
        <f t="shared" si="24"/>
        <v>0</v>
      </c>
      <c r="F460" s="134" t="s">
        <v>3262</v>
      </c>
      <c r="G460" s="86" t="s">
        <v>3263</v>
      </c>
      <c r="H460" s="86" t="s">
        <v>177</v>
      </c>
      <c r="I460" s="89"/>
      <c r="J460" s="90">
        <v>3</v>
      </c>
      <c r="K460" s="86"/>
      <c r="L460" s="86"/>
      <c r="M460" s="92" t="s">
        <v>151</v>
      </c>
      <c r="N460" s="86" t="s">
        <v>108</v>
      </c>
      <c r="O460" s="163" t="s">
        <v>161</v>
      </c>
      <c r="P460" s="163" t="s">
        <v>161</v>
      </c>
      <c r="Q460" s="91" t="s">
        <v>109</v>
      </c>
      <c r="R460" s="91" t="s">
        <v>205</v>
      </c>
      <c r="S460" s="91" t="s">
        <v>3264</v>
      </c>
      <c r="T460" s="92">
        <v>10</v>
      </c>
      <c r="U460" s="93">
        <v>8</v>
      </c>
      <c r="V460" s="94">
        <v>46042</v>
      </c>
      <c r="W460" s="94">
        <v>46225</v>
      </c>
      <c r="X460" s="95">
        <v>9785171802035</v>
      </c>
      <c r="Y460" s="96">
        <v>576</v>
      </c>
      <c r="Z460" s="97">
        <v>0.28999999999999998</v>
      </c>
      <c r="AA460" s="98" t="s">
        <v>170</v>
      </c>
      <c r="AB460" s="98" t="s">
        <v>182</v>
      </c>
      <c r="AC460" s="98" t="s">
        <v>171</v>
      </c>
      <c r="AD460" s="91">
        <v>3</v>
      </c>
      <c r="AE460" s="135" t="s">
        <v>116</v>
      </c>
      <c r="AF460" s="168"/>
      <c r="AG460" s="98" t="s">
        <v>258</v>
      </c>
      <c r="AH460" s="98"/>
      <c r="AI460" s="86" t="s">
        <v>178</v>
      </c>
      <c r="AJ460" s="101"/>
      <c r="AK460" s="91"/>
      <c r="AL460" s="100" t="s">
        <v>3265</v>
      </c>
      <c r="AM460" s="86" t="s">
        <v>265</v>
      </c>
      <c r="AN460" s="86" t="s">
        <v>153</v>
      </c>
      <c r="AO460" s="143">
        <f t="shared" si="25"/>
        <v>0</v>
      </c>
      <c r="AP460" s="85" t="s">
        <v>3266</v>
      </c>
      <c r="AQ460" s="100" t="s">
        <v>111</v>
      </c>
      <c r="AR460" s="97" t="s">
        <v>125</v>
      </c>
      <c r="AV460" s="99"/>
      <c r="AW460" s="159" t="s">
        <v>3267</v>
      </c>
      <c r="AX460" s="102" t="s">
        <v>3268</v>
      </c>
      <c r="AY460" s="157" t="s">
        <v>3269</v>
      </c>
      <c r="AZ460" s="159"/>
      <c r="BF460" s="103">
        <v>46230</v>
      </c>
      <c r="BG460" s="46"/>
      <c r="BH460" s="46"/>
      <c r="BI460" s="46">
        <f t="shared" si="26"/>
        <v>0</v>
      </c>
      <c r="BJ460" s="46">
        <f t="shared" si="27"/>
        <v>0</v>
      </c>
    </row>
    <row r="461" spans="1:62" ht="120" customHeight="1" x14ac:dyDescent="0.2">
      <c r="A461" s="170" t="s">
        <v>179</v>
      </c>
      <c r="B461" s="132"/>
      <c r="C461" s="150">
        <v>0</v>
      </c>
      <c r="D461" s="150">
        <v>0</v>
      </c>
      <c r="E461" s="133">
        <f t="shared" si="24"/>
        <v>0</v>
      </c>
      <c r="F461" s="134" t="s">
        <v>2786</v>
      </c>
      <c r="G461" s="86" t="s">
        <v>2787</v>
      </c>
      <c r="H461" s="86" t="s">
        <v>177</v>
      </c>
      <c r="I461" s="89"/>
      <c r="J461" s="90" t="s">
        <v>196</v>
      </c>
      <c r="K461" s="86"/>
      <c r="L461" s="86"/>
      <c r="M461" s="92" t="s">
        <v>151</v>
      </c>
      <c r="N461" s="86" t="s">
        <v>108</v>
      </c>
      <c r="O461" s="163" t="s">
        <v>161</v>
      </c>
      <c r="P461" s="163" t="s">
        <v>161</v>
      </c>
      <c r="Q461" s="91" t="s">
        <v>109</v>
      </c>
      <c r="R461" s="91" t="s">
        <v>205</v>
      </c>
      <c r="S461" s="91" t="s">
        <v>2788</v>
      </c>
      <c r="T461" s="92">
        <v>22</v>
      </c>
      <c r="U461" s="93">
        <v>8</v>
      </c>
      <c r="V461" s="94">
        <v>46224</v>
      </c>
      <c r="W461" s="94">
        <v>46224</v>
      </c>
      <c r="X461" s="95">
        <v>9785171818661</v>
      </c>
      <c r="Y461" s="96">
        <v>512</v>
      </c>
      <c r="Z461" s="97">
        <v>0.308</v>
      </c>
      <c r="AA461" s="98" t="s">
        <v>170</v>
      </c>
      <c r="AB461" s="98" t="s">
        <v>201</v>
      </c>
      <c r="AC461" s="98" t="s">
        <v>171</v>
      </c>
      <c r="AD461" s="91">
        <v>3</v>
      </c>
      <c r="AE461" s="169" t="s">
        <v>195</v>
      </c>
      <c r="AF461" s="168"/>
      <c r="AG461" s="98" t="s">
        <v>460</v>
      </c>
      <c r="AH461" s="98"/>
      <c r="AI461" s="86" t="s">
        <v>178</v>
      </c>
      <c r="AJ461" s="101"/>
      <c r="AK461" s="91"/>
      <c r="AL461" s="100" t="s">
        <v>2789</v>
      </c>
      <c r="AM461" s="86" t="s">
        <v>266</v>
      </c>
      <c r="AN461" s="86" t="s">
        <v>153</v>
      </c>
      <c r="AO461" s="143">
        <f t="shared" si="25"/>
        <v>0</v>
      </c>
      <c r="AP461" s="85" t="s">
        <v>2790</v>
      </c>
      <c r="AQ461" s="100" t="s">
        <v>111</v>
      </c>
      <c r="AR461" s="97" t="s">
        <v>125</v>
      </c>
      <c r="AV461" s="99"/>
      <c r="AW461" s="159" t="s">
        <v>2791</v>
      </c>
      <c r="AX461" s="102"/>
      <c r="AY461" s="157" t="s">
        <v>2792</v>
      </c>
      <c r="AZ461" s="159"/>
      <c r="BF461" s="103">
        <v>46227</v>
      </c>
      <c r="BG461" s="46"/>
      <c r="BH461" s="46"/>
      <c r="BI461" s="46">
        <f t="shared" si="26"/>
        <v>0</v>
      </c>
      <c r="BJ461" s="46">
        <f t="shared" si="27"/>
        <v>0</v>
      </c>
    </row>
    <row r="462" spans="1:62" ht="120" customHeight="1" x14ac:dyDescent="0.2">
      <c r="A462" s="170" t="s">
        <v>179</v>
      </c>
      <c r="B462" s="132"/>
      <c r="C462" s="150">
        <v>0</v>
      </c>
      <c r="D462" s="150">
        <v>0</v>
      </c>
      <c r="E462" s="133">
        <f t="shared" si="24"/>
        <v>0</v>
      </c>
      <c r="F462" s="134" t="s">
        <v>2377</v>
      </c>
      <c r="G462" s="86" t="s">
        <v>2378</v>
      </c>
      <c r="H462" s="86" t="s">
        <v>177</v>
      </c>
      <c r="I462" s="89"/>
      <c r="J462" s="90">
        <v>1</v>
      </c>
      <c r="K462" s="86"/>
      <c r="L462" s="86"/>
      <c r="M462" s="92" t="s">
        <v>151</v>
      </c>
      <c r="N462" s="86" t="s">
        <v>108</v>
      </c>
      <c r="O462" s="163" t="s">
        <v>161</v>
      </c>
      <c r="P462" s="163" t="s">
        <v>161</v>
      </c>
      <c r="Q462" s="91" t="s">
        <v>109</v>
      </c>
      <c r="R462" s="91" t="s">
        <v>205</v>
      </c>
      <c r="S462" s="91" t="s">
        <v>2379</v>
      </c>
      <c r="T462" s="92">
        <v>10</v>
      </c>
      <c r="U462" s="93">
        <v>16</v>
      </c>
      <c r="V462" s="94">
        <v>43839</v>
      </c>
      <c r="W462" s="94">
        <v>46224</v>
      </c>
      <c r="X462" s="95">
        <v>9785171193591</v>
      </c>
      <c r="Y462" s="96">
        <v>160</v>
      </c>
      <c r="Z462" s="97">
        <v>0.113</v>
      </c>
      <c r="AA462" s="98" t="s">
        <v>170</v>
      </c>
      <c r="AB462" s="98" t="s">
        <v>160</v>
      </c>
      <c r="AC462" s="98" t="s">
        <v>171</v>
      </c>
      <c r="AD462" s="91">
        <v>3</v>
      </c>
      <c r="AE462" s="135" t="s">
        <v>116</v>
      </c>
      <c r="AF462" s="168"/>
      <c r="AG462" s="98" t="s">
        <v>259</v>
      </c>
      <c r="AH462" s="98"/>
      <c r="AI462" s="86" t="s">
        <v>178</v>
      </c>
      <c r="AJ462" s="101"/>
      <c r="AK462" s="91" t="s">
        <v>2380</v>
      </c>
      <c r="AL462" s="100" t="s">
        <v>2381</v>
      </c>
      <c r="AM462" s="86" t="s">
        <v>265</v>
      </c>
      <c r="AN462" s="86" t="s">
        <v>153</v>
      </c>
      <c r="AO462" s="143">
        <f t="shared" si="25"/>
        <v>0</v>
      </c>
      <c r="AP462" s="85" t="s">
        <v>2382</v>
      </c>
      <c r="AQ462" s="100" t="s">
        <v>111</v>
      </c>
      <c r="AR462" s="97" t="s">
        <v>125</v>
      </c>
      <c r="AV462" s="99"/>
      <c r="AW462" s="159" t="s">
        <v>2383</v>
      </c>
      <c r="AX462" s="102" t="s">
        <v>2384</v>
      </c>
      <c r="AY462" s="157" t="s">
        <v>2385</v>
      </c>
      <c r="AZ462" s="159"/>
      <c r="BF462" s="103">
        <v>46226</v>
      </c>
      <c r="BG462" s="46"/>
      <c r="BH462" s="46"/>
      <c r="BI462" s="46">
        <f t="shared" si="26"/>
        <v>0</v>
      </c>
      <c r="BJ462" s="46">
        <f t="shared" si="27"/>
        <v>0</v>
      </c>
    </row>
    <row r="463" spans="1:62" ht="120" customHeight="1" x14ac:dyDescent="0.2">
      <c r="A463" s="170" t="s">
        <v>179</v>
      </c>
      <c r="B463" s="132"/>
      <c r="C463" s="150">
        <v>0</v>
      </c>
      <c r="D463" s="150">
        <v>0</v>
      </c>
      <c r="E463" s="133">
        <f t="shared" si="24"/>
        <v>0</v>
      </c>
      <c r="F463" s="134" t="s">
        <v>4354</v>
      </c>
      <c r="G463" s="86" t="s">
        <v>4236</v>
      </c>
      <c r="H463" s="86" t="s">
        <v>177</v>
      </c>
      <c r="I463" s="89"/>
      <c r="J463" s="90">
        <v>2</v>
      </c>
      <c r="K463" s="86"/>
      <c r="L463" s="86"/>
      <c r="M463" s="92" t="s">
        <v>151</v>
      </c>
      <c r="N463" s="86" t="s">
        <v>108</v>
      </c>
      <c r="O463" s="163" t="s">
        <v>217</v>
      </c>
      <c r="P463" s="163" t="s">
        <v>217</v>
      </c>
      <c r="Q463" s="91" t="s">
        <v>109</v>
      </c>
      <c r="R463" s="91" t="s">
        <v>205</v>
      </c>
      <c r="S463" s="91" t="s">
        <v>4355</v>
      </c>
      <c r="T463" s="92">
        <v>10</v>
      </c>
      <c r="U463" s="93">
        <v>6</v>
      </c>
      <c r="V463" s="94">
        <v>42993</v>
      </c>
      <c r="W463" s="94">
        <v>46227</v>
      </c>
      <c r="X463" s="95">
        <v>9785179827313</v>
      </c>
      <c r="Y463" s="96">
        <v>320</v>
      </c>
      <c r="Z463" s="97">
        <v>0.20200000000000001</v>
      </c>
      <c r="AA463" s="98" t="s">
        <v>170</v>
      </c>
      <c r="AB463" s="98" t="s">
        <v>152</v>
      </c>
      <c r="AC463" s="98" t="s">
        <v>171</v>
      </c>
      <c r="AD463" s="91">
        <v>3</v>
      </c>
      <c r="AE463" s="135" t="s">
        <v>116</v>
      </c>
      <c r="AF463" s="168"/>
      <c r="AG463" s="98" t="s">
        <v>274</v>
      </c>
      <c r="AH463" s="98"/>
      <c r="AI463" s="86" t="s">
        <v>178</v>
      </c>
      <c r="AJ463" s="101"/>
      <c r="AK463" s="91" t="s">
        <v>4356</v>
      </c>
      <c r="AL463" s="100" t="s">
        <v>4357</v>
      </c>
      <c r="AM463" s="86" t="s">
        <v>264</v>
      </c>
      <c r="AN463" s="86" t="s">
        <v>153</v>
      </c>
      <c r="AO463" s="143">
        <f t="shared" si="25"/>
        <v>0</v>
      </c>
      <c r="AP463" s="85" t="s">
        <v>4358</v>
      </c>
      <c r="AQ463" s="100" t="s">
        <v>111</v>
      </c>
      <c r="AR463" s="97" t="s">
        <v>125</v>
      </c>
      <c r="AV463" s="99"/>
      <c r="AW463" s="159" t="s">
        <v>4359</v>
      </c>
      <c r="AX463" s="102" t="s">
        <v>4360</v>
      </c>
      <c r="AY463" s="157" t="s">
        <v>4361</v>
      </c>
      <c r="AZ463" s="159"/>
      <c r="BF463" s="103">
        <v>46233</v>
      </c>
      <c r="BG463" s="46"/>
      <c r="BH463" s="46"/>
      <c r="BI463" s="46">
        <f t="shared" si="26"/>
        <v>0</v>
      </c>
      <c r="BJ463" s="46">
        <f t="shared" si="27"/>
        <v>0</v>
      </c>
    </row>
    <row r="464" spans="1:62" ht="120" customHeight="1" x14ac:dyDescent="0.2">
      <c r="A464" s="170" t="s">
        <v>179</v>
      </c>
      <c r="B464" s="132"/>
      <c r="C464" s="150">
        <v>0</v>
      </c>
      <c r="D464" s="150">
        <v>0</v>
      </c>
      <c r="E464" s="133">
        <f t="shared" si="24"/>
        <v>0</v>
      </c>
      <c r="F464" s="134" t="s">
        <v>4519</v>
      </c>
      <c r="G464" s="86" t="s">
        <v>4520</v>
      </c>
      <c r="H464" s="86" t="s">
        <v>177</v>
      </c>
      <c r="I464" s="89"/>
      <c r="J464" s="90" t="s">
        <v>194</v>
      </c>
      <c r="K464" s="86"/>
      <c r="L464" s="86"/>
      <c r="M464" s="92" t="s">
        <v>151</v>
      </c>
      <c r="N464" s="86" t="s">
        <v>108</v>
      </c>
      <c r="O464" s="163" t="s">
        <v>161</v>
      </c>
      <c r="P464" s="163" t="s">
        <v>161</v>
      </c>
      <c r="Q464" s="91" t="s">
        <v>109</v>
      </c>
      <c r="R464" s="91" t="s">
        <v>205</v>
      </c>
      <c r="S464" s="91" t="s">
        <v>4521</v>
      </c>
      <c r="T464" s="92">
        <v>10</v>
      </c>
      <c r="U464" s="93">
        <v>12</v>
      </c>
      <c r="V464" s="94">
        <v>46230</v>
      </c>
      <c r="W464" s="94">
        <v>46230</v>
      </c>
      <c r="X464" s="95">
        <v>9785171841911</v>
      </c>
      <c r="Y464" s="96">
        <v>384</v>
      </c>
      <c r="Z464" s="97">
        <v>0.24199999999999999</v>
      </c>
      <c r="AA464" s="98" t="s">
        <v>170</v>
      </c>
      <c r="AB464" s="98" t="s">
        <v>152</v>
      </c>
      <c r="AC464" s="98" t="s">
        <v>171</v>
      </c>
      <c r="AD464" s="91">
        <v>3</v>
      </c>
      <c r="AE464" s="169" t="s">
        <v>195</v>
      </c>
      <c r="AF464" s="168"/>
      <c r="AG464" s="98" t="s">
        <v>258</v>
      </c>
      <c r="AH464" s="98"/>
      <c r="AI464" s="86" t="s">
        <v>178</v>
      </c>
      <c r="AJ464" s="101"/>
      <c r="AK464" s="91" t="s">
        <v>4522</v>
      </c>
      <c r="AL464" s="100" t="s">
        <v>4523</v>
      </c>
      <c r="AM464" s="86" t="s">
        <v>265</v>
      </c>
      <c r="AN464" s="86" t="s">
        <v>153</v>
      </c>
      <c r="AO464" s="143">
        <f t="shared" si="25"/>
        <v>0</v>
      </c>
      <c r="AP464" s="85" t="s">
        <v>4524</v>
      </c>
      <c r="AQ464" s="100" t="s">
        <v>157</v>
      </c>
      <c r="AR464" s="97" t="s">
        <v>125</v>
      </c>
      <c r="AV464" s="99"/>
      <c r="AW464" s="159" t="s">
        <v>4525</v>
      </c>
      <c r="AX464" s="102"/>
      <c r="AY464" s="157" t="s">
        <v>4526</v>
      </c>
      <c r="AZ464" s="159"/>
      <c r="BF464" s="103">
        <v>46234</v>
      </c>
      <c r="BG464" s="46"/>
      <c r="BH464" s="46"/>
      <c r="BI464" s="46">
        <f t="shared" si="26"/>
        <v>0</v>
      </c>
      <c r="BJ464" s="46">
        <f t="shared" si="27"/>
        <v>0</v>
      </c>
    </row>
    <row r="465" spans="1:62" ht="120" customHeight="1" x14ac:dyDescent="0.2">
      <c r="A465" s="170" t="s">
        <v>179</v>
      </c>
      <c r="B465" s="132"/>
      <c r="C465" s="150">
        <v>0</v>
      </c>
      <c r="D465" s="150">
        <v>0</v>
      </c>
      <c r="E465" s="133">
        <f t="shared" si="24"/>
        <v>0</v>
      </c>
      <c r="F465" s="134" t="s">
        <v>2386</v>
      </c>
      <c r="G465" s="86" t="s">
        <v>707</v>
      </c>
      <c r="H465" s="86" t="s">
        <v>177</v>
      </c>
      <c r="I465" s="89"/>
      <c r="J465" s="90">
        <v>3</v>
      </c>
      <c r="K465" s="86"/>
      <c r="L465" s="86"/>
      <c r="M465" s="92" t="s">
        <v>151</v>
      </c>
      <c r="N465" s="86" t="s">
        <v>108</v>
      </c>
      <c r="O465" s="163" t="s">
        <v>161</v>
      </c>
      <c r="P465" s="163" t="s">
        <v>161</v>
      </c>
      <c r="Q465" s="91" t="s">
        <v>109</v>
      </c>
      <c r="R465" s="91" t="s">
        <v>205</v>
      </c>
      <c r="S465" s="91" t="s">
        <v>2387</v>
      </c>
      <c r="T465" s="92">
        <v>10</v>
      </c>
      <c r="U465" s="93">
        <v>10</v>
      </c>
      <c r="V465" s="94">
        <v>42576</v>
      </c>
      <c r="W465" s="94">
        <v>46223</v>
      </c>
      <c r="X465" s="95">
        <v>9785170995110</v>
      </c>
      <c r="Y465" s="96">
        <v>256</v>
      </c>
      <c r="Z465" s="97">
        <v>0.17499999999999999</v>
      </c>
      <c r="AA465" s="98" t="s">
        <v>170</v>
      </c>
      <c r="AB465" s="98" t="s">
        <v>160</v>
      </c>
      <c r="AC465" s="98" t="s">
        <v>171</v>
      </c>
      <c r="AD465" s="91">
        <v>3</v>
      </c>
      <c r="AE465" s="135" t="s">
        <v>116</v>
      </c>
      <c r="AF465" s="168"/>
      <c r="AG465" s="98" t="s">
        <v>236</v>
      </c>
      <c r="AH465" s="98"/>
      <c r="AI465" s="86" t="s">
        <v>178</v>
      </c>
      <c r="AJ465" s="101"/>
      <c r="AK465" s="91" t="s">
        <v>2388</v>
      </c>
      <c r="AL465" s="100" t="s">
        <v>2389</v>
      </c>
      <c r="AM465" s="86" t="s">
        <v>266</v>
      </c>
      <c r="AN465" s="86" t="s">
        <v>153</v>
      </c>
      <c r="AO465" s="143">
        <f t="shared" si="25"/>
        <v>0</v>
      </c>
      <c r="AP465" s="85" t="s">
        <v>2390</v>
      </c>
      <c r="AQ465" s="100" t="s">
        <v>111</v>
      </c>
      <c r="AR465" s="97" t="s">
        <v>125</v>
      </c>
      <c r="AV465" s="99"/>
      <c r="AW465" s="159" t="s">
        <v>2391</v>
      </c>
      <c r="AX465" s="102" t="s">
        <v>2392</v>
      </c>
      <c r="AY465" s="157" t="s">
        <v>2393</v>
      </c>
      <c r="AZ465" s="159"/>
      <c r="BF465" s="103">
        <v>46226</v>
      </c>
      <c r="BG465" s="46"/>
      <c r="BH465" s="46"/>
      <c r="BI465" s="46">
        <f t="shared" si="26"/>
        <v>0</v>
      </c>
      <c r="BJ465" s="46">
        <f t="shared" si="27"/>
        <v>0</v>
      </c>
    </row>
    <row r="466" spans="1:62" ht="120" customHeight="1" x14ac:dyDescent="0.2">
      <c r="A466" s="170" t="s">
        <v>179</v>
      </c>
      <c r="B466" s="132"/>
      <c r="C466" s="150">
        <v>0</v>
      </c>
      <c r="D466" s="150">
        <v>0</v>
      </c>
      <c r="E466" s="133">
        <f t="shared" ref="E466:E529" si="28">D466*1.05</f>
        <v>0</v>
      </c>
      <c r="F466" s="134" t="s">
        <v>3270</v>
      </c>
      <c r="G466" s="86" t="s">
        <v>485</v>
      </c>
      <c r="H466" s="86" t="s">
        <v>177</v>
      </c>
      <c r="I466" s="89"/>
      <c r="J466" s="90">
        <v>3</v>
      </c>
      <c r="K466" s="86"/>
      <c r="L466" s="86"/>
      <c r="M466" s="92" t="s">
        <v>151</v>
      </c>
      <c r="N466" s="86" t="s">
        <v>108</v>
      </c>
      <c r="O466" s="163" t="s">
        <v>215</v>
      </c>
      <c r="P466" s="163" t="s">
        <v>215</v>
      </c>
      <c r="Q466" s="91" t="s">
        <v>109</v>
      </c>
      <c r="R466" s="91" t="s">
        <v>205</v>
      </c>
      <c r="S466" s="91" t="s">
        <v>3271</v>
      </c>
      <c r="T466" s="92">
        <v>10</v>
      </c>
      <c r="U466" s="93">
        <v>6</v>
      </c>
      <c r="V466" s="94">
        <v>41724</v>
      </c>
      <c r="W466" s="94">
        <v>46226</v>
      </c>
      <c r="X466" s="95">
        <v>9785170839599</v>
      </c>
      <c r="Y466" s="96">
        <v>320</v>
      </c>
      <c r="Z466" s="97">
        <v>0.217</v>
      </c>
      <c r="AA466" s="98" t="s">
        <v>170</v>
      </c>
      <c r="AB466" s="98" t="s">
        <v>160</v>
      </c>
      <c r="AC466" s="98" t="s">
        <v>171</v>
      </c>
      <c r="AD466" s="91">
        <v>3</v>
      </c>
      <c r="AE466" s="135" t="s">
        <v>116</v>
      </c>
      <c r="AF466" s="168"/>
      <c r="AG466" s="98" t="s">
        <v>252</v>
      </c>
      <c r="AH466" s="98"/>
      <c r="AI466" s="86" t="s">
        <v>178</v>
      </c>
      <c r="AJ466" s="101"/>
      <c r="AK466" s="91" t="s">
        <v>2327</v>
      </c>
      <c r="AL466" s="100" t="s">
        <v>3272</v>
      </c>
      <c r="AM466" s="86" t="s">
        <v>266</v>
      </c>
      <c r="AN466" s="86" t="s">
        <v>153</v>
      </c>
      <c r="AO466" s="143">
        <f t="shared" ref="AO466:AO500" si="29">C466*U466+D466</f>
        <v>0</v>
      </c>
      <c r="AP466" s="85" t="s">
        <v>3273</v>
      </c>
      <c r="AQ466" s="100" t="s">
        <v>157</v>
      </c>
      <c r="AR466" s="97" t="s">
        <v>125</v>
      </c>
      <c r="AV466" s="99"/>
      <c r="AW466" s="159" t="s">
        <v>3274</v>
      </c>
      <c r="AX466" s="102"/>
      <c r="AY466" s="157" t="s">
        <v>3275</v>
      </c>
      <c r="AZ466" s="159"/>
      <c r="BF466" s="103">
        <v>46230</v>
      </c>
      <c r="BG466" s="46"/>
      <c r="BH466" s="46"/>
      <c r="BI466" s="46">
        <f t="shared" ref="BI466:BI500" si="30">AO466*E466</f>
        <v>0</v>
      </c>
      <c r="BJ466" s="46">
        <f t="shared" ref="BJ466:BJ500" si="31">AO466*Z466</f>
        <v>0</v>
      </c>
    </row>
    <row r="467" spans="1:62" ht="120" customHeight="1" x14ac:dyDescent="0.2">
      <c r="A467" s="170" t="s">
        <v>179</v>
      </c>
      <c r="B467" s="132"/>
      <c r="C467" s="150">
        <v>0</v>
      </c>
      <c r="D467" s="150">
        <v>0</v>
      </c>
      <c r="E467" s="133">
        <f t="shared" si="28"/>
        <v>0</v>
      </c>
      <c r="F467" s="134" t="s">
        <v>4527</v>
      </c>
      <c r="G467" s="86" t="s">
        <v>4528</v>
      </c>
      <c r="H467" s="86" t="s">
        <v>177</v>
      </c>
      <c r="I467" s="89"/>
      <c r="J467" s="90" t="s">
        <v>194</v>
      </c>
      <c r="K467" s="86"/>
      <c r="L467" s="86"/>
      <c r="M467" s="92" t="s">
        <v>151</v>
      </c>
      <c r="N467" s="86" t="s">
        <v>108</v>
      </c>
      <c r="O467" s="163" t="s">
        <v>250</v>
      </c>
      <c r="P467" s="163" t="s">
        <v>250</v>
      </c>
      <c r="Q467" s="91" t="s">
        <v>109</v>
      </c>
      <c r="R467" s="91" t="s">
        <v>205</v>
      </c>
      <c r="S467" s="91" t="s">
        <v>4529</v>
      </c>
      <c r="T467" s="92">
        <v>10</v>
      </c>
      <c r="U467" s="93">
        <v>12</v>
      </c>
      <c r="V467" s="94">
        <v>46231</v>
      </c>
      <c r="W467" s="94">
        <v>46231</v>
      </c>
      <c r="X467" s="95">
        <v>9785171827571</v>
      </c>
      <c r="Y467" s="96">
        <v>608</v>
      </c>
      <c r="Z467" s="97">
        <v>0.30499999999999999</v>
      </c>
      <c r="AA467" s="98" t="s">
        <v>170</v>
      </c>
      <c r="AB467" s="98" t="s">
        <v>182</v>
      </c>
      <c r="AC467" s="98" t="s">
        <v>171</v>
      </c>
      <c r="AD467" s="91">
        <v>3</v>
      </c>
      <c r="AE467" s="169" t="s">
        <v>195</v>
      </c>
      <c r="AF467" s="168"/>
      <c r="AG467" s="98" t="s">
        <v>236</v>
      </c>
      <c r="AH467" s="98"/>
      <c r="AI467" s="86" t="s">
        <v>178</v>
      </c>
      <c r="AJ467" s="101"/>
      <c r="AK467" s="91" t="s">
        <v>4530</v>
      </c>
      <c r="AL467" s="100" t="s">
        <v>4531</v>
      </c>
      <c r="AM467" s="86" t="s">
        <v>266</v>
      </c>
      <c r="AN467" s="86" t="s">
        <v>153</v>
      </c>
      <c r="AO467" s="143">
        <f t="shared" si="29"/>
        <v>0</v>
      </c>
      <c r="AP467" s="85" t="s">
        <v>4532</v>
      </c>
      <c r="AQ467" s="100" t="s">
        <v>111</v>
      </c>
      <c r="AR467" s="97" t="s">
        <v>125</v>
      </c>
      <c r="AV467" s="99"/>
      <c r="AW467" s="159" t="s">
        <v>4533</v>
      </c>
      <c r="AX467" s="102" t="s">
        <v>4534</v>
      </c>
      <c r="AY467" s="157" t="s">
        <v>4535</v>
      </c>
      <c r="AZ467" s="159"/>
      <c r="BF467" s="103">
        <v>46234</v>
      </c>
      <c r="BG467" s="46"/>
      <c r="BH467" s="46"/>
      <c r="BI467" s="46">
        <f t="shared" si="30"/>
        <v>0</v>
      </c>
      <c r="BJ467" s="46">
        <f t="shared" si="31"/>
        <v>0</v>
      </c>
    </row>
    <row r="468" spans="1:62" ht="120" customHeight="1" x14ac:dyDescent="0.2">
      <c r="A468" s="170" t="s">
        <v>179</v>
      </c>
      <c r="B468" s="132"/>
      <c r="C468" s="150">
        <v>0</v>
      </c>
      <c r="D468" s="150">
        <v>0</v>
      </c>
      <c r="E468" s="133">
        <f t="shared" si="28"/>
        <v>0</v>
      </c>
      <c r="F468" s="134" t="s">
        <v>1104</v>
      </c>
      <c r="G468" s="86" t="s">
        <v>1105</v>
      </c>
      <c r="H468" s="86" t="s">
        <v>177</v>
      </c>
      <c r="I468" s="89"/>
      <c r="J468" s="90">
        <v>5</v>
      </c>
      <c r="K468" s="86"/>
      <c r="L468" s="86"/>
      <c r="M468" s="92" t="s">
        <v>151</v>
      </c>
      <c r="N468" s="86" t="s">
        <v>108</v>
      </c>
      <c r="O468" s="163" t="s">
        <v>161</v>
      </c>
      <c r="P468" s="163" t="s">
        <v>161</v>
      </c>
      <c r="Q468" s="91" t="s">
        <v>109</v>
      </c>
      <c r="R468" s="91" t="s">
        <v>205</v>
      </c>
      <c r="S468" s="91" t="s">
        <v>1106</v>
      </c>
      <c r="T468" s="92">
        <v>10</v>
      </c>
      <c r="U468" s="93">
        <v>10</v>
      </c>
      <c r="V468" s="94">
        <v>42313</v>
      </c>
      <c r="W468" s="94">
        <v>46218</v>
      </c>
      <c r="X468" s="95">
        <v>9785170941155</v>
      </c>
      <c r="Y468" s="96">
        <v>480</v>
      </c>
      <c r="Z468" s="97">
        <v>0.30399999999999999</v>
      </c>
      <c r="AA468" s="98" t="s">
        <v>170</v>
      </c>
      <c r="AB468" s="98" t="s">
        <v>152</v>
      </c>
      <c r="AC468" s="98" t="s">
        <v>171</v>
      </c>
      <c r="AD468" s="91">
        <v>3</v>
      </c>
      <c r="AE468" s="135" t="s">
        <v>116</v>
      </c>
      <c r="AF468" s="168"/>
      <c r="AG468" s="98" t="s">
        <v>259</v>
      </c>
      <c r="AH468" s="98"/>
      <c r="AI468" s="86" t="s">
        <v>178</v>
      </c>
      <c r="AJ468" s="101"/>
      <c r="AK468" s="91" t="s">
        <v>1107</v>
      </c>
      <c r="AL468" s="100" t="s">
        <v>1108</v>
      </c>
      <c r="AM468" s="86" t="s">
        <v>265</v>
      </c>
      <c r="AN468" s="86" t="s">
        <v>153</v>
      </c>
      <c r="AO468" s="143">
        <f t="shared" si="29"/>
        <v>0</v>
      </c>
      <c r="AP468" s="85" t="s">
        <v>1109</v>
      </c>
      <c r="AQ468" s="100" t="s">
        <v>111</v>
      </c>
      <c r="AR468" s="97" t="s">
        <v>125</v>
      </c>
      <c r="AV468" s="99"/>
      <c r="AW468" s="159" t="s">
        <v>1110</v>
      </c>
      <c r="AX468" s="102"/>
      <c r="AY468" s="157" t="s">
        <v>1111</v>
      </c>
      <c r="AZ468" s="159"/>
      <c r="BF468" s="103">
        <v>46223</v>
      </c>
      <c r="BG468" s="46"/>
      <c r="BH468" s="46"/>
      <c r="BI468" s="46">
        <f t="shared" si="30"/>
        <v>0</v>
      </c>
      <c r="BJ468" s="46">
        <f t="shared" si="31"/>
        <v>0</v>
      </c>
    </row>
    <row r="469" spans="1:62" ht="120" customHeight="1" x14ac:dyDescent="0.2">
      <c r="A469" s="170" t="s">
        <v>179</v>
      </c>
      <c r="B469" s="132"/>
      <c r="C469" s="150">
        <v>0</v>
      </c>
      <c r="D469" s="150">
        <v>0</v>
      </c>
      <c r="E469" s="133">
        <f t="shared" si="28"/>
        <v>0</v>
      </c>
      <c r="F469" s="134" t="s">
        <v>2332</v>
      </c>
      <c r="G469" s="86" t="s">
        <v>2333</v>
      </c>
      <c r="H469" s="86" t="s">
        <v>177</v>
      </c>
      <c r="I469" s="89"/>
      <c r="J469" s="90">
        <v>5</v>
      </c>
      <c r="K469" s="86"/>
      <c r="L469" s="86"/>
      <c r="M469" s="92" t="s">
        <v>151</v>
      </c>
      <c r="N469" s="86" t="s">
        <v>108</v>
      </c>
      <c r="O469" s="163" t="s">
        <v>161</v>
      </c>
      <c r="P469" s="163" t="s">
        <v>161</v>
      </c>
      <c r="Q469" s="91" t="s">
        <v>109</v>
      </c>
      <c r="R469" s="91" t="s">
        <v>205</v>
      </c>
      <c r="S469" s="91" t="s">
        <v>2394</v>
      </c>
      <c r="T469" s="92">
        <v>10</v>
      </c>
      <c r="U469" s="93">
        <v>10</v>
      </c>
      <c r="V469" s="94">
        <v>43605</v>
      </c>
      <c r="W469" s="94">
        <v>46223</v>
      </c>
      <c r="X469" s="95">
        <v>9785171160722</v>
      </c>
      <c r="Y469" s="96">
        <v>480</v>
      </c>
      <c r="Z469" s="97">
        <v>0.24199999999999999</v>
      </c>
      <c r="AA469" s="98" t="s">
        <v>170</v>
      </c>
      <c r="AB469" s="98" t="s">
        <v>182</v>
      </c>
      <c r="AC469" s="98" t="s">
        <v>171</v>
      </c>
      <c r="AD469" s="91">
        <v>3</v>
      </c>
      <c r="AE469" s="135" t="s">
        <v>116</v>
      </c>
      <c r="AF469" s="168"/>
      <c r="AG469" s="98" t="s">
        <v>435</v>
      </c>
      <c r="AH469" s="98"/>
      <c r="AI469" s="86" t="s">
        <v>178</v>
      </c>
      <c r="AJ469" s="101"/>
      <c r="AK469" s="91" t="s">
        <v>2337</v>
      </c>
      <c r="AL469" s="100" t="s">
        <v>2395</v>
      </c>
      <c r="AM469" s="86" t="s">
        <v>264</v>
      </c>
      <c r="AN469" s="86" t="s">
        <v>153</v>
      </c>
      <c r="AO469" s="143">
        <f t="shared" si="29"/>
        <v>0</v>
      </c>
      <c r="AP469" s="85" t="s">
        <v>2396</v>
      </c>
      <c r="AQ469" s="100" t="s">
        <v>111</v>
      </c>
      <c r="AR469" s="97" t="s">
        <v>125</v>
      </c>
      <c r="AV469" s="99"/>
      <c r="AW469" s="159" t="s">
        <v>2397</v>
      </c>
      <c r="AX469" s="102"/>
      <c r="AY469" s="157" t="s">
        <v>2341</v>
      </c>
      <c r="AZ469" s="159"/>
      <c r="BF469" s="103">
        <v>46226</v>
      </c>
      <c r="BG469" s="46"/>
      <c r="BH469" s="46"/>
      <c r="BI469" s="46">
        <f t="shared" si="30"/>
        <v>0</v>
      </c>
      <c r="BJ469" s="46">
        <f t="shared" si="31"/>
        <v>0</v>
      </c>
    </row>
    <row r="470" spans="1:62" ht="120" customHeight="1" x14ac:dyDescent="0.2">
      <c r="A470" s="170" t="s">
        <v>179</v>
      </c>
      <c r="B470" s="132"/>
      <c r="C470" s="150">
        <v>0</v>
      </c>
      <c r="D470" s="150">
        <v>0</v>
      </c>
      <c r="E470" s="133">
        <f t="shared" si="28"/>
        <v>0</v>
      </c>
      <c r="F470" s="134" t="s">
        <v>2398</v>
      </c>
      <c r="G470" s="86" t="s">
        <v>2399</v>
      </c>
      <c r="H470" s="86" t="s">
        <v>177</v>
      </c>
      <c r="I470" s="89"/>
      <c r="J470" s="90">
        <v>3</v>
      </c>
      <c r="K470" s="86"/>
      <c r="L470" s="86"/>
      <c r="M470" s="92" t="s">
        <v>151</v>
      </c>
      <c r="N470" s="86" t="s">
        <v>108</v>
      </c>
      <c r="O470" s="163" t="s">
        <v>163</v>
      </c>
      <c r="P470" s="163" t="s">
        <v>163</v>
      </c>
      <c r="Q470" s="91" t="s">
        <v>109</v>
      </c>
      <c r="R470" s="91" t="s">
        <v>205</v>
      </c>
      <c r="S470" s="91" t="s">
        <v>2400</v>
      </c>
      <c r="T470" s="92">
        <v>10</v>
      </c>
      <c r="U470" s="93">
        <v>6</v>
      </c>
      <c r="V470" s="94">
        <v>45597</v>
      </c>
      <c r="W470" s="94">
        <v>46217</v>
      </c>
      <c r="X470" s="95">
        <v>9785171679682</v>
      </c>
      <c r="Y470" s="96">
        <v>320</v>
      </c>
      <c r="Z470" s="97">
        <v>0.217</v>
      </c>
      <c r="AA470" s="98" t="s">
        <v>170</v>
      </c>
      <c r="AB470" s="98" t="s">
        <v>152</v>
      </c>
      <c r="AC470" s="98" t="s">
        <v>171</v>
      </c>
      <c r="AD470" s="91">
        <v>3</v>
      </c>
      <c r="AE470" s="135" t="s">
        <v>116</v>
      </c>
      <c r="AF470" s="168"/>
      <c r="AG470" s="98" t="s">
        <v>293</v>
      </c>
      <c r="AH470" s="98"/>
      <c r="AI470" s="86" t="s">
        <v>178</v>
      </c>
      <c r="AJ470" s="101"/>
      <c r="AK470" s="91" t="s">
        <v>2401</v>
      </c>
      <c r="AL470" s="100" t="s">
        <v>2402</v>
      </c>
      <c r="AM470" s="86" t="s">
        <v>266</v>
      </c>
      <c r="AN470" s="86" t="s">
        <v>153</v>
      </c>
      <c r="AO470" s="143">
        <f t="shared" si="29"/>
        <v>0</v>
      </c>
      <c r="AP470" s="85" t="s">
        <v>2403</v>
      </c>
      <c r="AQ470" s="100" t="s">
        <v>111</v>
      </c>
      <c r="AR470" s="97" t="s">
        <v>125</v>
      </c>
      <c r="AV470" s="99"/>
      <c r="AW470" s="159" t="s">
        <v>2404</v>
      </c>
      <c r="AX470" s="102" t="s">
        <v>2405</v>
      </c>
      <c r="AY470" s="157" t="s">
        <v>2406</v>
      </c>
      <c r="AZ470" s="159"/>
      <c r="BF470" s="103">
        <v>46226</v>
      </c>
      <c r="BG470" s="46"/>
      <c r="BH470" s="46"/>
      <c r="BI470" s="46">
        <f t="shared" si="30"/>
        <v>0</v>
      </c>
      <c r="BJ470" s="46">
        <f t="shared" si="31"/>
        <v>0</v>
      </c>
    </row>
    <row r="471" spans="1:62" ht="120" customHeight="1" x14ac:dyDescent="0.2">
      <c r="A471" s="170" t="s">
        <v>179</v>
      </c>
      <c r="B471" s="132"/>
      <c r="C471" s="150">
        <v>0</v>
      </c>
      <c r="D471" s="150">
        <v>0</v>
      </c>
      <c r="E471" s="133">
        <f t="shared" si="28"/>
        <v>0</v>
      </c>
      <c r="F471" s="134" t="s">
        <v>2407</v>
      </c>
      <c r="G471" s="86" t="s">
        <v>2408</v>
      </c>
      <c r="H471" s="86" t="s">
        <v>177</v>
      </c>
      <c r="I471" s="89"/>
      <c r="J471" s="90">
        <v>3</v>
      </c>
      <c r="K471" s="86"/>
      <c r="L471" s="86"/>
      <c r="M471" s="92" t="s">
        <v>144</v>
      </c>
      <c r="N471" s="86" t="s">
        <v>108</v>
      </c>
      <c r="O471" s="163" t="s">
        <v>231</v>
      </c>
      <c r="P471" s="163" t="s">
        <v>240</v>
      </c>
      <c r="Q471" s="91" t="s">
        <v>109</v>
      </c>
      <c r="R471" s="91" t="s">
        <v>205</v>
      </c>
      <c r="S471" s="91" t="s">
        <v>2409</v>
      </c>
      <c r="T471" s="92">
        <v>10</v>
      </c>
      <c r="U471" s="93">
        <v>8</v>
      </c>
      <c r="V471" s="94">
        <v>44529</v>
      </c>
      <c r="W471" s="94">
        <v>46223</v>
      </c>
      <c r="X471" s="95">
        <v>9785171449278</v>
      </c>
      <c r="Y471" s="96">
        <v>480</v>
      </c>
      <c r="Z471" s="97">
        <v>0.30299999999999999</v>
      </c>
      <c r="AA471" s="98" t="s">
        <v>170</v>
      </c>
      <c r="AB471" s="98" t="s">
        <v>152</v>
      </c>
      <c r="AC471" s="98" t="s">
        <v>171</v>
      </c>
      <c r="AD471" s="91">
        <v>3</v>
      </c>
      <c r="AE471" s="135" t="s">
        <v>116</v>
      </c>
      <c r="AF471" s="168"/>
      <c r="AG471" s="98" t="s">
        <v>294</v>
      </c>
      <c r="AH471" s="98"/>
      <c r="AI471" s="86" t="s">
        <v>178</v>
      </c>
      <c r="AJ471" s="101"/>
      <c r="AK471" s="91" t="s">
        <v>2410</v>
      </c>
      <c r="AL471" s="100" t="s">
        <v>2411</v>
      </c>
      <c r="AM471" s="86" t="s">
        <v>266</v>
      </c>
      <c r="AN471" s="86" t="s">
        <v>153</v>
      </c>
      <c r="AO471" s="143">
        <f t="shared" si="29"/>
        <v>0</v>
      </c>
      <c r="AP471" s="85" t="s">
        <v>2412</v>
      </c>
      <c r="AQ471" s="100" t="s">
        <v>111</v>
      </c>
      <c r="AR471" s="97" t="s">
        <v>125</v>
      </c>
      <c r="AV471" s="99"/>
      <c r="AW471" s="159" t="s">
        <v>2413</v>
      </c>
      <c r="AX471" s="102"/>
      <c r="AY471" s="157" t="s">
        <v>2414</v>
      </c>
      <c r="AZ471" s="159"/>
      <c r="BF471" s="103">
        <v>46226</v>
      </c>
      <c r="BG471" s="46"/>
      <c r="BH471" s="46"/>
      <c r="BI471" s="46">
        <f t="shared" si="30"/>
        <v>0</v>
      </c>
      <c r="BJ471" s="46">
        <f t="shared" si="31"/>
        <v>0</v>
      </c>
    </row>
    <row r="472" spans="1:62" ht="120" customHeight="1" x14ac:dyDescent="0.2">
      <c r="A472" s="170" t="s">
        <v>179</v>
      </c>
      <c r="B472" s="132"/>
      <c r="C472" s="150">
        <v>0</v>
      </c>
      <c r="D472" s="150">
        <v>0</v>
      </c>
      <c r="E472" s="133">
        <f t="shared" si="28"/>
        <v>0</v>
      </c>
      <c r="F472" s="134" t="s">
        <v>4536</v>
      </c>
      <c r="G472" s="86" t="s">
        <v>4537</v>
      </c>
      <c r="H472" s="86" t="s">
        <v>177</v>
      </c>
      <c r="I472" s="89"/>
      <c r="J472" s="90" t="s">
        <v>194</v>
      </c>
      <c r="K472" s="86"/>
      <c r="L472" s="86"/>
      <c r="M472" s="92" t="s">
        <v>151</v>
      </c>
      <c r="N472" s="86" t="s">
        <v>108</v>
      </c>
      <c r="O472" s="163" t="s">
        <v>161</v>
      </c>
      <c r="P472" s="163" t="s">
        <v>161</v>
      </c>
      <c r="Q472" s="91" t="s">
        <v>109</v>
      </c>
      <c r="R472" s="91" t="s">
        <v>205</v>
      </c>
      <c r="S472" s="91" t="s">
        <v>4538</v>
      </c>
      <c r="T472" s="92">
        <v>10</v>
      </c>
      <c r="U472" s="93">
        <v>8</v>
      </c>
      <c r="V472" s="94">
        <v>46231</v>
      </c>
      <c r="W472" s="94">
        <v>46231</v>
      </c>
      <c r="X472" s="95">
        <v>9785171872014</v>
      </c>
      <c r="Y472" s="96">
        <v>672</v>
      </c>
      <c r="Z472" s="97">
        <v>0.33300000000000002</v>
      </c>
      <c r="AA472" s="98" t="s">
        <v>170</v>
      </c>
      <c r="AB472" s="98" t="s">
        <v>182</v>
      </c>
      <c r="AC472" s="98" t="s">
        <v>171</v>
      </c>
      <c r="AD472" s="91">
        <v>3</v>
      </c>
      <c r="AE472" s="169" t="s">
        <v>195</v>
      </c>
      <c r="AF472" s="168"/>
      <c r="AG472" s="98" t="s">
        <v>245</v>
      </c>
      <c r="AH472" s="98"/>
      <c r="AI472" s="86" t="s">
        <v>178</v>
      </c>
      <c r="AJ472" s="101"/>
      <c r="AK472" s="91" t="s">
        <v>4539</v>
      </c>
      <c r="AL472" s="100" t="s">
        <v>4540</v>
      </c>
      <c r="AM472" s="86" t="s">
        <v>264</v>
      </c>
      <c r="AN472" s="86" t="s">
        <v>153</v>
      </c>
      <c r="AO472" s="143">
        <f t="shared" si="29"/>
        <v>0</v>
      </c>
      <c r="AP472" s="85" t="s">
        <v>4541</v>
      </c>
      <c r="AQ472" s="100" t="s">
        <v>111</v>
      </c>
      <c r="AR472" s="97" t="s">
        <v>125</v>
      </c>
      <c r="AV472" s="99"/>
      <c r="AW472" s="159" t="s">
        <v>4542</v>
      </c>
      <c r="AX472" s="102" t="s">
        <v>4543</v>
      </c>
      <c r="AY472" s="157" t="s">
        <v>4544</v>
      </c>
      <c r="AZ472" s="159"/>
      <c r="BF472" s="103">
        <v>46234</v>
      </c>
      <c r="BG472" s="46"/>
      <c r="BH472" s="46"/>
      <c r="BI472" s="46">
        <f t="shared" si="30"/>
        <v>0</v>
      </c>
      <c r="BJ472" s="46">
        <f t="shared" si="31"/>
        <v>0</v>
      </c>
    </row>
    <row r="473" spans="1:62" ht="120" customHeight="1" x14ac:dyDescent="0.2">
      <c r="A473" s="170" t="s">
        <v>179</v>
      </c>
      <c r="B473" s="132"/>
      <c r="C473" s="150">
        <v>0</v>
      </c>
      <c r="D473" s="150">
        <v>0</v>
      </c>
      <c r="E473" s="133">
        <f t="shared" si="28"/>
        <v>0</v>
      </c>
      <c r="F473" s="134" t="s">
        <v>1112</v>
      </c>
      <c r="G473" s="86" t="s">
        <v>1113</v>
      </c>
      <c r="H473" s="86" t="s">
        <v>289</v>
      </c>
      <c r="I473" s="89"/>
      <c r="J473" s="90">
        <v>8</v>
      </c>
      <c r="K473" s="86"/>
      <c r="L473" s="86"/>
      <c r="M473" s="92" t="s">
        <v>151</v>
      </c>
      <c r="N473" s="86" t="s">
        <v>108</v>
      </c>
      <c r="O473" s="163" t="s">
        <v>203</v>
      </c>
      <c r="P473" s="163" t="s">
        <v>203</v>
      </c>
      <c r="Q473" s="91" t="s">
        <v>109</v>
      </c>
      <c r="R473" s="91" t="s">
        <v>205</v>
      </c>
      <c r="S473" s="91" t="s">
        <v>2415</v>
      </c>
      <c r="T473" s="92">
        <v>10</v>
      </c>
      <c r="U473" s="93">
        <v>5</v>
      </c>
      <c r="V473" s="94">
        <v>44771</v>
      </c>
      <c r="W473" s="94">
        <v>46224</v>
      </c>
      <c r="X473" s="95">
        <v>9785171511258</v>
      </c>
      <c r="Y473" s="96">
        <v>640</v>
      </c>
      <c r="Z473" s="97">
        <v>0.51200000000000001</v>
      </c>
      <c r="AA473" s="98" t="s">
        <v>170</v>
      </c>
      <c r="AB473" s="98" t="s">
        <v>222</v>
      </c>
      <c r="AC473" s="98" t="s">
        <v>171</v>
      </c>
      <c r="AD473" s="91" t="s">
        <v>110</v>
      </c>
      <c r="AE473" s="135" t="s">
        <v>116</v>
      </c>
      <c r="AF473" s="168"/>
      <c r="AG473" s="98" t="s">
        <v>2416</v>
      </c>
      <c r="AH473" s="98"/>
      <c r="AI473" s="86" t="s">
        <v>290</v>
      </c>
      <c r="AJ473" s="101"/>
      <c r="AK473" s="91"/>
      <c r="AL473" s="100" t="s">
        <v>2417</v>
      </c>
      <c r="AM473" s="86" t="s">
        <v>265</v>
      </c>
      <c r="AN473" s="86" t="s">
        <v>153</v>
      </c>
      <c r="AO473" s="143">
        <f t="shared" si="29"/>
        <v>0</v>
      </c>
      <c r="AP473" s="85" t="s">
        <v>2418</v>
      </c>
      <c r="AQ473" s="100" t="s">
        <v>157</v>
      </c>
      <c r="AR473" s="97" t="s">
        <v>125</v>
      </c>
      <c r="AV473" s="99"/>
      <c r="AW473" s="159" t="s">
        <v>2419</v>
      </c>
      <c r="AX473" s="102"/>
      <c r="AY473" s="157" t="s">
        <v>2420</v>
      </c>
      <c r="AZ473" s="159"/>
      <c r="BF473" s="103">
        <v>46226</v>
      </c>
      <c r="BG473" s="46"/>
      <c r="BH473" s="46"/>
      <c r="BI473" s="46">
        <f t="shared" si="30"/>
        <v>0</v>
      </c>
      <c r="BJ473" s="46">
        <f t="shared" si="31"/>
        <v>0</v>
      </c>
    </row>
    <row r="474" spans="1:62" ht="120" customHeight="1" x14ac:dyDescent="0.2">
      <c r="A474" s="170" t="s">
        <v>179</v>
      </c>
      <c r="B474" s="132"/>
      <c r="C474" s="150">
        <v>0</v>
      </c>
      <c r="D474" s="150">
        <v>0</v>
      </c>
      <c r="E474" s="133">
        <f t="shared" si="28"/>
        <v>0</v>
      </c>
      <c r="F474" s="134" t="s">
        <v>2793</v>
      </c>
      <c r="G474" s="86" t="s">
        <v>2794</v>
      </c>
      <c r="H474" s="86" t="s">
        <v>289</v>
      </c>
      <c r="I474" s="89"/>
      <c r="J474" s="90" t="s">
        <v>194</v>
      </c>
      <c r="K474" s="86"/>
      <c r="L474" s="86"/>
      <c r="M474" s="92" t="s">
        <v>151</v>
      </c>
      <c r="N474" s="86" t="s">
        <v>108</v>
      </c>
      <c r="O474" s="163" t="s">
        <v>203</v>
      </c>
      <c r="P474" s="163" t="s">
        <v>203</v>
      </c>
      <c r="Q474" s="91" t="s">
        <v>109</v>
      </c>
      <c r="R474" s="91" t="s">
        <v>205</v>
      </c>
      <c r="S474" s="91" t="s">
        <v>2795</v>
      </c>
      <c r="T474" s="92">
        <v>10</v>
      </c>
      <c r="U474" s="93">
        <v>10</v>
      </c>
      <c r="V474" s="94">
        <v>46224</v>
      </c>
      <c r="W474" s="94">
        <v>46224</v>
      </c>
      <c r="X474" s="95">
        <v>9785171897642</v>
      </c>
      <c r="Y474" s="96">
        <v>352</v>
      </c>
      <c r="Z474" s="97">
        <v>0.32600000000000001</v>
      </c>
      <c r="AA474" s="98" t="s">
        <v>170</v>
      </c>
      <c r="AB474" s="98" t="s">
        <v>222</v>
      </c>
      <c r="AC474" s="98" t="s">
        <v>171</v>
      </c>
      <c r="AD474" s="91" t="s">
        <v>110</v>
      </c>
      <c r="AE474" s="169" t="s">
        <v>195</v>
      </c>
      <c r="AF474" s="168"/>
      <c r="AG474" s="98" t="s">
        <v>274</v>
      </c>
      <c r="AH474" s="98"/>
      <c r="AI474" s="86" t="s">
        <v>290</v>
      </c>
      <c r="AJ474" s="101"/>
      <c r="AK474" s="91"/>
      <c r="AL474" s="100" t="s">
        <v>2796</v>
      </c>
      <c r="AM474" s="86" t="s">
        <v>264</v>
      </c>
      <c r="AN474" s="86" t="s">
        <v>153</v>
      </c>
      <c r="AO474" s="143">
        <f t="shared" si="29"/>
        <v>0</v>
      </c>
      <c r="AP474" s="85" t="s">
        <v>2797</v>
      </c>
      <c r="AQ474" s="100" t="s">
        <v>111</v>
      </c>
      <c r="AR474" s="97" t="s">
        <v>125</v>
      </c>
      <c r="AV474" s="99"/>
      <c r="AW474" s="159" t="s">
        <v>2798</v>
      </c>
      <c r="AX474" s="102"/>
      <c r="AY474" s="157" t="s">
        <v>2799</v>
      </c>
      <c r="AZ474" s="159"/>
      <c r="BF474" s="103">
        <v>46227</v>
      </c>
      <c r="BG474" s="46"/>
      <c r="BH474" s="46"/>
      <c r="BI474" s="46">
        <f t="shared" si="30"/>
        <v>0</v>
      </c>
      <c r="BJ474" s="46">
        <f t="shared" si="31"/>
        <v>0</v>
      </c>
    </row>
    <row r="475" spans="1:62" ht="120" customHeight="1" x14ac:dyDescent="0.2">
      <c r="A475" s="170" t="s">
        <v>179</v>
      </c>
      <c r="B475" s="132"/>
      <c r="C475" s="150">
        <v>0</v>
      </c>
      <c r="D475" s="150">
        <v>0</v>
      </c>
      <c r="E475" s="133">
        <f t="shared" si="28"/>
        <v>0</v>
      </c>
      <c r="F475" s="134" t="s">
        <v>2800</v>
      </c>
      <c r="G475" s="86" t="s">
        <v>2568</v>
      </c>
      <c r="H475" s="86" t="s">
        <v>289</v>
      </c>
      <c r="I475" s="89"/>
      <c r="J475" s="90" t="s">
        <v>194</v>
      </c>
      <c r="K475" s="86"/>
      <c r="L475" s="86"/>
      <c r="M475" s="92" t="s">
        <v>151</v>
      </c>
      <c r="N475" s="86" t="s">
        <v>108</v>
      </c>
      <c r="O475" s="163" t="s">
        <v>161</v>
      </c>
      <c r="P475" s="163" t="s">
        <v>161</v>
      </c>
      <c r="Q475" s="91" t="s">
        <v>109</v>
      </c>
      <c r="R475" s="91" t="s">
        <v>205</v>
      </c>
      <c r="S475" s="91" t="s">
        <v>2801</v>
      </c>
      <c r="T475" s="92">
        <v>10</v>
      </c>
      <c r="U475" s="93">
        <v>8</v>
      </c>
      <c r="V475" s="94">
        <v>46224</v>
      </c>
      <c r="W475" s="94">
        <v>46224</v>
      </c>
      <c r="X475" s="95">
        <v>9785171897680</v>
      </c>
      <c r="Y475" s="96">
        <v>384</v>
      </c>
      <c r="Z475" s="97">
        <v>0.34799999999999998</v>
      </c>
      <c r="AA475" s="98" t="s">
        <v>170</v>
      </c>
      <c r="AB475" s="98" t="s">
        <v>222</v>
      </c>
      <c r="AC475" s="98" t="s">
        <v>171</v>
      </c>
      <c r="AD475" s="91" t="s">
        <v>110</v>
      </c>
      <c r="AE475" s="169" t="s">
        <v>195</v>
      </c>
      <c r="AF475" s="168"/>
      <c r="AG475" s="98" t="s">
        <v>274</v>
      </c>
      <c r="AH475" s="98"/>
      <c r="AI475" s="86" t="s">
        <v>290</v>
      </c>
      <c r="AJ475" s="101"/>
      <c r="AK475" s="91" t="s">
        <v>2802</v>
      </c>
      <c r="AL475" s="100" t="s">
        <v>2803</v>
      </c>
      <c r="AM475" s="86" t="s">
        <v>264</v>
      </c>
      <c r="AN475" s="86" t="s">
        <v>153</v>
      </c>
      <c r="AO475" s="143">
        <f t="shared" si="29"/>
        <v>0</v>
      </c>
      <c r="AP475" s="85" t="s">
        <v>2804</v>
      </c>
      <c r="AQ475" s="100" t="s">
        <v>157</v>
      </c>
      <c r="AR475" s="97" t="s">
        <v>125</v>
      </c>
      <c r="AV475" s="99"/>
      <c r="AW475" s="159" t="s">
        <v>2805</v>
      </c>
      <c r="AX475" s="102"/>
      <c r="AY475" s="157" t="s">
        <v>2806</v>
      </c>
      <c r="AZ475" s="159"/>
      <c r="BF475" s="103">
        <v>46227</v>
      </c>
      <c r="BG475" s="46"/>
      <c r="BH475" s="46"/>
      <c r="BI475" s="46">
        <f t="shared" si="30"/>
        <v>0</v>
      </c>
      <c r="BJ475" s="46">
        <f t="shared" si="31"/>
        <v>0</v>
      </c>
    </row>
    <row r="476" spans="1:62" ht="120" customHeight="1" x14ac:dyDescent="0.2">
      <c r="A476" s="170" t="s">
        <v>179</v>
      </c>
      <c r="B476" s="132"/>
      <c r="C476" s="150">
        <v>0</v>
      </c>
      <c r="D476" s="150">
        <v>0</v>
      </c>
      <c r="E476" s="133">
        <f t="shared" si="28"/>
        <v>0</v>
      </c>
      <c r="F476" s="134" t="s">
        <v>2807</v>
      </c>
      <c r="G476" s="86" t="s">
        <v>2808</v>
      </c>
      <c r="H476" s="86" t="s">
        <v>192</v>
      </c>
      <c r="I476" s="89"/>
      <c r="J476" s="90">
        <v>7</v>
      </c>
      <c r="K476" s="86"/>
      <c r="L476" s="86"/>
      <c r="M476" s="92" t="s">
        <v>151</v>
      </c>
      <c r="N476" s="86" t="s">
        <v>108</v>
      </c>
      <c r="O476" s="163" t="s">
        <v>203</v>
      </c>
      <c r="P476" s="163" t="s">
        <v>203</v>
      </c>
      <c r="Q476" s="91" t="s">
        <v>109</v>
      </c>
      <c r="R476" s="91" t="s">
        <v>205</v>
      </c>
      <c r="S476" s="91" t="s">
        <v>2809</v>
      </c>
      <c r="T476" s="92">
        <v>10</v>
      </c>
      <c r="U476" s="93">
        <v>12</v>
      </c>
      <c r="V476" s="94">
        <v>44778</v>
      </c>
      <c r="W476" s="94">
        <v>46223</v>
      </c>
      <c r="X476" s="95">
        <v>9785171495633</v>
      </c>
      <c r="Y476" s="96">
        <v>288</v>
      </c>
      <c r="Z476" s="97">
        <v>0.19400000000000001</v>
      </c>
      <c r="AA476" s="98" t="s">
        <v>170</v>
      </c>
      <c r="AB476" s="98" t="s">
        <v>160</v>
      </c>
      <c r="AC476" s="98" t="s">
        <v>171</v>
      </c>
      <c r="AD476" s="91">
        <v>3</v>
      </c>
      <c r="AE476" s="135" t="s">
        <v>116</v>
      </c>
      <c r="AF476" s="168"/>
      <c r="AG476" s="98" t="s">
        <v>274</v>
      </c>
      <c r="AH476" s="98"/>
      <c r="AI476" s="86" t="s">
        <v>193</v>
      </c>
      <c r="AJ476" s="101"/>
      <c r="AK476" s="91"/>
      <c r="AL476" s="100" t="s">
        <v>2810</v>
      </c>
      <c r="AM476" s="86" t="s">
        <v>264</v>
      </c>
      <c r="AN476" s="86" t="s">
        <v>153</v>
      </c>
      <c r="AO476" s="143">
        <f t="shared" si="29"/>
        <v>0</v>
      </c>
      <c r="AP476" s="85" t="s">
        <v>2811</v>
      </c>
      <c r="AQ476" s="100" t="s">
        <v>111</v>
      </c>
      <c r="AR476" s="97" t="s">
        <v>125</v>
      </c>
      <c r="AV476" s="99"/>
      <c r="AW476" s="159" t="s">
        <v>2812</v>
      </c>
      <c r="AX476" s="102"/>
      <c r="AY476" s="157" t="s">
        <v>2813</v>
      </c>
      <c r="AZ476" s="159"/>
      <c r="BF476" s="103">
        <v>46227</v>
      </c>
      <c r="BG476" s="46"/>
      <c r="BH476" s="46"/>
      <c r="BI476" s="46">
        <f t="shared" si="30"/>
        <v>0</v>
      </c>
      <c r="BJ476" s="46">
        <f t="shared" si="31"/>
        <v>0</v>
      </c>
    </row>
    <row r="477" spans="1:62" ht="120" customHeight="1" x14ac:dyDescent="0.2">
      <c r="A477" s="170" t="s">
        <v>179</v>
      </c>
      <c r="B477" s="132"/>
      <c r="C477" s="150">
        <v>0</v>
      </c>
      <c r="D477" s="150">
        <v>0</v>
      </c>
      <c r="E477" s="133">
        <f t="shared" si="28"/>
        <v>0</v>
      </c>
      <c r="F477" s="134" t="s">
        <v>1588</v>
      </c>
      <c r="G477" s="86" t="s">
        <v>1589</v>
      </c>
      <c r="H477" s="86" t="s">
        <v>192</v>
      </c>
      <c r="I477" s="89"/>
      <c r="J477" s="90">
        <v>4</v>
      </c>
      <c r="K477" s="86"/>
      <c r="L477" s="86"/>
      <c r="M477" s="92" t="s">
        <v>151</v>
      </c>
      <c r="N477" s="86" t="s">
        <v>108</v>
      </c>
      <c r="O477" s="163" t="s">
        <v>203</v>
      </c>
      <c r="P477" s="163" t="s">
        <v>203</v>
      </c>
      <c r="Q477" s="91" t="s">
        <v>109</v>
      </c>
      <c r="R477" s="91" t="s">
        <v>205</v>
      </c>
      <c r="S477" s="91" t="s">
        <v>1590</v>
      </c>
      <c r="T477" s="92">
        <v>10</v>
      </c>
      <c r="U477" s="93">
        <v>10</v>
      </c>
      <c r="V477" s="94">
        <v>45037</v>
      </c>
      <c r="W477" s="94">
        <v>46222</v>
      </c>
      <c r="X477" s="95">
        <v>9785171536084</v>
      </c>
      <c r="Y477" s="96">
        <v>672</v>
      </c>
      <c r="Z477" s="97">
        <v>0.32500000000000001</v>
      </c>
      <c r="AA477" s="98" t="s">
        <v>170</v>
      </c>
      <c r="AB477" s="98" t="s">
        <v>182</v>
      </c>
      <c r="AC477" s="98" t="s">
        <v>171</v>
      </c>
      <c r="AD477" s="91">
        <v>3</v>
      </c>
      <c r="AE477" s="135" t="s">
        <v>116</v>
      </c>
      <c r="AF477" s="168"/>
      <c r="AG477" s="98" t="s">
        <v>271</v>
      </c>
      <c r="AH477" s="98"/>
      <c r="AI477" s="86" t="s">
        <v>193</v>
      </c>
      <c r="AJ477" s="101"/>
      <c r="AK477" s="91"/>
      <c r="AL477" s="100" t="s">
        <v>1591</v>
      </c>
      <c r="AM477" s="86" t="s">
        <v>264</v>
      </c>
      <c r="AN477" s="86" t="s">
        <v>153</v>
      </c>
      <c r="AO477" s="143">
        <f t="shared" si="29"/>
        <v>0</v>
      </c>
      <c r="AP477" s="85" t="s">
        <v>1592</v>
      </c>
      <c r="AQ477" s="100" t="s">
        <v>111</v>
      </c>
      <c r="AR477" s="97" t="s">
        <v>125</v>
      </c>
      <c r="AV477" s="99"/>
      <c r="AW477" s="159" t="s">
        <v>1593</v>
      </c>
      <c r="AX477" s="102"/>
      <c r="AY477" s="157" t="s">
        <v>1594</v>
      </c>
      <c r="AZ477" s="159"/>
      <c r="BF477" s="103">
        <v>46225</v>
      </c>
      <c r="BG477" s="46"/>
      <c r="BH477" s="46"/>
      <c r="BI477" s="46">
        <f t="shared" si="30"/>
        <v>0</v>
      </c>
      <c r="BJ477" s="46">
        <f t="shared" si="31"/>
        <v>0</v>
      </c>
    </row>
    <row r="478" spans="1:62" ht="120" customHeight="1" x14ac:dyDescent="0.2">
      <c r="A478" s="170" t="s">
        <v>179</v>
      </c>
      <c r="B478" s="132"/>
      <c r="C478" s="150">
        <v>0</v>
      </c>
      <c r="D478" s="150">
        <v>0</v>
      </c>
      <c r="E478" s="133">
        <f t="shared" si="28"/>
        <v>0</v>
      </c>
      <c r="F478" s="134" t="s">
        <v>2814</v>
      </c>
      <c r="G478" s="86" t="s">
        <v>2815</v>
      </c>
      <c r="H478" s="86" t="s">
        <v>192</v>
      </c>
      <c r="I478" s="89"/>
      <c r="J478" s="90" t="s">
        <v>194</v>
      </c>
      <c r="K478" s="86"/>
      <c r="L478" s="86"/>
      <c r="M478" s="92" t="s">
        <v>151</v>
      </c>
      <c r="N478" s="86" t="s">
        <v>108</v>
      </c>
      <c r="O478" s="163" t="s">
        <v>203</v>
      </c>
      <c r="P478" s="163" t="s">
        <v>203</v>
      </c>
      <c r="Q478" s="91" t="s">
        <v>109</v>
      </c>
      <c r="R478" s="91" t="s">
        <v>205</v>
      </c>
      <c r="S478" s="91" t="s">
        <v>2816</v>
      </c>
      <c r="T478" s="92">
        <v>10</v>
      </c>
      <c r="U478" s="93">
        <v>24</v>
      </c>
      <c r="V478" s="94">
        <v>46223</v>
      </c>
      <c r="W478" s="94">
        <v>46223</v>
      </c>
      <c r="X478" s="95">
        <v>9785171845957</v>
      </c>
      <c r="Y478" s="96">
        <v>160</v>
      </c>
      <c r="Z478" s="97">
        <v>0.11799999999999999</v>
      </c>
      <c r="AA478" s="98" t="s">
        <v>170</v>
      </c>
      <c r="AB478" s="98" t="s">
        <v>160</v>
      </c>
      <c r="AC478" s="98" t="s">
        <v>171</v>
      </c>
      <c r="AD478" s="91">
        <v>3</v>
      </c>
      <c r="AE478" s="169" t="s">
        <v>195</v>
      </c>
      <c r="AF478" s="168"/>
      <c r="AG478" s="98" t="s">
        <v>2416</v>
      </c>
      <c r="AH478" s="98"/>
      <c r="AI478" s="86" t="s">
        <v>193</v>
      </c>
      <c r="AJ478" s="101"/>
      <c r="AK478" s="91"/>
      <c r="AL478" s="100" t="s">
        <v>2817</v>
      </c>
      <c r="AM478" s="86" t="s">
        <v>265</v>
      </c>
      <c r="AN478" s="86" t="s">
        <v>153</v>
      </c>
      <c r="AO478" s="143">
        <f t="shared" si="29"/>
        <v>0</v>
      </c>
      <c r="AP478" s="85" t="s">
        <v>2818</v>
      </c>
      <c r="AQ478" s="100" t="s">
        <v>157</v>
      </c>
      <c r="AR478" s="97" t="s">
        <v>125</v>
      </c>
      <c r="AV478" s="99"/>
      <c r="AW478" s="159" t="s">
        <v>2819</v>
      </c>
      <c r="AX478" s="102"/>
      <c r="AY478" s="157" t="s">
        <v>2820</v>
      </c>
      <c r="AZ478" s="159"/>
      <c r="BF478" s="103">
        <v>46227</v>
      </c>
      <c r="BG478" s="46"/>
      <c r="BH478" s="46"/>
      <c r="BI478" s="46">
        <f t="shared" si="30"/>
        <v>0</v>
      </c>
      <c r="BJ478" s="46">
        <f t="shared" si="31"/>
        <v>0</v>
      </c>
    </row>
    <row r="479" spans="1:62" ht="120" customHeight="1" x14ac:dyDescent="0.2">
      <c r="A479" s="170" t="s">
        <v>179</v>
      </c>
      <c r="B479" s="132"/>
      <c r="C479" s="150">
        <v>0</v>
      </c>
      <c r="D479" s="150">
        <v>0</v>
      </c>
      <c r="E479" s="133">
        <f t="shared" si="28"/>
        <v>0</v>
      </c>
      <c r="F479" s="134" t="s">
        <v>2421</v>
      </c>
      <c r="G479" s="86" t="s">
        <v>2422</v>
      </c>
      <c r="H479" s="86" t="s">
        <v>192</v>
      </c>
      <c r="I479" s="89"/>
      <c r="J479" s="90">
        <v>3</v>
      </c>
      <c r="K479" s="86"/>
      <c r="L479" s="86"/>
      <c r="M479" s="92" t="s">
        <v>151</v>
      </c>
      <c r="N479" s="86" t="s">
        <v>108</v>
      </c>
      <c r="O479" s="163" t="s">
        <v>203</v>
      </c>
      <c r="P479" s="163" t="s">
        <v>203</v>
      </c>
      <c r="Q479" s="91" t="s">
        <v>109</v>
      </c>
      <c r="R479" s="91" t="s">
        <v>205</v>
      </c>
      <c r="S479" s="91" t="s">
        <v>2423</v>
      </c>
      <c r="T479" s="92">
        <v>10</v>
      </c>
      <c r="U479" s="93">
        <v>6</v>
      </c>
      <c r="V479" s="94">
        <v>42100</v>
      </c>
      <c r="W479" s="94">
        <v>46217</v>
      </c>
      <c r="X479" s="95">
        <v>9785170892532</v>
      </c>
      <c r="Y479" s="96">
        <v>352</v>
      </c>
      <c r="Z479" s="97">
        <v>0.223</v>
      </c>
      <c r="AA479" s="98" t="s">
        <v>170</v>
      </c>
      <c r="AB479" s="98" t="s">
        <v>152</v>
      </c>
      <c r="AC479" s="98" t="s">
        <v>171</v>
      </c>
      <c r="AD479" s="91">
        <v>3</v>
      </c>
      <c r="AE479" s="135" t="s">
        <v>116</v>
      </c>
      <c r="AF479" s="168"/>
      <c r="AG479" s="98" t="s">
        <v>271</v>
      </c>
      <c r="AH479" s="98"/>
      <c r="AI479" s="86" t="s">
        <v>193</v>
      </c>
      <c r="AJ479" s="101"/>
      <c r="AK479" s="91"/>
      <c r="AL479" s="100" t="s">
        <v>2424</v>
      </c>
      <c r="AM479" s="86" t="s">
        <v>264</v>
      </c>
      <c r="AN479" s="86" t="s">
        <v>153</v>
      </c>
      <c r="AO479" s="143">
        <f t="shared" si="29"/>
        <v>0</v>
      </c>
      <c r="AP479" s="85" t="s">
        <v>2425</v>
      </c>
      <c r="AQ479" s="100" t="s">
        <v>111</v>
      </c>
      <c r="AR479" s="97" t="s">
        <v>125</v>
      </c>
      <c r="AV479" s="99"/>
      <c r="AW479" s="159" t="s">
        <v>2426</v>
      </c>
      <c r="AX479" s="102"/>
      <c r="AY479" s="157" t="s">
        <v>2427</v>
      </c>
      <c r="AZ479" s="159"/>
      <c r="BF479" s="103">
        <v>46226</v>
      </c>
      <c r="BG479" s="46"/>
      <c r="BH479" s="46"/>
      <c r="BI479" s="46">
        <f t="shared" si="30"/>
        <v>0</v>
      </c>
      <c r="BJ479" s="46">
        <f t="shared" si="31"/>
        <v>0</v>
      </c>
    </row>
    <row r="480" spans="1:62" ht="120" customHeight="1" x14ac:dyDescent="0.2">
      <c r="A480" s="170" t="s">
        <v>179</v>
      </c>
      <c r="B480" s="132"/>
      <c r="C480" s="150">
        <v>0</v>
      </c>
      <c r="D480" s="150">
        <v>0</v>
      </c>
      <c r="E480" s="133">
        <f t="shared" si="28"/>
        <v>0</v>
      </c>
      <c r="F480" s="134" t="s">
        <v>1112</v>
      </c>
      <c r="G480" s="86" t="s">
        <v>1113</v>
      </c>
      <c r="H480" s="86" t="s">
        <v>192</v>
      </c>
      <c r="I480" s="89"/>
      <c r="J480" s="90">
        <v>4</v>
      </c>
      <c r="K480" s="86"/>
      <c r="L480" s="86"/>
      <c r="M480" s="92" t="s">
        <v>151</v>
      </c>
      <c r="N480" s="86" t="s">
        <v>108</v>
      </c>
      <c r="O480" s="163" t="s">
        <v>203</v>
      </c>
      <c r="P480" s="163" t="s">
        <v>203</v>
      </c>
      <c r="Q480" s="91" t="s">
        <v>109</v>
      </c>
      <c r="R480" s="91" t="s">
        <v>205</v>
      </c>
      <c r="S480" s="91" t="s">
        <v>1114</v>
      </c>
      <c r="T480" s="92">
        <v>10</v>
      </c>
      <c r="U480" s="93">
        <v>6</v>
      </c>
      <c r="V480" s="94">
        <v>44775</v>
      </c>
      <c r="W480" s="94">
        <v>46220</v>
      </c>
      <c r="X480" s="95">
        <v>9785171514266</v>
      </c>
      <c r="Y480" s="96">
        <v>640</v>
      </c>
      <c r="Z480" s="97">
        <v>0.31</v>
      </c>
      <c r="AA480" s="98" t="s">
        <v>170</v>
      </c>
      <c r="AB480" s="98" t="s">
        <v>182</v>
      </c>
      <c r="AC480" s="98" t="s">
        <v>171</v>
      </c>
      <c r="AD480" s="91">
        <v>3</v>
      </c>
      <c r="AE480" s="135" t="s">
        <v>116</v>
      </c>
      <c r="AF480" s="168"/>
      <c r="AG480" s="98" t="s">
        <v>1115</v>
      </c>
      <c r="AH480" s="98"/>
      <c r="AI480" s="86" t="s">
        <v>193</v>
      </c>
      <c r="AJ480" s="101"/>
      <c r="AK480" s="91"/>
      <c r="AL480" s="100" t="s">
        <v>1116</v>
      </c>
      <c r="AM480" s="86" t="s">
        <v>265</v>
      </c>
      <c r="AN480" s="86" t="s">
        <v>153</v>
      </c>
      <c r="AO480" s="143">
        <f t="shared" si="29"/>
        <v>0</v>
      </c>
      <c r="AP480" s="85" t="s">
        <v>1117</v>
      </c>
      <c r="AQ480" s="100" t="s">
        <v>157</v>
      </c>
      <c r="AR480" s="97" t="s">
        <v>125</v>
      </c>
      <c r="AV480" s="99"/>
      <c r="AW480" s="159" t="s">
        <v>1118</v>
      </c>
      <c r="AX480" s="102" t="s">
        <v>1119</v>
      </c>
      <c r="AY480" s="157" t="s">
        <v>1120</v>
      </c>
      <c r="AZ480" s="159"/>
      <c r="BF480" s="103">
        <v>46223</v>
      </c>
      <c r="BG480" s="46"/>
      <c r="BH480" s="46"/>
      <c r="BI480" s="46">
        <f t="shared" si="30"/>
        <v>0</v>
      </c>
      <c r="BJ480" s="46">
        <f t="shared" si="31"/>
        <v>0</v>
      </c>
    </row>
    <row r="481" spans="1:62" ht="120" customHeight="1" x14ac:dyDescent="0.2">
      <c r="A481" s="170" t="s">
        <v>179</v>
      </c>
      <c r="B481" s="132"/>
      <c r="C481" s="150">
        <v>0</v>
      </c>
      <c r="D481" s="150">
        <v>0</v>
      </c>
      <c r="E481" s="133">
        <f t="shared" si="28"/>
        <v>0</v>
      </c>
      <c r="F481" s="134" t="s">
        <v>2428</v>
      </c>
      <c r="G481" s="86" t="s">
        <v>2429</v>
      </c>
      <c r="H481" s="86" t="s">
        <v>192</v>
      </c>
      <c r="I481" s="89"/>
      <c r="J481" s="90">
        <v>4</v>
      </c>
      <c r="K481" s="86"/>
      <c r="L481" s="86"/>
      <c r="M481" s="92" t="s">
        <v>151</v>
      </c>
      <c r="N481" s="86" t="s">
        <v>108</v>
      </c>
      <c r="O481" s="163" t="s">
        <v>203</v>
      </c>
      <c r="P481" s="163" t="s">
        <v>203</v>
      </c>
      <c r="Q481" s="91" t="s">
        <v>109</v>
      </c>
      <c r="R481" s="91" t="s">
        <v>205</v>
      </c>
      <c r="S481" s="91" t="s">
        <v>2430</v>
      </c>
      <c r="T481" s="92">
        <v>10</v>
      </c>
      <c r="U481" s="93">
        <v>5</v>
      </c>
      <c r="V481" s="94">
        <v>44552</v>
      </c>
      <c r="W481" s="94">
        <v>46217</v>
      </c>
      <c r="X481" s="95">
        <v>9785171468477</v>
      </c>
      <c r="Y481" s="96">
        <v>384</v>
      </c>
      <c r="Z481" s="97">
        <v>0.24</v>
      </c>
      <c r="AA481" s="98" t="s">
        <v>170</v>
      </c>
      <c r="AB481" s="98" t="s">
        <v>152</v>
      </c>
      <c r="AC481" s="98" t="s">
        <v>171</v>
      </c>
      <c r="AD481" s="91">
        <v>3</v>
      </c>
      <c r="AE481" s="135" t="s">
        <v>116</v>
      </c>
      <c r="AF481" s="168"/>
      <c r="AG481" s="98" t="s">
        <v>271</v>
      </c>
      <c r="AH481" s="98"/>
      <c r="AI481" s="86" t="s">
        <v>193</v>
      </c>
      <c r="AJ481" s="101"/>
      <c r="AK481" s="91"/>
      <c r="AL481" s="100" t="s">
        <v>2431</v>
      </c>
      <c r="AM481" s="86" t="s">
        <v>264</v>
      </c>
      <c r="AN481" s="86" t="s">
        <v>153</v>
      </c>
      <c r="AO481" s="143">
        <f t="shared" si="29"/>
        <v>0</v>
      </c>
      <c r="AP481" s="85" t="s">
        <v>2432</v>
      </c>
      <c r="AQ481" s="100" t="s">
        <v>157</v>
      </c>
      <c r="AR481" s="97" t="s">
        <v>125</v>
      </c>
      <c r="AV481" s="99"/>
      <c r="AW481" s="159" t="s">
        <v>2433</v>
      </c>
      <c r="AX481" s="102"/>
      <c r="AY481" s="157" t="s">
        <v>2434</v>
      </c>
      <c r="AZ481" s="159"/>
      <c r="BF481" s="103">
        <v>46226</v>
      </c>
      <c r="BG481" s="46"/>
      <c r="BH481" s="46"/>
      <c r="BI481" s="46">
        <f t="shared" si="30"/>
        <v>0</v>
      </c>
      <c r="BJ481" s="46">
        <f t="shared" si="31"/>
        <v>0</v>
      </c>
    </row>
    <row r="482" spans="1:62" ht="120" customHeight="1" x14ac:dyDescent="0.2">
      <c r="A482" s="170" t="s">
        <v>179</v>
      </c>
      <c r="B482" s="132"/>
      <c r="C482" s="150">
        <v>0</v>
      </c>
      <c r="D482" s="150">
        <v>0</v>
      </c>
      <c r="E482" s="133">
        <f t="shared" si="28"/>
        <v>0</v>
      </c>
      <c r="F482" s="134" t="s">
        <v>4362</v>
      </c>
      <c r="G482" s="86" t="s">
        <v>2436</v>
      </c>
      <c r="H482" s="86" t="s">
        <v>192</v>
      </c>
      <c r="I482" s="89"/>
      <c r="J482" s="90">
        <v>1</v>
      </c>
      <c r="K482" s="86"/>
      <c r="L482" s="86"/>
      <c r="M482" s="92" t="s">
        <v>151</v>
      </c>
      <c r="N482" s="86" t="s">
        <v>108</v>
      </c>
      <c r="O482" s="163" t="s">
        <v>203</v>
      </c>
      <c r="P482" s="163" t="s">
        <v>203</v>
      </c>
      <c r="Q482" s="91" t="s">
        <v>109</v>
      </c>
      <c r="R482" s="91" t="s">
        <v>205</v>
      </c>
      <c r="S482" s="91" t="s">
        <v>4363</v>
      </c>
      <c r="T482" s="92">
        <v>10</v>
      </c>
      <c r="U482" s="93">
        <v>6</v>
      </c>
      <c r="V482" s="94">
        <v>43125</v>
      </c>
      <c r="W482" s="94">
        <v>46226</v>
      </c>
      <c r="X482" s="95">
        <v>9785171065751</v>
      </c>
      <c r="Y482" s="96">
        <v>320</v>
      </c>
      <c r="Z482" s="97">
        <v>0.20499999999999999</v>
      </c>
      <c r="AA482" s="98" t="s">
        <v>170</v>
      </c>
      <c r="AB482" s="98" t="s">
        <v>152</v>
      </c>
      <c r="AC482" s="98" t="s">
        <v>171</v>
      </c>
      <c r="AD482" s="91">
        <v>3</v>
      </c>
      <c r="AE482" s="135" t="s">
        <v>116</v>
      </c>
      <c r="AF482" s="168"/>
      <c r="AG482" s="98" t="s">
        <v>271</v>
      </c>
      <c r="AH482" s="98"/>
      <c r="AI482" s="86" t="s">
        <v>193</v>
      </c>
      <c r="AJ482" s="101"/>
      <c r="AK482" s="91"/>
      <c r="AL482" s="100" t="s">
        <v>4364</v>
      </c>
      <c r="AM482" s="86" t="s">
        <v>264</v>
      </c>
      <c r="AN482" s="86" t="s">
        <v>153</v>
      </c>
      <c r="AO482" s="143">
        <f t="shared" si="29"/>
        <v>0</v>
      </c>
      <c r="AP482" s="85" t="s">
        <v>4365</v>
      </c>
      <c r="AQ482" s="100" t="s">
        <v>157</v>
      </c>
      <c r="AR482" s="97" t="s">
        <v>125</v>
      </c>
      <c r="AV482" s="99"/>
      <c r="AW482" s="159" t="s">
        <v>4366</v>
      </c>
      <c r="AX482" s="102"/>
      <c r="AY482" s="157" t="s">
        <v>4367</v>
      </c>
      <c r="AZ482" s="159"/>
      <c r="BF482" s="103">
        <v>46233</v>
      </c>
      <c r="BG482" s="46"/>
      <c r="BH482" s="46"/>
      <c r="BI482" s="46">
        <f t="shared" si="30"/>
        <v>0</v>
      </c>
      <c r="BJ482" s="46">
        <f t="shared" si="31"/>
        <v>0</v>
      </c>
    </row>
    <row r="483" spans="1:62" ht="120" customHeight="1" x14ac:dyDescent="0.2">
      <c r="A483" s="170" t="s">
        <v>179</v>
      </c>
      <c r="B483" s="132"/>
      <c r="C483" s="150">
        <v>0</v>
      </c>
      <c r="D483" s="150">
        <v>0</v>
      </c>
      <c r="E483" s="133">
        <f t="shared" si="28"/>
        <v>0</v>
      </c>
      <c r="F483" s="134" t="s">
        <v>2435</v>
      </c>
      <c r="G483" s="86" t="s">
        <v>2436</v>
      </c>
      <c r="H483" s="86" t="s">
        <v>192</v>
      </c>
      <c r="I483" s="89"/>
      <c r="J483" s="90">
        <v>3</v>
      </c>
      <c r="K483" s="86"/>
      <c r="L483" s="86"/>
      <c r="M483" s="92" t="s">
        <v>151</v>
      </c>
      <c r="N483" s="86" t="s">
        <v>108</v>
      </c>
      <c r="O483" s="163" t="s">
        <v>203</v>
      </c>
      <c r="P483" s="163" t="s">
        <v>203</v>
      </c>
      <c r="Q483" s="91" t="s">
        <v>109</v>
      </c>
      <c r="R483" s="91" t="s">
        <v>205</v>
      </c>
      <c r="S483" s="91" t="s">
        <v>2437</v>
      </c>
      <c r="T483" s="92">
        <v>10</v>
      </c>
      <c r="U483" s="93">
        <v>6</v>
      </c>
      <c r="V483" s="94">
        <v>42494</v>
      </c>
      <c r="W483" s="94">
        <v>46223</v>
      </c>
      <c r="X483" s="95">
        <v>9785170970186</v>
      </c>
      <c r="Y483" s="96">
        <v>352</v>
      </c>
      <c r="Z483" s="97">
        <v>0.218</v>
      </c>
      <c r="AA483" s="98" t="s">
        <v>170</v>
      </c>
      <c r="AB483" s="98" t="s">
        <v>152</v>
      </c>
      <c r="AC483" s="98" t="s">
        <v>171</v>
      </c>
      <c r="AD483" s="91">
        <v>3</v>
      </c>
      <c r="AE483" s="135" t="s">
        <v>116</v>
      </c>
      <c r="AF483" s="168"/>
      <c r="AG483" s="98" t="s">
        <v>245</v>
      </c>
      <c r="AH483" s="98"/>
      <c r="AI483" s="86" t="s">
        <v>193</v>
      </c>
      <c r="AJ483" s="101"/>
      <c r="AK483" s="91"/>
      <c r="AL483" s="100" t="s">
        <v>2438</v>
      </c>
      <c r="AM483" s="86" t="s">
        <v>264</v>
      </c>
      <c r="AN483" s="86" t="s">
        <v>153</v>
      </c>
      <c r="AO483" s="143">
        <f t="shared" si="29"/>
        <v>0</v>
      </c>
      <c r="AP483" s="85" t="s">
        <v>2439</v>
      </c>
      <c r="AQ483" s="100" t="s">
        <v>111</v>
      </c>
      <c r="AR483" s="97" t="s">
        <v>125</v>
      </c>
      <c r="AV483" s="99"/>
      <c r="AW483" s="159" t="s">
        <v>2440</v>
      </c>
      <c r="AX483" s="102"/>
      <c r="AY483" s="157" t="s">
        <v>2441</v>
      </c>
      <c r="AZ483" s="159"/>
      <c r="BF483" s="103">
        <v>46226</v>
      </c>
      <c r="BG483" s="46"/>
      <c r="BH483" s="46"/>
      <c r="BI483" s="46">
        <f t="shared" si="30"/>
        <v>0</v>
      </c>
      <c r="BJ483" s="46">
        <f t="shared" si="31"/>
        <v>0</v>
      </c>
    </row>
    <row r="484" spans="1:62" ht="120" customHeight="1" x14ac:dyDescent="0.2">
      <c r="A484" s="170" t="s">
        <v>179</v>
      </c>
      <c r="B484" s="132"/>
      <c r="C484" s="150">
        <v>0</v>
      </c>
      <c r="D484" s="150">
        <v>0</v>
      </c>
      <c r="E484" s="133">
        <f t="shared" si="28"/>
        <v>0</v>
      </c>
      <c r="F484" s="134" t="s">
        <v>2682</v>
      </c>
      <c r="G484" s="86" t="s">
        <v>520</v>
      </c>
      <c r="H484" s="86" t="s">
        <v>192</v>
      </c>
      <c r="I484" s="89"/>
      <c r="J484" s="90">
        <v>5</v>
      </c>
      <c r="K484" s="86"/>
      <c r="L484" s="86"/>
      <c r="M484" s="92" t="s">
        <v>151</v>
      </c>
      <c r="N484" s="86" t="s">
        <v>108</v>
      </c>
      <c r="O484" s="163" t="s">
        <v>203</v>
      </c>
      <c r="P484" s="163" t="s">
        <v>203</v>
      </c>
      <c r="Q484" s="91" t="s">
        <v>109</v>
      </c>
      <c r="R484" s="91" t="s">
        <v>205</v>
      </c>
      <c r="S484" s="91" t="s">
        <v>2821</v>
      </c>
      <c r="T484" s="92">
        <v>10</v>
      </c>
      <c r="U484" s="93">
        <v>12</v>
      </c>
      <c r="V484" s="94">
        <v>45281</v>
      </c>
      <c r="W484" s="94">
        <v>46223</v>
      </c>
      <c r="X484" s="95">
        <v>9785171604660</v>
      </c>
      <c r="Y484" s="96">
        <v>320</v>
      </c>
      <c r="Z484" s="97">
        <v>0.222</v>
      </c>
      <c r="AA484" s="98" t="s">
        <v>170</v>
      </c>
      <c r="AB484" s="98" t="s">
        <v>160</v>
      </c>
      <c r="AC484" s="98" t="s">
        <v>171</v>
      </c>
      <c r="AD484" s="91">
        <v>3</v>
      </c>
      <c r="AE484" s="135" t="s">
        <v>116</v>
      </c>
      <c r="AF484" s="168"/>
      <c r="AG484" s="98" t="s">
        <v>315</v>
      </c>
      <c r="AH484" s="98"/>
      <c r="AI484" s="86" t="s">
        <v>193</v>
      </c>
      <c r="AJ484" s="101"/>
      <c r="AK484" s="91"/>
      <c r="AL484" s="100" t="s">
        <v>2822</v>
      </c>
      <c r="AM484" s="86" t="s">
        <v>209</v>
      </c>
      <c r="AN484" s="86" t="s">
        <v>153</v>
      </c>
      <c r="AO484" s="143">
        <f t="shared" si="29"/>
        <v>0</v>
      </c>
      <c r="AP484" s="85" t="s">
        <v>2823</v>
      </c>
      <c r="AQ484" s="100" t="s">
        <v>157</v>
      </c>
      <c r="AR484" s="97" t="s">
        <v>125</v>
      </c>
      <c r="AV484" s="99"/>
      <c r="AW484" s="159" t="s">
        <v>2824</v>
      </c>
      <c r="AX484" s="102" t="s">
        <v>2687</v>
      </c>
      <c r="AY484" s="157" t="s">
        <v>2688</v>
      </c>
      <c r="AZ484" s="159"/>
      <c r="BF484" s="103">
        <v>46227</v>
      </c>
      <c r="BG484" s="46"/>
      <c r="BH484" s="46"/>
      <c r="BI484" s="46">
        <f t="shared" si="30"/>
        <v>0</v>
      </c>
      <c r="BJ484" s="46">
        <f t="shared" si="31"/>
        <v>0</v>
      </c>
    </row>
    <row r="485" spans="1:62" ht="120" customHeight="1" x14ac:dyDescent="0.2">
      <c r="A485" s="170" t="s">
        <v>179</v>
      </c>
      <c r="B485" s="132"/>
      <c r="C485" s="150">
        <v>0</v>
      </c>
      <c r="D485" s="150">
        <v>0</v>
      </c>
      <c r="E485" s="133">
        <f t="shared" si="28"/>
        <v>0</v>
      </c>
      <c r="F485" s="134" t="s">
        <v>1377</v>
      </c>
      <c r="G485" s="86" t="s">
        <v>1378</v>
      </c>
      <c r="H485" s="86" t="s">
        <v>192</v>
      </c>
      <c r="I485" s="89"/>
      <c r="J485" s="90">
        <v>3</v>
      </c>
      <c r="K485" s="86"/>
      <c r="L485" s="86"/>
      <c r="M485" s="92" t="s">
        <v>151</v>
      </c>
      <c r="N485" s="86" t="s">
        <v>108</v>
      </c>
      <c r="O485" s="163" t="s">
        <v>203</v>
      </c>
      <c r="P485" s="163" t="s">
        <v>203</v>
      </c>
      <c r="Q485" s="91" t="s">
        <v>109</v>
      </c>
      <c r="R485" s="91" t="s">
        <v>205</v>
      </c>
      <c r="S485" s="91" t="s">
        <v>1379</v>
      </c>
      <c r="T485" s="92">
        <v>10</v>
      </c>
      <c r="U485" s="93">
        <v>12</v>
      </c>
      <c r="V485" s="94">
        <v>42114</v>
      </c>
      <c r="W485" s="94">
        <v>46220</v>
      </c>
      <c r="X485" s="95">
        <v>9785170882205</v>
      </c>
      <c r="Y485" s="96">
        <v>704</v>
      </c>
      <c r="Z485" s="97">
        <v>0.35299999999999998</v>
      </c>
      <c r="AA485" s="98" t="s">
        <v>170</v>
      </c>
      <c r="AB485" s="98" t="s">
        <v>182</v>
      </c>
      <c r="AC485" s="98" t="s">
        <v>171</v>
      </c>
      <c r="AD485" s="91">
        <v>3</v>
      </c>
      <c r="AE485" s="135" t="s">
        <v>116</v>
      </c>
      <c r="AF485" s="168"/>
      <c r="AG485" s="98" t="s">
        <v>435</v>
      </c>
      <c r="AH485" s="98"/>
      <c r="AI485" s="86" t="s">
        <v>193</v>
      </c>
      <c r="AJ485" s="101"/>
      <c r="AK485" s="91"/>
      <c r="AL485" s="100" t="s">
        <v>1380</v>
      </c>
      <c r="AM485" s="86" t="s">
        <v>264</v>
      </c>
      <c r="AN485" s="86" t="s">
        <v>153</v>
      </c>
      <c r="AO485" s="143">
        <f t="shared" si="29"/>
        <v>0</v>
      </c>
      <c r="AP485" s="85" t="s">
        <v>1381</v>
      </c>
      <c r="AQ485" s="100" t="s">
        <v>157</v>
      </c>
      <c r="AR485" s="97" t="s">
        <v>125</v>
      </c>
      <c r="AV485" s="99"/>
      <c r="AW485" s="159" t="s">
        <v>1382</v>
      </c>
      <c r="AX485" s="102"/>
      <c r="AY485" s="157" t="s">
        <v>1383</v>
      </c>
      <c r="AZ485" s="159"/>
      <c r="BF485" s="103">
        <v>46224</v>
      </c>
      <c r="BG485" s="46"/>
      <c r="BH485" s="46"/>
      <c r="BI485" s="46">
        <f t="shared" si="30"/>
        <v>0</v>
      </c>
      <c r="BJ485" s="46">
        <f t="shared" si="31"/>
        <v>0</v>
      </c>
    </row>
    <row r="486" spans="1:62" ht="120" customHeight="1" x14ac:dyDescent="0.2">
      <c r="A486" s="170" t="s">
        <v>179</v>
      </c>
      <c r="B486" s="132"/>
      <c r="C486" s="150">
        <v>0</v>
      </c>
      <c r="D486" s="150">
        <v>0</v>
      </c>
      <c r="E486" s="133">
        <f t="shared" si="28"/>
        <v>0</v>
      </c>
      <c r="F486" s="134" t="s">
        <v>1121</v>
      </c>
      <c r="G486" s="86" t="s">
        <v>1122</v>
      </c>
      <c r="H486" s="86" t="s">
        <v>192</v>
      </c>
      <c r="I486" s="89"/>
      <c r="J486" s="90">
        <v>8</v>
      </c>
      <c r="K486" s="86"/>
      <c r="L486" s="86"/>
      <c r="M486" s="92" t="s">
        <v>151</v>
      </c>
      <c r="N486" s="86" t="s">
        <v>108</v>
      </c>
      <c r="O486" s="163" t="s">
        <v>203</v>
      </c>
      <c r="P486" s="163" t="s">
        <v>203</v>
      </c>
      <c r="Q486" s="91" t="s">
        <v>109</v>
      </c>
      <c r="R486" s="91" t="s">
        <v>205</v>
      </c>
      <c r="S486" s="91" t="s">
        <v>1123</v>
      </c>
      <c r="T486" s="92">
        <v>10</v>
      </c>
      <c r="U486" s="93">
        <v>10</v>
      </c>
      <c r="V486" s="94">
        <v>44425</v>
      </c>
      <c r="W486" s="94">
        <v>46218</v>
      </c>
      <c r="X486" s="95">
        <v>9785171377328</v>
      </c>
      <c r="Y486" s="96">
        <v>448</v>
      </c>
      <c r="Z486" s="97">
        <v>0.27800000000000002</v>
      </c>
      <c r="AA486" s="98" t="s">
        <v>170</v>
      </c>
      <c r="AB486" s="98" t="s">
        <v>152</v>
      </c>
      <c r="AC486" s="98" t="s">
        <v>171</v>
      </c>
      <c r="AD486" s="91">
        <v>3</v>
      </c>
      <c r="AE486" s="135" t="s">
        <v>116</v>
      </c>
      <c r="AF486" s="168"/>
      <c r="AG486" s="98" t="s">
        <v>300</v>
      </c>
      <c r="AH486" s="98"/>
      <c r="AI486" s="86" t="s">
        <v>193</v>
      </c>
      <c r="AJ486" s="101"/>
      <c r="AK486" s="91"/>
      <c r="AL486" s="100" t="s">
        <v>1124</v>
      </c>
      <c r="AM486" s="86" t="s">
        <v>265</v>
      </c>
      <c r="AN486" s="86" t="s">
        <v>153</v>
      </c>
      <c r="AO486" s="143">
        <f t="shared" si="29"/>
        <v>0</v>
      </c>
      <c r="AP486" s="85" t="s">
        <v>1125</v>
      </c>
      <c r="AQ486" s="100" t="s">
        <v>157</v>
      </c>
      <c r="AR486" s="97" t="s">
        <v>125</v>
      </c>
      <c r="AV486" s="99"/>
      <c r="AW486" s="159" t="s">
        <v>1126</v>
      </c>
      <c r="AX486" s="102"/>
      <c r="AY486" s="157" t="s">
        <v>1127</v>
      </c>
      <c r="AZ486" s="159"/>
      <c r="BF486" s="103">
        <v>46223</v>
      </c>
      <c r="BG486" s="46"/>
      <c r="BH486" s="46"/>
      <c r="BI486" s="46">
        <f t="shared" si="30"/>
        <v>0</v>
      </c>
      <c r="BJ486" s="46">
        <f t="shared" si="31"/>
        <v>0</v>
      </c>
    </row>
    <row r="487" spans="1:62" ht="120" customHeight="1" x14ac:dyDescent="0.2">
      <c r="A487" s="170" t="s">
        <v>179</v>
      </c>
      <c r="B487" s="132"/>
      <c r="C487" s="150">
        <v>0</v>
      </c>
      <c r="D487" s="150">
        <v>0</v>
      </c>
      <c r="E487" s="133">
        <f t="shared" si="28"/>
        <v>0</v>
      </c>
      <c r="F487" s="134" t="s">
        <v>1128</v>
      </c>
      <c r="G487" s="86" t="s">
        <v>491</v>
      </c>
      <c r="H487" s="86" t="s">
        <v>192</v>
      </c>
      <c r="I487" s="89"/>
      <c r="J487" s="90">
        <v>4</v>
      </c>
      <c r="K487" s="86"/>
      <c r="L487" s="86"/>
      <c r="M487" s="92" t="s">
        <v>151</v>
      </c>
      <c r="N487" s="86" t="s">
        <v>108</v>
      </c>
      <c r="O487" s="163" t="s">
        <v>203</v>
      </c>
      <c r="P487" s="163" t="s">
        <v>203</v>
      </c>
      <c r="Q487" s="91" t="s">
        <v>109</v>
      </c>
      <c r="R487" s="91" t="s">
        <v>205</v>
      </c>
      <c r="S487" s="91" t="s">
        <v>1129</v>
      </c>
      <c r="T487" s="92">
        <v>10</v>
      </c>
      <c r="U487" s="93">
        <v>8</v>
      </c>
      <c r="V487" s="94">
        <v>42313</v>
      </c>
      <c r="W487" s="94">
        <v>46218</v>
      </c>
      <c r="X487" s="95">
        <v>9785170928071</v>
      </c>
      <c r="Y487" s="96">
        <v>352</v>
      </c>
      <c r="Z487" s="97">
        <v>0.29299999999999998</v>
      </c>
      <c r="AA487" s="98" t="s">
        <v>170</v>
      </c>
      <c r="AB487" s="98" t="s">
        <v>152</v>
      </c>
      <c r="AC487" s="98" t="s">
        <v>171</v>
      </c>
      <c r="AD487" s="91">
        <v>3</v>
      </c>
      <c r="AE487" s="135" t="s">
        <v>116</v>
      </c>
      <c r="AF487" s="168"/>
      <c r="AG487" s="98" t="s">
        <v>271</v>
      </c>
      <c r="AH487" s="98"/>
      <c r="AI487" s="86" t="s">
        <v>193</v>
      </c>
      <c r="AJ487" s="101"/>
      <c r="AK487" s="91"/>
      <c r="AL487" s="100" t="s">
        <v>1130</v>
      </c>
      <c r="AM487" s="86" t="s">
        <v>264</v>
      </c>
      <c r="AN487" s="86" t="s">
        <v>153</v>
      </c>
      <c r="AO487" s="143">
        <f t="shared" si="29"/>
        <v>0</v>
      </c>
      <c r="AP487" s="85" t="s">
        <v>1131</v>
      </c>
      <c r="AQ487" s="100" t="s">
        <v>157</v>
      </c>
      <c r="AR487" s="97" t="s">
        <v>125</v>
      </c>
      <c r="AV487" s="99"/>
      <c r="AW487" s="159" t="s">
        <v>1132</v>
      </c>
      <c r="AX487" s="102"/>
      <c r="AY487" s="157" t="s">
        <v>1133</v>
      </c>
      <c r="AZ487" s="159"/>
      <c r="BF487" s="103">
        <v>46223</v>
      </c>
      <c r="BG487" s="46"/>
      <c r="BH487" s="46"/>
      <c r="BI487" s="46">
        <f t="shared" si="30"/>
        <v>0</v>
      </c>
      <c r="BJ487" s="46">
        <f t="shared" si="31"/>
        <v>0</v>
      </c>
    </row>
    <row r="488" spans="1:62" ht="120" customHeight="1" x14ac:dyDescent="0.2">
      <c r="A488" s="170" t="s">
        <v>179</v>
      </c>
      <c r="B488" s="132"/>
      <c r="C488" s="150">
        <v>0</v>
      </c>
      <c r="D488" s="150">
        <v>0</v>
      </c>
      <c r="E488" s="133">
        <f t="shared" si="28"/>
        <v>0</v>
      </c>
      <c r="F488" s="134" t="s">
        <v>4368</v>
      </c>
      <c r="G488" s="86" t="s">
        <v>206</v>
      </c>
      <c r="H488" s="86" t="s">
        <v>192</v>
      </c>
      <c r="I488" s="89"/>
      <c r="J488" s="90">
        <v>6</v>
      </c>
      <c r="K488" s="86"/>
      <c r="L488" s="86"/>
      <c r="M488" s="92" t="s">
        <v>151</v>
      </c>
      <c r="N488" s="86" t="s">
        <v>108</v>
      </c>
      <c r="O488" s="163" t="s">
        <v>4369</v>
      </c>
      <c r="P488" s="163" t="s">
        <v>4370</v>
      </c>
      <c r="Q488" s="91" t="s">
        <v>109</v>
      </c>
      <c r="R488" s="91" t="s">
        <v>205</v>
      </c>
      <c r="S488" s="91" t="s">
        <v>4371</v>
      </c>
      <c r="T488" s="92">
        <v>10</v>
      </c>
      <c r="U488" s="93">
        <v>6</v>
      </c>
      <c r="V488" s="94">
        <v>44251</v>
      </c>
      <c r="W488" s="94">
        <v>46230</v>
      </c>
      <c r="X488" s="95">
        <v>9785171344047</v>
      </c>
      <c r="Y488" s="96">
        <v>288</v>
      </c>
      <c r="Z488" s="97">
        <v>0.20300000000000001</v>
      </c>
      <c r="AA488" s="98" t="s">
        <v>170</v>
      </c>
      <c r="AB488" s="98" t="s">
        <v>160</v>
      </c>
      <c r="AC488" s="98" t="s">
        <v>171</v>
      </c>
      <c r="AD488" s="91">
        <v>3</v>
      </c>
      <c r="AE488" s="135" t="s">
        <v>116</v>
      </c>
      <c r="AF488" s="168"/>
      <c r="AG488" s="98" t="s">
        <v>258</v>
      </c>
      <c r="AH488" s="98"/>
      <c r="AI488" s="86" t="s">
        <v>193</v>
      </c>
      <c r="AJ488" s="101"/>
      <c r="AK488" s="91"/>
      <c r="AL488" s="100" t="s">
        <v>4372</v>
      </c>
      <c r="AM488" s="86" t="s">
        <v>265</v>
      </c>
      <c r="AN488" s="86" t="s">
        <v>153</v>
      </c>
      <c r="AO488" s="143">
        <f t="shared" si="29"/>
        <v>0</v>
      </c>
      <c r="AP488" s="85" t="s">
        <v>4373</v>
      </c>
      <c r="AQ488" s="100" t="s">
        <v>157</v>
      </c>
      <c r="AR488" s="97" t="s">
        <v>125</v>
      </c>
      <c r="AV488" s="99"/>
      <c r="AW488" s="159" t="s">
        <v>4374</v>
      </c>
      <c r="AX488" s="102"/>
      <c r="AY488" s="157" t="s">
        <v>4375</v>
      </c>
      <c r="AZ488" s="159"/>
      <c r="BF488" s="103">
        <v>46233</v>
      </c>
      <c r="BG488" s="46"/>
      <c r="BH488" s="46"/>
      <c r="BI488" s="46">
        <f t="shared" si="30"/>
        <v>0</v>
      </c>
      <c r="BJ488" s="46">
        <f t="shared" si="31"/>
        <v>0</v>
      </c>
    </row>
    <row r="489" spans="1:62" ht="120" customHeight="1" x14ac:dyDescent="0.2">
      <c r="A489" s="170" t="s">
        <v>179</v>
      </c>
      <c r="B489" s="132"/>
      <c r="C489" s="150">
        <v>0</v>
      </c>
      <c r="D489" s="150">
        <v>0</v>
      </c>
      <c r="E489" s="133">
        <f t="shared" si="28"/>
        <v>0</v>
      </c>
      <c r="F489" s="134" t="s">
        <v>4376</v>
      </c>
      <c r="G489" s="86" t="s">
        <v>476</v>
      </c>
      <c r="H489" s="86" t="s">
        <v>192</v>
      </c>
      <c r="I489" s="89"/>
      <c r="J489" s="90">
        <v>5</v>
      </c>
      <c r="K489" s="86"/>
      <c r="L489" s="86"/>
      <c r="M489" s="92" t="s">
        <v>151</v>
      </c>
      <c r="N489" s="86" t="s">
        <v>108</v>
      </c>
      <c r="O489" s="163" t="s">
        <v>202</v>
      </c>
      <c r="P489" s="163" t="s">
        <v>202</v>
      </c>
      <c r="Q489" s="91" t="s">
        <v>109</v>
      </c>
      <c r="R489" s="91" t="s">
        <v>205</v>
      </c>
      <c r="S489" s="91" t="s">
        <v>4377</v>
      </c>
      <c r="T489" s="92">
        <v>10</v>
      </c>
      <c r="U489" s="93">
        <v>6</v>
      </c>
      <c r="V489" s="94">
        <v>42384</v>
      </c>
      <c r="W489" s="94">
        <v>46227</v>
      </c>
      <c r="X489" s="95">
        <v>9785170947201</v>
      </c>
      <c r="Y489" s="96">
        <v>256</v>
      </c>
      <c r="Z489" s="97">
        <v>0.17699999999999999</v>
      </c>
      <c r="AA489" s="98" t="s">
        <v>170</v>
      </c>
      <c r="AB489" s="98" t="s">
        <v>160</v>
      </c>
      <c r="AC489" s="98" t="s">
        <v>171</v>
      </c>
      <c r="AD489" s="91">
        <v>3</v>
      </c>
      <c r="AE489" s="135" t="s">
        <v>116</v>
      </c>
      <c r="AF489" s="168"/>
      <c r="AG489" s="98" t="s">
        <v>252</v>
      </c>
      <c r="AH489" s="98"/>
      <c r="AI489" s="86" t="s">
        <v>193</v>
      </c>
      <c r="AJ489" s="101"/>
      <c r="AK489" s="91"/>
      <c r="AL489" s="100" t="s">
        <v>4378</v>
      </c>
      <c r="AM489" s="86" t="s">
        <v>266</v>
      </c>
      <c r="AN489" s="86" t="s">
        <v>153</v>
      </c>
      <c r="AO489" s="143">
        <f t="shared" si="29"/>
        <v>0</v>
      </c>
      <c r="AP489" s="85" t="s">
        <v>4379</v>
      </c>
      <c r="AQ489" s="100" t="s">
        <v>157</v>
      </c>
      <c r="AR489" s="97" t="s">
        <v>125</v>
      </c>
      <c r="AV489" s="99"/>
      <c r="AW489" s="159" t="s">
        <v>4380</v>
      </c>
      <c r="AX489" s="102" t="s">
        <v>4381</v>
      </c>
      <c r="AY489" s="157" t="s">
        <v>4382</v>
      </c>
      <c r="AZ489" s="159"/>
      <c r="BF489" s="103">
        <v>46233</v>
      </c>
      <c r="BG489" s="46"/>
      <c r="BH489" s="46"/>
      <c r="BI489" s="46">
        <f t="shared" si="30"/>
        <v>0</v>
      </c>
      <c r="BJ489" s="46">
        <f t="shared" si="31"/>
        <v>0</v>
      </c>
    </row>
    <row r="490" spans="1:62" ht="120" customHeight="1" x14ac:dyDescent="0.2">
      <c r="A490" s="170" t="s">
        <v>179</v>
      </c>
      <c r="B490" s="132"/>
      <c r="C490" s="150">
        <v>0</v>
      </c>
      <c r="D490" s="150">
        <v>0</v>
      </c>
      <c r="E490" s="133">
        <f t="shared" si="28"/>
        <v>0</v>
      </c>
      <c r="F490" s="134" t="s">
        <v>1134</v>
      </c>
      <c r="G490" s="86" t="s">
        <v>538</v>
      </c>
      <c r="H490" s="86" t="s">
        <v>192</v>
      </c>
      <c r="I490" s="89"/>
      <c r="J490" s="90">
        <v>3</v>
      </c>
      <c r="K490" s="86"/>
      <c r="L490" s="86"/>
      <c r="M490" s="92" t="s">
        <v>151</v>
      </c>
      <c r="N490" s="86" t="s">
        <v>108</v>
      </c>
      <c r="O490" s="163" t="s">
        <v>203</v>
      </c>
      <c r="P490" s="163" t="s">
        <v>203</v>
      </c>
      <c r="Q490" s="91" t="s">
        <v>109</v>
      </c>
      <c r="R490" s="91" t="s">
        <v>205</v>
      </c>
      <c r="S490" s="91" t="s">
        <v>1135</v>
      </c>
      <c r="T490" s="92">
        <v>10</v>
      </c>
      <c r="U490" s="93">
        <v>12</v>
      </c>
      <c r="V490" s="94">
        <v>42879</v>
      </c>
      <c r="W490" s="94">
        <v>46218</v>
      </c>
      <c r="X490" s="95">
        <v>9785171037260</v>
      </c>
      <c r="Y490" s="96">
        <v>384</v>
      </c>
      <c r="Z490" s="97">
        <v>0.24</v>
      </c>
      <c r="AA490" s="98" t="s">
        <v>170</v>
      </c>
      <c r="AB490" s="98" t="s">
        <v>152</v>
      </c>
      <c r="AC490" s="98" t="s">
        <v>171</v>
      </c>
      <c r="AD490" s="91">
        <v>3</v>
      </c>
      <c r="AE490" s="135" t="s">
        <v>116</v>
      </c>
      <c r="AF490" s="168"/>
      <c r="AG490" s="98" t="s">
        <v>204</v>
      </c>
      <c r="AH490" s="98"/>
      <c r="AI490" s="86" t="s">
        <v>193</v>
      </c>
      <c r="AJ490" s="101"/>
      <c r="AK490" s="91"/>
      <c r="AL490" s="100" t="s">
        <v>1136</v>
      </c>
      <c r="AM490" s="86" t="s">
        <v>264</v>
      </c>
      <c r="AN490" s="86" t="s">
        <v>153</v>
      </c>
      <c r="AO490" s="143">
        <f t="shared" si="29"/>
        <v>0</v>
      </c>
      <c r="AP490" s="85" t="s">
        <v>1137</v>
      </c>
      <c r="AQ490" s="100" t="s">
        <v>157</v>
      </c>
      <c r="AR490" s="97" t="s">
        <v>125</v>
      </c>
      <c r="AV490" s="99"/>
      <c r="AW490" s="159" t="s">
        <v>1138</v>
      </c>
      <c r="AX490" s="102"/>
      <c r="AY490" s="157" t="s">
        <v>1139</v>
      </c>
      <c r="AZ490" s="159"/>
      <c r="BF490" s="103">
        <v>46223</v>
      </c>
      <c r="BG490" s="46"/>
      <c r="BH490" s="46"/>
      <c r="BI490" s="46">
        <f t="shared" si="30"/>
        <v>0</v>
      </c>
      <c r="BJ490" s="46">
        <f t="shared" si="31"/>
        <v>0</v>
      </c>
    </row>
    <row r="491" spans="1:62" ht="120" customHeight="1" x14ac:dyDescent="0.2">
      <c r="A491" s="170" t="s">
        <v>179</v>
      </c>
      <c r="B491" s="132"/>
      <c r="C491" s="150">
        <v>0</v>
      </c>
      <c r="D491" s="150">
        <v>0</v>
      </c>
      <c r="E491" s="133">
        <f t="shared" si="28"/>
        <v>0</v>
      </c>
      <c r="F491" s="134" t="s">
        <v>3276</v>
      </c>
      <c r="G491" s="86" t="s">
        <v>3277</v>
      </c>
      <c r="H491" s="86" t="s">
        <v>192</v>
      </c>
      <c r="I491" s="89"/>
      <c r="J491" s="90">
        <v>4</v>
      </c>
      <c r="K491" s="86"/>
      <c r="L491" s="86"/>
      <c r="M491" s="92" t="s">
        <v>151</v>
      </c>
      <c r="N491" s="86" t="s">
        <v>108</v>
      </c>
      <c r="O491" s="163" t="s">
        <v>203</v>
      </c>
      <c r="P491" s="163" t="s">
        <v>203</v>
      </c>
      <c r="Q491" s="91" t="s">
        <v>109</v>
      </c>
      <c r="R491" s="91" t="s">
        <v>205</v>
      </c>
      <c r="S491" s="91" t="s">
        <v>3278</v>
      </c>
      <c r="T491" s="92">
        <v>10</v>
      </c>
      <c r="U491" s="93">
        <v>6</v>
      </c>
      <c r="V491" s="94">
        <v>43243</v>
      </c>
      <c r="W491" s="94">
        <v>46226</v>
      </c>
      <c r="X491" s="95">
        <v>9785171077945</v>
      </c>
      <c r="Y491" s="96">
        <v>288</v>
      </c>
      <c r="Z491" s="97">
        <v>0.193</v>
      </c>
      <c r="AA491" s="98" t="s">
        <v>170</v>
      </c>
      <c r="AB491" s="98" t="s">
        <v>160</v>
      </c>
      <c r="AC491" s="98" t="s">
        <v>171</v>
      </c>
      <c r="AD491" s="91">
        <v>3</v>
      </c>
      <c r="AE491" s="135" t="s">
        <v>116</v>
      </c>
      <c r="AF491" s="168"/>
      <c r="AG491" s="98" t="s">
        <v>271</v>
      </c>
      <c r="AH491" s="98"/>
      <c r="AI491" s="86" t="s">
        <v>193</v>
      </c>
      <c r="AJ491" s="101"/>
      <c r="AK491" s="91"/>
      <c r="AL491" s="100" t="s">
        <v>3279</v>
      </c>
      <c r="AM491" s="86" t="s">
        <v>264</v>
      </c>
      <c r="AN491" s="86" t="s">
        <v>153</v>
      </c>
      <c r="AO491" s="143">
        <f t="shared" si="29"/>
        <v>0</v>
      </c>
      <c r="AP491" s="85" t="s">
        <v>3280</v>
      </c>
      <c r="AQ491" s="100" t="s">
        <v>157</v>
      </c>
      <c r="AR491" s="97" t="s">
        <v>125</v>
      </c>
      <c r="AV491" s="99"/>
      <c r="AW491" s="159" t="s">
        <v>3281</v>
      </c>
      <c r="AX491" s="102"/>
      <c r="AY491" s="157" t="s">
        <v>3282</v>
      </c>
      <c r="AZ491" s="159"/>
      <c r="BF491" s="103">
        <v>46230</v>
      </c>
      <c r="BG491" s="46"/>
      <c r="BH491" s="46"/>
      <c r="BI491" s="46">
        <f t="shared" si="30"/>
        <v>0</v>
      </c>
      <c r="BJ491" s="46">
        <f t="shared" si="31"/>
        <v>0</v>
      </c>
    </row>
    <row r="492" spans="1:62" ht="120" customHeight="1" x14ac:dyDescent="0.2">
      <c r="A492" s="170" t="s">
        <v>179</v>
      </c>
      <c r="B492" s="132"/>
      <c r="C492" s="150">
        <v>0</v>
      </c>
      <c r="D492" s="150">
        <v>0</v>
      </c>
      <c r="E492" s="133">
        <f t="shared" si="28"/>
        <v>0</v>
      </c>
      <c r="F492" s="134" t="s">
        <v>2442</v>
      </c>
      <c r="G492" s="86" t="s">
        <v>385</v>
      </c>
      <c r="H492" s="86" t="s">
        <v>192</v>
      </c>
      <c r="I492" s="89"/>
      <c r="J492" s="90">
        <v>3</v>
      </c>
      <c r="K492" s="86"/>
      <c r="L492" s="86"/>
      <c r="M492" s="92" t="s">
        <v>151</v>
      </c>
      <c r="N492" s="86" t="s">
        <v>108</v>
      </c>
      <c r="O492" s="163" t="s">
        <v>203</v>
      </c>
      <c r="P492" s="163" t="s">
        <v>203</v>
      </c>
      <c r="Q492" s="91" t="s">
        <v>109</v>
      </c>
      <c r="R492" s="91" t="s">
        <v>205</v>
      </c>
      <c r="S492" s="91" t="s">
        <v>2443</v>
      </c>
      <c r="T492" s="92">
        <v>10</v>
      </c>
      <c r="U492" s="93">
        <v>6</v>
      </c>
      <c r="V492" s="94">
        <v>44812</v>
      </c>
      <c r="W492" s="94">
        <v>46224</v>
      </c>
      <c r="X492" s="95">
        <v>9785171519124</v>
      </c>
      <c r="Y492" s="96">
        <v>416</v>
      </c>
      <c r="Z492" s="97">
        <v>0.25900000000000001</v>
      </c>
      <c r="AA492" s="98" t="s">
        <v>170</v>
      </c>
      <c r="AB492" s="98" t="s">
        <v>152</v>
      </c>
      <c r="AC492" s="98" t="s">
        <v>171</v>
      </c>
      <c r="AD492" s="91">
        <v>3</v>
      </c>
      <c r="AE492" s="135" t="s">
        <v>116</v>
      </c>
      <c r="AF492" s="168"/>
      <c r="AG492" s="98" t="s">
        <v>274</v>
      </c>
      <c r="AH492" s="98"/>
      <c r="AI492" s="86" t="s">
        <v>193</v>
      </c>
      <c r="AJ492" s="101"/>
      <c r="AK492" s="91"/>
      <c r="AL492" s="100" t="s">
        <v>2444</v>
      </c>
      <c r="AM492" s="86" t="s">
        <v>264</v>
      </c>
      <c r="AN492" s="86" t="s">
        <v>153</v>
      </c>
      <c r="AO492" s="143">
        <f t="shared" si="29"/>
        <v>0</v>
      </c>
      <c r="AP492" s="85" t="s">
        <v>2445</v>
      </c>
      <c r="AQ492" s="100" t="s">
        <v>157</v>
      </c>
      <c r="AR492" s="97" t="s">
        <v>125</v>
      </c>
      <c r="AV492" s="99"/>
      <c r="AW492" s="159" t="s">
        <v>2446</v>
      </c>
      <c r="AX492" s="102"/>
      <c r="AY492" s="157" t="s">
        <v>2447</v>
      </c>
      <c r="AZ492" s="159"/>
      <c r="BF492" s="103">
        <v>46226</v>
      </c>
      <c r="BG492" s="46"/>
      <c r="BH492" s="46"/>
      <c r="BI492" s="46">
        <f t="shared" si="30"/>
        <v>0</v>
      </c>
      <c r="BJ492" s="46">
        <f t="shared" si="31"/>
        <v>0</v>
      </c>
    </row>
    <row r="493" spans="1:62" ht="120" customHeight="1" x14ac:dyDescent="0.2">
      <c r="A493" s="170" t="s">
        <v>179</v>
      </c>
      <c r="B493" s="132"/>
      <c r="C493" s="150">
        <v>0</v>
      </c>
      <c r="D493" s="150">
        <v>0</v>
      </c>
      <c r="E493" s="133">
        <f t="shared" si="28"/>
        <v>0</v>
      </c>
      <c r="F493" s="134" t="s">
        <v>2448</v>
      </c>
      <c r="G493" s="86" t="s">
        <v>385</v>
      </c>
      <c r="H493" s="86" t="s">
        <v>192</v>
      </c>
      <c r="I493" s="89"/>
      <c r="J493" s="90">
        <v>6</v>
      </c>
      <c r="K493" s="86"/>
      <c r="L493" s="86"/>
      <c r="M493" s="92" t="s">
        <v>151</v>
      </c>
      <c r="N493" s="86" t="s">
        <v>108</v>
      </c>
      <c r="O493" s="163" t="s">
        <v>203</v>
      </c>
      <c r="P493" s="163" t="s">
        <v>203</v>
      </c>
      <c r="Q493" s="91" t="s">
        <v>109</v>
      </c>
      <c r="R493" s="91" t="s">
        <v>205</v>
      </c>
      <c r="S493" s="91" t="s">
        <v>2449</v>
      </c>
      <c r="T493" s="92">
        <v>10</v>
      </c>
      <c r="U493" s="93">
        <v>12</v>
      </c>
      <c r="V493" s="94">
        <v>44162</v>
      </c>
      <c r="W493" s="94">
        <v>46223</v>
      </c>
      <c r="X493" s="95">
        <v>9785171335670</v>
      </c>
      <c r="Y493" s="96">
        <v>384</v>
      </c>
      <c r="Z493" s="97">
        <v>0.24</v>
      </c>
      <c r="AA493" s="98" t="s">
        <v>170</v>
      </c>
      <c r="AB493" s="98" t="s">
        <v>152</v>
      </c>
      <c r="AC493" s="98" t="s">
        <v>171</v>
      </c>
      <c r="AD493" s="91">
        <v>3</v>
      </c>
      <c r="AE493" s="135" t="s">
        <v>116</v>
      </c>
      <c r="AF493" s="168"/>
      <c r="AG493" s="98" t="s">
        <v>274</v>
      </c>
      <c r="AH493" s="98"/>
      <c r="AI493" s="86" t="s">
        <v>193</v>
      </c>
      <c r="AJ493" s="101"/>
      <c r="AK493" s="91"/>
      <c r="AL493" s="100" t="s">
        <v>2450</v>
      </c>
      <c r="AM493" s="86" t="s">
        <v>264</v>
      </c>
      <c r="AN493" s="86" t="s">
        <v>153</v>
      </c>
      <c r="AO493" s="143">
        <f t="shared" si="29"/>
        <v>0</v>
      </c>
      <c r="AP493" s="85" t="s">
        <v>2451</v>
      </c>
      <c r="AQ493" s="100" t="s">
        <v>157</v>
      </c>
      <c r="AR493" s="97" t="s">
        <v>125</v>
      </c>
      <c r="AV493" s="99"/>
      <c r="AW493" s="159" t="s">
        <v>2452</v>
      </c>
      <c r="AX493" s="102"/>
      <c r="AY493" s="157" t="s">
        <v>2453</v>
      </c>
      <c r="AZ493" s="159"/>
      <c r="BF493" s="103">
        <v>46226</v>
      </c>
      <c r="BG493" s="46"/>
      <c r="BH493" s="46"/>
      <c r="BI493" s="46">
        <f t="shared" si="30"/>
        <v>0</v>
      </c>
      <c r="BJ493" s="46">
        <f t="shared" si="31"/>
        <v>0</v>
      </c>
    </row>
    <row r="494" spans="1:62" ht="120" customHeight="1" x14ac:dyDescent="0.2">
      <c r="A494" s="170" t="s">
        <v>179</v>
      </c>
      <c r="B494" s="132"/>
      <c r="C494" s="150">
        <v>0</v>
      </c>
      <c r="D494" s="150">
        <v>0</v>
      </c>
      <c r="E494" s="133">
        <f t="shared" si="28"/>
        <v>0</v>
      </c>
      <c r="F494" s="134" t="s">
        <v>4383</v>
      </c>
      <c r="G494" s="86" t="s">
        <v>4384</v>
      </c>
      <c r="H494" s="86" t="s">
        <v>192</v>
      </c>
      <c r="I494" s="89"/>
      <c r="J494" s="90">
        <v>5</v>
      </c>
      <c r="K494" s="86"/>
      <c r="L494" s="86"/>
      <c r="M494" s="92" t="s">
        <v>144</v>
      </c>
      <c r="N494" s="86" t="s">
        <v>108</v>
      </c>
      <c r="O494" s="163" t="s">
        <v>231</v>
      </c>
      <c r="P494" s="163" t="s">
        <v>4038</v>
      </c>
      <c r="Q494" s="91" t="s">
        <v>109</v>
      </c>
      <c r="R494" s="91" t="s">
        <v>205</v>
      </c>
      <c r="S494" s="91" t="s">
        <v>4385</v>
      </c>
      <c r="T494" s="92">
        <v>10</v>
      </c>
      <c r="U494" s="93">
        <v>16</v>
      </c>
      <c r="V494" s="94">
        <v>45758</v>
      </c>
      <c r="W494" s="94">
        <v>46231</v>
      </c>
      <c r="X494" s="95">
        <v>9785171729714</v>
      </c>
      <c r="Y494" s="96">
        <v>512</v>
      </c>
      <c r="Z494" s="97">
        <v>0.26400000000000001</v>
      </c>
      <c r="AA494" s="98" t="s">
        <v>170</v>
      </c>
      <c r="AB494" s="98" t="s">
        <v>182</v>
      </c>
      <c r="AC494" s="98" t="s">
        <v>171</v>
      </c>
      <c r="AD494" s="91">
        <v>3</v>
      </c>
      <c r="AE494" s="135" t="s">
        <v>116</v>
      </c>
      <c r="AF494" s="168"/>
      <c r="AG494" s="98" t="s">
        <v>435</v>
      </c>
      <c r="AH494" s="98"/>
      <c r="AI494" s="86" t="s">
        <v>193</v>
      </c>
      <c r="AJ494" s="101"/>
      <c r="AK494" s="91"/>
      <c r="AL494" s="100" t="s">
        <v>4386</v>
      </c>
      <c r="AM494" s="86" t="s">
        <v>264</v>
      </c>
      <c r="AN494" s="86" t="s">
        <v>153</v>
      </c>
      <c r="AO494" s="143">
        <f t="shared" si="29"/>
        <v>0</v>
      </c>
      <c r="AP494" s="85" t="s">
        <v>4387</v>
      </c>
      <c r="AQ494" s="100" t="s">
        <v>111</v>
      </c>
      <c r="AR494" s="97" t="s">
        <v>125</v>
      </c>
      <c r="AV494" s="99"/>
      <c r="AW494" s="159" t="s">
        <v>4388</v>
      </c>
      <c r="AX494" s="102" t="s">
        <v>4389</v>
      </c>
      <c r="AY494" s="157" t="s">
        <v>4390</v>
      </c>
      <c r="AZ494" s="159"/>
      <c r="BF494" s="103">
        <v>46233</v>
      </c>
      <c r="BG494" s="46"/>
      <c r="BH494" s="46"/>
      <c r="BI494" s="46">
        <f t="shared" si="30"/>
        <v>0</v>
      </c>
      <c r="BJ494" s="46">
        <f t="shared" si="31"/>
        <v>0</v>
      </c>
    </row>
    <row r="495" spans="1:62" ht="120" customHeight="1" x14ac:dyDescent="0.2">
      <c r="A495" s="170" t="s">
        <v>179</v>
      </c>
      <c r="B495" s="132"/>
      <c r="C495" s="150">
        <v>0</v>
      </c>
      <c r="D495" s="150">
        <v>0</v>
      </c>
      <c r="E495" s="133">
        <f t="shared" si="28"/>
        <v>0</v>
      </c>
      <c r="F495" s="134" t="s">
        <v>2454</v>
      </c>
      <c r="G495" s="86" t="s">
        <v>2455</v>
      </c>
      <c r="H495" s="86" t="s">
        <v>192</v>
      </c>
      <c r="I495" s="89"/>
      <c r="J495" s="90">
        <v>3</v>
      </c>
      <c r="K495" s="86"/>
      <c r="L495" s="86"/>
      <c r="M495" s="92" t="s">
        <v>151</v>
      </c>
      <c r="N495" s="86" t="s">
        <v>108</v>
      </c>
      <c r="O495" s="163" t="s">
        <v>203</v>
      </c>
      <c r="P495" s="163" t="s">
        <v>203</v>
      </c>
      <c r="Q495" s="91" t="s">
        <v>109</v>
      </c>
      <c r="R495" s="91" t="s">
        <v>205</v>
      </c>
      <c r="S495" s="91" t="s">
        <v>2456</v>
      </c>
      <c r="T495" s="92">
        <v>10</v>
      </c>
      <c r="U495" s="93">
        <v>4</v>
      </c>
      <c r="V495" s="94">
        <v>42522</v>
      </c>
      <c r="W495" s="94">
        <v>46223</v>
      </c>
      <c r="X495" s="95">
        <v>9785170652259</v>
      </c>
      <c r="Y495" s="96">
        <v>448</v>
      </c>
      <c r="Z495" s="97">
        <v>0.27</v>
      </c>
      <c r="AA495" s="98" t="s">
        <v>170</v>
      </c>
      <c r="AB495" s="98" t="s">
        <v>152</v>
      </c>
      <c r="AC495" s="98" t="s">
        <v>171</v>
      </c>
      <c r="AD495" s="91">
        <v>3</v>
      </c>
      <c r="AE495" s="135" t="s">
        <v>116</v>
      </c>
      <c r="AF495" s="168"/>
      <c r="AG495" s="98" t="s">
        <v>245</v>
      </c>
      <c r="AH495" s="98"/>
      <c r="AI495" s="86" t="s">
        <v>193</v>
      </c>
      <c r="AJ495" s="101"/>
      <c r="AK495" s="91"/>
      <c r="AL495" s="100" t="s">
        <v>2457</v>
      </c>
      <c r="AM495" s="86" t="s">
        <v>264</v>
      </c>
      <c r="AN495" s="86" t="s">
        <v>153</v>
      </c>
      <c r="AO495" s="143">
        <f t="shared" si="29"/>
        <v>0</v>
      </c>
      <c r="AP495" s="85" t="s">
        <v>2458</v>
      </c>
      <c r="AQ495" s="100" t="s">
        <v>111</v>
      </c>
      <c r="AR495" s="97" t="s">
        <v>125</v>
      </c>
      <c r="AV495" s="99"/>
      <c r="AW495" s="159" t="s">
        <v>2459</v>
      </c>
      <c r="AX495" s="102"/>
      <c r="AY495" s="157" t="s">
        <v>2460</v>
      </c>
      <c r="AZ495" s="159"/>
      <c r="BF495" s="103">
        <v>46226</v>
      </c>
      <c r="BG495" s="46"/>
      <c r="BH495" s="46"/>
      <c r="BI495" s="46">
        <f t="shared" si="30"/>
        <v>0</v>
      </c>
      <c r="BJ495" s="46">
        <f t="shared" si="31"/>
        <v>0</v>
      </c>
    </row>
    <row r="496" spans="1:62" ht="120" customHeight="1" x14ac:dyDescent="0.2">
      <c r="A496" s="170" t="s">
        <v>179</v>
      </c>
      <c r="B496" s="132"/>
      <c r="C496" s="150">
        <v>0</v>
      </c>
      <c r="D496" s="150">
        <v>0</v>
      </c>
      <c r="E496" s="133">
        <f t="shared" si="28"/>
        <v>0</v>
      </c>
      <c r="F496" s="134" t="s">
        <v>3283</v>
      </c>
      <c r="G496" s="86" t="s">
        <v>2455</v>
      </c>
      <c r="H496" s="86" t="s">
        <v>192</v>
      </c>
      <c r="I496" s="89"/>
      <c r="J496" s="90">
        <v>5</v>
      </c>
      <c r="K496" s="86"/>
      <c r="L496" s="86"/>
      <c r="M496" s="92" t="s">
        <v>151</v>
      </c>
      <c r="N496" s="86" t="s">
        <v>108</v>
      </c>
      <c r="O496" s="163" t="s">
        <v>203</v>
      </c>
      <c r="P496" s="163" t="s">
        <v>203</v>
      </c>
      <c r="Q496" s="91" t="s">
        <v>109</v>
      </c>
      <c r="R496" s="91" t="s">
        <v>205</v>
      </c>
      <c r="S496" s="91" t="s">
        <v>3284</v>
      </c>
      <c r="T496" s="92">
        <v>10</v>
      </c>
      <c r="U496" s="93">
        <v>4</v>
      </c>
      <c r="V496" s="94">
        <v>42321</v>
      </c>
      <c r="W496" s="94">
        <v>46226</v>
      </c>
      <c r="X496" s="95">
        <v>9785170652129</v>
      </c>
      <c r="Y496" s="96">
        <v>864</v>
      </c>
      <c r="Z496" s="97">
        <v>0.39500000000000002</v>
      </c>
      <c r="AA496" s="98" t="s">
        <v>170</v>
      </c>
      <c r="AB496" s="98" t="s">
        <v>182</v>
      </c>
      <c r="AC496" s="98" t="s">
        <v>171</v>
      </c>
      <c r="AD496" s="91">
        <v>3</v>
      </c>
      <c r="AE496" s="135" t="s">
        <v>116</v>
      </c>
      <c r="AF496" s="168"/>
      <c r="AG496" s="98" t="s">
        <v>204</v>
      </c>
      <c r="AH496" s="98"/>
      <c r="AI496" s="86" t="s">
        <v>193</v>
      </c>
      <c r="AJ496" s="101"/>
      <c r="AK496" s="91"/>
      <c r="AL496" s="100" t="s">
        <v>3285</v>
      </c>
      <c r="AM496" s="86" t="s">
        <v>264</v>
      </c>
      <c r="AN496" s="86" t="s">
        <v>153</v>
      </c>
      <c r="AO496" s="143">
        <f t="shared" si="29"/>
        <v>0</v>
      </c>
      <c r="AP496" s="85" t="s">
        <v>3286</v>
      </c>
      <c r="AQ496" s="100" t="s">
        <v>111</v>
      </c>
      <c r="AR496" s="97" t="s">
        <v>125</v>
      </c>
      <c r="AV496" s="99"/>
      <c r="AW496" s="159" t="s">
        <v>3287</v>
      </c>
      <c r="AX496" s="102"/>
      <c r="AY496" s="157" t="s">
        <v>3288</v>
      </c>
      <c r="AZ496" s="159"/>
      <c r="BF496" s="103">
        <v>46230</v>
      </c>
      <c r="BG496" s="46"/>
      <c r="BH496" s="46"/>
      <c r="BI496" s="46">
        <f t="shared" si="30"/>
        <v>0</v>
      </c>
      <c r="BJ496" s="46">
        <f t="shared" si="31"/>
        <v>0</v>
      </c>
    </row>
    <row r="497" spans="1:62" ht="120" customHeight="1" x14ac:dyDescent="0.2">
      <c r="A497" s="170" t="s">
        <v>179</v>
      </c>
      <c r="B497" s="132"/>
      <c r="C497" s="150">
        <v>0</v>
      </c>
      <c r="D497" s="150">
        <v>0</v>
      </c>
      <c r="E497" s="133">
        <f t="shared" si="28"/>
        <v>0</v>
      </c>
      <c r="F497" s="134" t="s">
        <v>611</v>
      </c>
      <c r="G497" s="86" t="s">
        <v>612</v>
      </c>
      <c r="H497" s="86" t="s">
        <v>3635</v>
      </c>
      <c r="I497" s="89"/>
      <c r="J497" s="90" t="s">
        <v>194</v>
      </c>
      <c r="K497" s="86"/>
      <c r="L497" s="86"/>
      <c r="M497" s="92" t="s">
        <v>151</v>
      </c>
      <c r="N497" s="86" t="s">
        <v>108</v>
      </c>
      <c r="O497" s="163" t="s">
        <v>161</v>
      </c>
      <c r="P497" s="163" t="s">
        <v>161</v>
      </c>
      <c r="Q497" s="91" t="s">
        <v>109</v>
      </c>
      <c r="R497" s="91" t="s">
        <v>205</v>
      </c>
      <c r="S497" s="91" t="s">
        <v>3636</v>
      </c>
      <c r="T497" s="92">
        <v>22</v>
      </c>
      <c r="U497" s="93">
        <v>24</v>
      </c>
      <c r="V497" s="94">
        <v>46230</v>
      </c>
      <c r="W497" s="94">
        <v>46230</v>
      </c>
      <c r="X497" s="95">
        <v>9785171852092</v>
      </c>
      <c r="Y497" s="96">
        <v>224</v>
      </c>
      <c r="Z497" s="97">
        <v>0.22800000000000001</v>
      </c>
      <c r="AA497" s="98" t="s">
        <v>170</v>
      </c>
      <c r="AB497" s="98" t="s">
        <v>222</v>
      </c>
      <c r="AC497" s="98" t="s">
        <v>171</v>
      </c>
      <c r="AD497" s="91" t="s">
        <v>388</v>
      </c>
      <c r="AE497" s="169" t="s">
        <v>195</v>
      </c>
      <c r="AF497" s="168"/>
      <c r="AG497" s="98" t="s">
        <v>380</v>
      </c>
      <c r="AH497" s="98"/>
      <c r="AI497" s="86" t="s">
        <v>613</v>
      </c>
      <c r="AJ497" s="101"/>
      <c r="AK497" s="91"/>
      <c r="AL497" s="100" t="s">
        <v>3637</v>
      </c>
      <c r="AM497" s="86" t="s">
        <v>261</v>
      </c>
      <c r="AN497" s="86" t="s">
        <v>230</v>
      </c>
      <c r="AO497" s="143">
        <f t="shared" si="29"/>
        <v>0</v>
      </c>
      <c r="AP497" s="85" t="s">
        <v>3638</v>
      </c>
      <c r="AQ497" s="100" t="s">
        <v>154</v>
      </c>
      <c r="AR497" s="97" t="s">
        <v>125</v>
      </c>
      <c r="AV497" s="99"/>
      <c r="AW497" s="159" t="s">
        <v>3639</v>
      </c>
      <c r="AX497" s="102"/>
      <c r="AY497" s="157" t="s">
        <v>614</v>
      </c>
      <c r="AZ497" s="159"/>
      <c r="BF497" s="103">
        <v>46231</v>
      </c>
      <c r="BG497" s="46"/>
      <c r="BH497" s="46"/>
      <c r="BI497" s="46">
        <f t="shared" si="30"/>
        <v>0</v>
      </c>
      <c r="BJ497" s="46">
        <f t="shared" si="31"/>
        <v>0</v>
      </c>
    </row>
    <row r="498" spans="1:62" ht="120" customHeight="1" x14ac:dyDescent="0.2">
      <c r="A498" s="170" t="s">
        <v>179</v>
      </c>
      <c r="B498" s="132"/>
      <c r="C498" s="150">
        <v>0</v>
      </c>
      <c r="D498" s="150">
        <v>0</v>
      </c>
      <c r="E498" s="133">
        <f t="shared" si="28"/>
        <v>0</v>
      </c>
      <c r="F498" s="134" t="s">
        <v>4391</v>
      </c>
      <c r="G498" s="86" t="s">
        <v>4392</v>
      </c>
      <c r="H498" s="86" t="s">
        <v>4393</v>
      </c>
      <c r="I498" s="89"/>
      <c r="J498" s="90">
        <v>7</v>
      </c>
      <c r="K498" s="86"/>
      <c r="L498" s="86"/>
      <c r="M498" s="92" t="s">
        <v>211</v>
      </c>
      <c r="N498" s="86" t="s">
        <v>108</v>
      </c>
      <c r="O498" s="163" t="s">
        <v>378</v>
      </c>
      <c r="P498" s="163" t="s">
        <v>2103</v>
      </c>
      <c r="Q498" s="91" t="s">
        <v>109</v>
      </c>
      <c r="R498" s="91" t="s">
        <v>205</v>
      </c>
      <c r="S498" s="91" t="s">
        <v>4394</v>
      </c>
      <c r="T498" s="92">
        <v>10</v>
      </c>
      <c r="U498" s="93">
        <v>20</v>
      </c>
      <c r="V498" s="94">
        <v>46042</v>
      </c>
      <c r="W498" s="94">
        <v>46230</v>
      </c>
      <c r="X498" s="95">
        <v>9785171661403</v>
      </c>
      <c r="Y498" s="96">
        <v>160</v>
      </c>
      <c r="Z498" s="97">
        <v>0.13600000000000001</v>
      </c>
      <c r="AA498" s="98" t="s">
        <v>145</v>
      </c>
      <c r="AB498" s="98" t="s">
        <v>160</v>
      </c>
      <c r="AC498" s="98" t="s">
        <v>146</v>
      </c>
      <c r="AD498" s="91">
        <v>3</v>
      </c>
      <c r="AE498" s="135" t="s">
        <v>116</v>
      </c>
      <c r="AF498" s="168"/>
      <c r="AG498" s="98" t="s">
        <v>402</v>
      </c>
      <c r="AH498" s="98"/>
      <c r="AI498" s="86" t="s">
        <v>4395</v>
      </c>
      <c r="AJ498" s="101"/>
      <c r="AK498" s="91"/>
      <c r="AL498" s="100" t="s">
        <v>4396</v>
      </c>
      <c r="AM498" s="86" t="s">
        <v>260</v>
      </c>
      <c r="AN498" s="86" t="s">
        <v>230</v>
      </c>
      <c r="AO498" s="143">
        <f t="shared" si="29"/>
        <v>0</v>
      </c>
      <c r="AP498" s="85" t="s">
        <v>4397</v>
      </c>
      <c r="AQ498" s="100" t="s">
        <v>147</v>
      </c>
      <c r="AR498" s="97" t="s">
        <v>125</v>
      </c>
      <c r="AV498" s="99"/>
      <c r="AW498" s="159" t="s">
        <v>4398</v>
      </c>
      <c r="AX498" s="102"/>
      <c r="AY498" s="157" t="s">
        <v>4399</v>
      </c>
      <c r="AZ498" s="159"/>
      <c r="BF498" s="103">
        <v>46233</v>
      </c>
      <c r="BG498" s="46"/>
      <c r="BH498" s="46"/>
      <c r="BI498" s="46">
        <f t="shared" si="30"/>
        <v>0</v>
      </c>
      <c r="BJ498" s="46">
        <f t="shared" si="31"/>
        <v>0</v>
      </c>
    </row>
    <row r="499" spans="1:62" ht="120" customHeight="1" x14ac:dyDescent="0.2">
      <c r="A499" s="170" t="s">
        <v>179</v>
      </c>
      <c r="B499" s="132"/>
      <c r="C499" s="150">
        <v>0</v>
      </c>
      <c r="D499" s="150">
        <v>0</v>
      </c>
      <c r="E499" s="133">
        <f t="shared" si="28"/>
        <v>0</v>
      </c>
      <c r="F499" s="134" t="s">
        <v>1140</v>
      </c>
      <c r="G499" s="86" t="s">
        <v>1141</v>
      </c>
      <c r="H499" s="86" t="s">
        <v>1142</v>
      </c>
      <c r="I499" s="89"/>
      <c r="J499" s="90">
        <v>8</v>
      </c>
      <c r="K499" s="86"/>
      <c r="L499" s="86"/>
      <c r="M499" s="92" t="s">
        <v>144</v>
      </c>
      <c r="N499" s="86" t="s">
        <v>108</v>
      </c>
      <c r="O499" s="163" t="s">
        <v>235</v>
      </c>
      <c r="P499" s="163" t="s">
        <v>482</v>
      </c>
      <c r="Q499" s="91" t="s">
        <v>109</v>
      </c>
      <c r="R499" s="91" t="s">
        <v>205</v>
      </c>
      <c r="S499" s="91" t="s">
        <v>1143</v>
      </c>
      <c r="T499" s="92">
        <v>10</v>
      </c>
      <c r="U499" s="93">
        <v>7</v>
      </c>
      <c r="V499" s="94">
        <v>44362</v>
      </c>
      <c r="W499" s="94">
        <v>46217</v>
      </c>
      <c r="X499" s="95">
        <v>9785171380823</v>
      </c>
      <c r="Y499" s="96">
        <v>304</v>
      </c>
      <c r="Z499" s="97">
        <v>0.37</v>
      </c>
      <c r="AA499" s="98" t="s">
        <v>134</v>
      </c>
      <c r="AB499" s="98" t="s">
        <v>160</v>
      </c>
      <c r="AC499" s="98" t="s">
        <v>135</v>
      </c>
      <c r="AD499" s="91" t="s">
        <v>110</v>
      </c>
      <c r="AE499" s="135" t="s">
        <v>116</v>
      </c>
      <c r="AF499" s="168"/>
      <c r="AG499" s="98" t="s">
        <v>315</v>
      </c>
      <c r="AH499" s="98"/>
      <c r="AI499" s="86" t="s">
        <v>1142</v>
      </c>
      <c r="AJ499" s="101"/>
      <c r="AK499" s="91" t="s">
        <v>1144</v>
      </c>
      <c r="AL499" s="100" t="s">
        <v>1145</v>
      </c>
      <c r="AM499" s="86" t="s">
        <v>209</v>
      </c>
      <c r="AN499" s="86" t="s">
        <v>153</v>
      </c>
      <c r="AO499" s="143">
        <f t="shared" si="29"/>
        <v>0</v>
      </c>
      <c r="AP499" s="85" t="s">
        <v>1146</v>
      </c>
      <c r="AQ499" s="100" t="s">
        <v>157</v>
      </c>
      <c r="AR499" s="97" t="s">
        <v>125</v>
      </c>
      <c r="AV499" s="99"/>
      <c r="AW499" s="159" t="s">
        <v>1147</v>
      </c>
      <c r="AX499" s="102"/>
      <c r="AY499" s="157" t="s">
        <v>1148</v>
      </c>
      <c r="AZ499" s="159"/>
      <c r="BF499" s="103">
        <v>46223</v>
      </c>
      <c r="BG499" s="46"/>
      <c r="BH499" s="46"/>
      <c r="BI499" s="46">
        <f t="shared" si="30"/>
        <v>0</v>
      </c>
      <c r="BJ499" s="46">
        <f t="shared" si="31"/>
        <v>0</v>
      </c>
    </row>
    <row r="500" spans="1:62" ht="120" customHeight="1" x14ac:dyDescent="0.2">
      <c r="A500" s="170" t="s">
        <v>179</v>
      </c>
      <c r="B500" s="132"/>
      <c r="C500" s="150">
        <v>0</v>
      </c>
      <c r="D500" s="150">
        <v>0</v>
      </c>
      <c r="E500" s="133">
        <f t="shared" si="28"/>
        <v>0</v>
      </c>
      <c r="F500" s="134" t="s">
        <v>3640</v>
      </c>
      <c r="G500" s="86" t="s">
        <v>3641</v>
      </c>
      <c r="H500" s="86" t="s">
        <v>3642</v>
      </c>
      <c r="I500" s="89"/>
      <c r="J500" s="90" t="s">
        <v>194</v>
      </c>
      <c r="K500" s="86"/>
      <c r="L500" s="86"/>
      <c r="M500" s="92" t="s">
        <v>144</v>
      </c>
      <c r="N500" s="86" t="s">
        <v>108</v>
      </c>
      <c r="O500" s="163" t="s">
        <v>412</v>
      </c>
      <c r="P500" s="163" t="s">
        <v>3643</v>
      </c>
      <c r="Q500" s="91" t="s">
        <v>109</v>
      </c>
      <c r="R500" s="91" t="s">
        <v>205</v>
      </c>
      <c r="S500" s="91" t="s">
        <v>3644</v>
      </c>
      <c r="T500" s="92">
        <v>10</v>
      </c>
      <c r="U500" s="93">
        <v>4</v>
      </c>
      <c r="V500" s="94">
        <v>46227</v>
      </c>
      <c r="W500" s="94">
        <v>46227</v>
      </c>
      <c r="X500" s="95">
        <v>9785171767242</v>
      </c>
      <c r="Y500" s="96">
        <v>960</v>
      </c>
      <c r="Z500" s="97">
        <v>0.995</v>
      </c>
      <c r="AA500" s="98" t="s">
        <v>186</v>
      </c>
      <c r="AB500" s="98" t="s">
        <v>182</v>
      </c>
      <c r="AC500" s="98" t="s">
        <v>187</v>
      </c>
      <c r="AD500" s="91" t="s">
        <v>110</v>
      </c>
      <c r="AE500" s="169" t="s">
        <v>195</v>
      </c>
      <c r="AF500" s="168"/>
      <c r="AG500" s="98" t="s">
        <v>416</v>
      </c>
      <c r="AH500" s="98"/>
      <c r="AI500" s="86" t="s">
        <v>3645</v>
      </c>
      <c r="AJ500" s="101"/>
      <c r="AK500" s="91"/>
      <c r="AL500" s="100" t="s">
        <v>3646</v>
      </c>
      <c r="AM500" s="86" t="s">
        <v>358</v>
      </c>
      <c r="AN500" s="86" t="s">
        <v>230</v>
      </c>
      <c r="AO500" s="143">
        <f t="shared" si="29"/>
        <v>0</v>
      </c>
      <c r="AP500" s="85" t="s">
        <v>3647</v>
      </c>
      <c r="AQ500" s="100" t="s">
        <v>111</v>
      </c>
      <c r="AR500" s="97" t="s">
        <v>125</v>
      </c>
      <c r="AV500" s="99"/>
      <c r="AW500" s="159" t="s">
        <v>3648</v>
      </c>
      <c r="AX500" s="102"/>
      <c r="AY500" s="157" t="s">
        <v>3649</v>
      </c>
      <c r="AZ500" s="159"/>
      <c r="BF500" s="103">
        <v>46231</v>
      </c>
      <c r="BG500" s="46"/>
      <c r="BH500" s="46"/>
      <c r="BI500" s="46">
        <f t="shared" si="30"/>
        <v>0</v>
      </c>
      <c r="BJ500" s="46">
        <f t="shared" si="31"/>
        <v>0</v>
      </c>
    </row>
  </sheetData>
  <sheetProtection formatCells="0" formatColumns="0" formatRows="0" sort="0" autoFilter="0"/>
  <autoFilter ref="A17:BN500">
    <sortState ref="A18:BN500">
      <sortCondition ref="AW17:AW500"/>
    </sortState>
  </autoFilter>
  <sortState ref="A18:BF678">
    <sortCondition ref="AM18:AM678"/>
    <sortCondition ref="AW18:AW678"/>
  </sortState>
  <mergeCells count="15">
    <mergeCell ref="A2:E3"/>
    <mergeCell ref="F2:H2"/>
    <mergeCell ref="F3:H3"/>
    <mergeCell ref="F6:J6"/>
    <mergeCell ref="I2:J2"/>
    <mergeCell ref="I3:J3"/>
    <mergeCell ref="J7:J8"/>
    <mergeCell ref="Q7:T8"/>
    <mergeCell ref="Q1:U1"/>
    <mergeCell ref="Q9:T10"/>
    <mergeCell ref="K11:T15"/>
    <mergeCell ref="K9:O10"/>
    <mergeCell ref="K7:O8"/>
    <mergeCell ref="K6:T6"/>
    <mergeCell ref="K2:T3"/>
  </mergeCells>
  <phoneticPr fontId="7" type="noConversion"/>
  <conditionalFormatting sqref="AL1:AL17">
    <cfRule type="duplicateValues" dxfId="6" priority="9683"/>
    <cfRule type="duplicateValues" dxfId="5" priority="9684"/>
  </conditionalFormatting>
  <conditionalFormatting sqref="AL1:AL17">
    <cfRule type="duplicateValues" dxfId="4" priority="9685"/>
  </conditionalFormatting>
  <conditionalFormatting sqref="AL501:AL1048576 AL1:AL17">
    <cfRule type="duplicateValues" dxfId="3" priority="9728"/>
  </conditionalFormatting>
  <conditionalFormatting sqref="X501:X1048576 X1:X17">
    <cfRule type="duplicateValues" dxfId="2" priority="9732"/>
  </conditionalFormatting>
  <conditionalFormatting sqref="AL501:AL1048576">
    <cfRule type="duplicateValues" dxfId="1" priority="9735"/>
  </conditionalFormatting>
  <conditionalFormatting sqref="AL501:AL1048576 AL1:AL17 AL494:AL495">
    <cfRule type="duplicateValues" dxfId="0" priority="9739"/>
  </conditionalFormatting>
  <hyperlinks>
    <hyperlink ref="AP19" r:id="rId1"/>
    <hyperlink ref="AP20" r:id="rId2"/>
    <hyperlink ref="AP57" r:id="rId3"/>
    <hyperlink ref="AP110" r:id="rId4"/>
    <hyperlink ref="AP177" r:id="rId5"/>
    <hyperlink ref="AP184" r:id="rId6"/>
    <hyperlink ref="AP186" r:id="rId7"/>
    <hyperlink ref="AP242" r:id="rId8"/>
    <hyperlink ref="AP248" r:id="rId9"/>
    <hyperlink ref="AP284" r:id="rId10"/>
    <hyperlink ref="AP350" r:id="rId11"/>
    <hyperlink ref="AP367" r:id="rId12"/>
    <hyperlink ref="AP368" r:id="rId13"/>
    <hyperlink ref="AP389" r:id="rId14"/>
    <hyperlink ref="AP390" r:id="rId15"/>
    <hyperlink ref="AP393" r:id="rId16"/>
    <hyperlink ref="AP398" r:id="rId17"/>
    <hyperlink ref="AP400" r:id="rId18"/>
    <hyperlink ref="AP401" r:id="rId19"/>
    <hyperlink ref="AP409" r:id="rId20"/>
    <hyperlink ref="AP418" r:id="rId21"/>
    <hyperlink ref="AP421" r:id="rId22"/>
    <hyperlink ref="AP427" r:id="rId23"/>
    <hyperlink ref="AP429" r:id="rId24"/>
    <hyperlink ref="AP443" r:id="rId25"/>
    <hyperlink ref="AP485" r:id="rId26"/>
    <hyperlink ref="AP31" r:id="rId27"/>
    <hyperlink ref="AP44" r:id="rId28"/>
    <hyperlink ref="AP54" r:id="rId29"/>
    <hyperlink ref="AP80" r:id="rId30"/>
    <hyperlink ref="AP85" r:id="rId31"/>
    <hyperlink ref="AP88" r:id="rId32"/>
    <hyperlink ref="AP102" r:id="rId33"/>
    <hyperlink ref="AP105" r:id="rId34"/>
    <hyperlink ref="AP169" r:id="rId35"/>
    <hyperlink ref="AP266" r:id="rId36"/>
    <hyperlink ref="AP271" r:id="rId37"/>
    <hyperlink ref="AP333" r:id="rId38"/>
    <hyperlink ref="AP352" r:id="rId39"/>
    <hyperlink ref="AP374" r:id="rId40"/>
    <hyperlink ref="AP396" r:id="rId41"/>
    <hyperlink ref="AP413" r:id="rId42"/>
    <hyperlink ref="AP428" r:id="rId43"/>
    <hyperlink ref="AP432" r:id="rId44"/>
    <hyperlink ref="AP434" r:id="rId45"/>
    <hyperlink ref="AP436" r:id="rId46"/>
    <hyperlink ref="AP448" r:id="rId47"/>
    <hyperlink ref="AP453" r:id="rId48"/>
    <hyperlink ref="AP454" r:id="rId49"/>
    <hyperlink ref="AP459" r:id="rId50"/>
    <hyperlink ref="AP477" r:id="rId51"/>
    <hyperlink ref="AP23" r:id="rId52"/>
    <hyperlink ref="AP26" r:id="rId53"/>
    <hyperlink ref="AP28" r:id="rId54"/>
    <hyperlink ref="AP49" r:id="rId55"/>
    <hyperlink ref="AP50" r:id="rId56"/>
    <hyperlink ref="AP55" r:id="rId57"/>
    <hyperlink ref="AP58" r:id="rId58"/>
    <hyperlink ref="AP97" r:id="rId59"/>
    <hyperlink ref="AP101" r:id="rId60"/>
    <hyperlink ref="AP112" r:id="rId61"/>
    <hyperlink ref="AP117" r:id="rId62"/>
    <hyperlink ref="AP118" r:id="rId63"/>
    <hyperlink ref="AP170" r:id="rId64"/>
    <hyperlink ref="AP172" r:id="rId65"/>
    <hyperlink ref="AP174" r:id="rId66"/>
    <hyperlink ref="AP175" r:id="rId67"/>
    <hyperlink ref="AP192" r:id="rId68"/>
    <hyperlink ref="AP239" r:id="rId69"/>
    <hyperlink ref="AP245" r:id="rId70"/>
    <hyperlink ref="AP246" r:id="rId71"/>
    <hyperlink ref="AP247" r:id="rId72"/>
    <hyperlink ref="AP249" r:id="rId73"/>
    <hyperlink ref="AP252" r:id="rId74"/>
    <hyperlink ref="AP275" r:id="rId75"/>
    <hyperlink ref="AP276" r:id="rId76"/>
    <hyperlink ref="AP288" r:id="rId77"/>
    <hyperlink ref="AP345" r:id="rId78"/>
    <hyperlink ref="AP354" r:id="rId79"/>
    <hyperlink ref="AP357" r:id="rId80"/>
    <hyperlink ref="AP362" r:id="rId81"/>
    <hyperlink ref="AP365" r:id="rId82"/>
    <hyperlink ref="AP376" r:id="rId83"/>
    <hyperlink ref="AP408" r:id="rId84"/>
    <hyperlink ref="AP416" r:id="rId85"/>
    <hyperlink ref="AP422" r:id="rId86"/>
    <hyperlink ref="AP430" r:id="rId87"/>
    <hyperlink ref="AP435" r:id="rId88"/>
    <hyperlink ref="AP447" r:id="rId89"/>
    <hyperlink ref="AP461" r:id="rId90"/>
    <hyperlink ref="AP474" r:id="rId91"/>
    <hyperlink ref="AP475" r:id="rId92"/>
    <hyperlink ref="AP476" r:id="rId93"/>
    <hyperlink ref="AP478" r:id="rId94"/>
    <hyperlink ref="AP484" r:id="rId95"/>
  </hyperlinks>
  <pageMargins left="0.39370078740157483" right="0.39370078740157483" top="0.39370078740157483" bottom="0.39370078740157483" header="0" footer="0"/>
  <pageSetup paperSize="9" scale="68" fitToWidth="2" fitToHeight="32767" orientation="landscape" r:id="rId96"/>
  <headerFooter alignWithMargins="0"/>
  <drawing r:id="rId97"/>
  <legacyDrawing r:id="rId9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Игнатова Ирина</cp:lastModifiedBy>
  <cp:lastPrinted>2009-11-16T19:10:04Z</cp:lastPrinted>
  <dcterms:created xsi:type="dcterms:W3CDTF">2008-10-30T10:27:03Z</dcterms:created>
  <dcterms:modified xsi:type="dcterms:W3CDTF">2026-08-03T08:32:04Z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