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'Прайс-лист'!$A$17:$BN$237</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AO237" i="1" l="1"/>
  <c r="BJ237" i="1" s="1"/>
  <c r="AO232" i="1"/>
  <c r="BI232" i="1" s="1"/>
  <c r="AO230" i="1"/>
  <c r="BJ230" i="1" s="1"/>
  <c r="AO229" i="1"/>
  <c r="BJ229" i="1" s="1"/>
  <c r="AO227" i="1"/>
  <c r="BJ227" i="1" s="1"/>
  <c r="AO219" i="1"/>
  <c r="BI219" i="1" s="1"/>
  <c r="AO212" i="1"/>
  <c r="BJ212" i="1" s="1"/>
  <c r="AO209" i="1"/>
  <c r="BJ209" i="1" s="1"/>
  <c r="AO202" i="1"/>
  <c r="BJ202" i="1" s="1"/>
  <c r="AO185" i="1"/>
  <c r="BI185" i="1" s="1"/>
  <c r="AO184" i="1"/>
  <c r="BJ184" i="1" s="1"/>
  <c r="AO182" i="1"/>
  <c r="BJ182" i="1" s="1"/>
  <c r="AO181" i="1"/>
  <c r="BJ181" i="1" s="1"/>
  <c r="AO180" i="1"/>
  <c r="BI180" i="1" s="1"/>
  <c r="AO179" i="1"/>
  <c r="BJ179" i="1" s="1"/>
  <c r="AO178" i="1"/>
  <c r="BJ178" i="1" s="1"/>
  <c r="AO173" i="1"/>
  <c r="BJ173" i="1" s="1"/>
  <c r="AO170" i="1"/>
  <c r="BI170" i="1" s="1"/>
  <c r="AO159" i="1"/>
  <c r="BJ159" i="1" s="1"/>
  <c r="AO155" i="1"/>
  <c r="BJ155" i="1" s="1"/>
  <c r="AO152" i="1"/>
  <c r="BI152" i="1" s="1"/>
  <c r="AO150" i="1"/>
  <c r="BI150" i="1" s="1"/>
  <c r="AO147" i="1"/>
  <c r="BJ147" i="1" s="1"/>
  <c r="AO146" i="1"/>
  <c r="BJ146" i="1" s="1"/>
  <c r="AO145" i="1"/>
  <c r="BI145" i="1" s="1"/>
  <c r="AO144" i="1"/>
  <c r="BI144" i="1" s="1"/>
  <c r="AO132" i="1"/>
  <c r="BJ132" i="1" s="1"/>
  <c r="AO129" i="1"/>
  <c r="BJ129" i="1" s="1"/>
  <c r="AO125" i="1"/>
  <c r="BI125" i="1" s="1"/>
  <c r="AO113" i="1"/>
  <c r="BI113" i="1" s="1"/>
  <c r="AO112" i="1"/>
  <c r="BJ112" i="1" s="1"/>
  <c r="AO109" i="1"/>
  <c r="BJ109" i="1" s="1"/>
  <c r="AO108" i="1"/>
  <c r="BI108" i="1" s="1"/>
  <c r="AO104" i="1"/>
  <c r="BI104" i="1" s="1"/>
  <c r="AO102" i="1"/>
  <c r="BJ102" i="1" s="1"/>
  <c r="AO96" i="1"/>
  <c r="BJ96" i="1" s="1"/>
  <c r="AO93" i="1"/>
  <c r="BI93" i="1" s="1"/>
  <c r="AO91" i="1"/>
  <c r="BI91" i="1" s="1"/>
  <c r="AO88" i="1"/>
  <c r="BJ88" i="1" s="1"/>
  <c r="AO86" i="1"/>
  <c r="BJ86" i="1" s="1"/>
  <c r="AO81" i="1"/>
  <c r="BI81" i="1" s="1"/>
  <c r="AO80" i="1"/>
  <c r="BI80" i="1" s="1"/>
  <c r="AO79" i="1"/>
  <c r="BJ79" i="1" s="1"/>
  <c r="AO76" i="1"/>
  <c r="BJ76" i="1" s="1"/>
  <c r="AO71" i="1"/>
  <c r="BI71" i="1" s="1"/>
  <c r="AO65" i="1"/>
  <c r="BI65" i="1" s="1"/>
  <c r="AO64" i="1"/>
  <c r="BJ64" i="1" s="1"/>
  <c r="AO56" i="1"/>
  <c r="BJ56" i="1" s="1"/>
  <c r="AO55" i="1"/>
  <c r="BI55" i="1" s="1"/>
  <c r="AO52" i="1"/>
  <c r="BI52" i="1" s="1"/>
  <c r="AO47" i="1"/>
  <c r="BJ47" i="1" s="1"/>
  <c r="AO45" i="1"/>
  <c r="BJ45" i="1" s="1"/>
  <c r="AO42" i="1"/>
  <c r="BI42" i="1" s="1"/>
  <c r="AO39" i="1"/>
  <c r="BI39" i="1" s="1"/>
  <c r="AO35" i="1"/>
  <c r="BJ35" i="1" s="1"/>
  <c r="AO31" i="1"/>
  <c r="BJ31" i="1" s="1"/>
  <c r="AO30" i="1"/>
  <c r="BI30" i="1" s="1"/>
  <c r="AO29" i="1"/>
  <c r="BI29" i="1" s="1"/>
  <c r="AO25" i="1"/>
  <c r="BJ25" i="1" s="1"/>
  <c r="AO24" i="1"/>
  <c r="BJ24" i="1" s="1"/>
  <c r="AO23" i="1"/>
  <c r="BI23" i="1" s="1"/>
  <c r="AO20" i="1"/>
  <c r="BI20" i="1" s="1"/>
  <c r="AO19" i="1"/>
  <c r="BJ19" i="1" s="1"/>
  <c r="BJ71" i="1" l="1"/>
  <c r="BI179" i="1"/>
  <c r="BJ125" i="1"/>
  <c r="BI212" i="1"/>
  <c r="BJ30" i="1"/>
  <c r="BJ81" i="1"/>
  <c r="BI181" i="1"/>
  <c r="BJ23" i="1"/>
  <c r="BJ145" i="1"/>
  <c r="BI227" i="1"/>
  <c r="BJ42" i="1"/>
  <c r="BJ93" i="1"/>
  <c r="BJ152" i="1"/>
  <c r="BJ219" i="1"/>
  <c r="BJ55" i="1"/>
  <c r="BJ108" i="1"/>
  <c r="BJ180" i="1"/>
  <c r="BJ20" i="1"/>
  <c r="BJ29" i="1"/>
  <c r="BJ39" i="1"/>
  <c r="BJ52" i="1"/>
  <c r="BJ65" i="1"/>
  <c r="BJ80" i="1"/>
  <c r="BJ91" i="1"/>
  <c r="BJ104" i="1"/>
  <c r="BJ113" i="1"/>
  <c r="BJ144" i="1"/>
  <c r="BJ150" i="1"/>
  <c r="BJ170" i="1"/>
  <c r="BI184" i="1"/>
  <c r="BI202" i="1"/>
  <c r="BJ232" i="1"/>
  <c r="BI19" i="1"/>
  <c r="BI25" i="1"/>
  <c r="BI35" i="1"/>
  <c r="BI47" i="1"/>
  <c r="BI64" i="1"/>
  <c r="BI79" i="1"/>
  <c r="BI88" i="1"/>
  <c r="BI102" i="1"/>
  <c r="BI112" i="1"/>
  <c r="BI132" i="1"/>
  <c r="BI147" i="1"/>
  <c r="BI159" i="1"/>
  <c r="BI173" i="1"/>
  <c r="BJ185" i="1"/>
  <c r="BI230" i="1"/>
  <c r="BI237" i="1"/>
  <c r="BI24" i="1"/>
  <c r="BI31" i="1"/>
  <c r="BI45" i="1"/>
  <c r="BI56" i="1"/>
  <c r="BI76" i="1"/>
  <c r="BI86" i="1"/>
  <c r="BI96" i="1"/>
  <c r="BI109" i="1"/>
  <c r="BI129" i="1"/>
  <c r="BI146" i="1"/>
  <c r="BI155" i="1"/>
  <c r="BI178" i="1"/>
  <c r="BI182" i="1"/>
  <c r="BI209" i="1"/>
  <c r="BI229" i="1"/>
  <c r="AO235" i="1"/>
  <c r="BJ235" i="1" s="1"/>
  <c r="AO208" i="1"/>
  <c r="BI208" i="1" s="1"/>
  <c r="AO207" i="1"/>
  <c r="BI207" i="1" s="1"/>
  <c r="AO203" i="1"/>
  <c r="BJ203" i="1" s="1"/>
  <c r="AO196" i="1"/>
  <c r="BJ196" i="1" s="1"/>
  <c r="AO190" i="1"/>
  <c r="BI190" i="1" s="1"/>
  <c r="AO189" i="1"/>
  <c r="BJ189" i="1" s="1"/>
  <c r="AO183" i="1"/>
  <c r="BJ183" i="1" s="1"/>
  <c r="AO177" i="1"/>
  <c r="BJ177" i="1" s="1"/>
  <c r="AO172" i="1"/>
  <c r="BI172" i="1" s="1"/>
  <c r="AO169" i="1"/>
  <c r="BJ169" i="1" s="1"/>
  <c r="AO168" i="1"/>
  <c r="BJ168" i="1" s="1"/>
  <c r="AO167" i="1"/>
  <c r="BJ167" i="1" s="1"/>
  <c r="AO162" i="1"/>
  <c r="BI162" i="1" s="1"/>
  <c r="AO161" i="1"/>
  <c r="BJ161" i="1" s="1"/>
  <c r="AO141" i="1"/>
  <c r="BJ141" i="1" s="1"/>
  <c r="AO134" i="1"/>
  <c r="BJ134" i="1" s="1"/>
  <c r="AO122" i="1"/>
  <c r="BI122" i="1" s="1"/>
  <c r="AO111" i="1"/>
  <c r="BJ111" i="1" s="1"/>
  <c r="AO110" i="1"/>
  <c r="BJ110" i="1" s="1"/>
  <c r="AO107" i="1"/>
  <c r="BJ107" i="1" s="1"/>
  <c r="AO103" i="1"/>
  <c r="BI103" i="1" s="1"/>
  <c r="AO98" i="1"/>
  <c r="BJ98" i="1" s="1"/>
  <c r="AO97" i="1"/>
  <c r="BJ97" i="1" s="1"/>
  <c r="AO90" i="1"/>
  <c r="BJ90" i="1" s="1"/>
  <c r="AO83" i="1"/>
  <c r="BI83" i="1" s="1"/>
  <c r="AO77" i="1"/>
  <c r="BJ77" i="1" s="1"/>
  <c r="AO75" i="1"/>
  <c r="BJ75" i="1" s="1"/>
  <c r="AO74" i="1"/>
  <c r="BJ74" i="1" s="1"/>
  <c r="AO73" i="1"/>
  <c r="BI73" i="1" s="1"/>
  <c r="AO70" i="1"/>
  <c r="BJ70" i="1" s="1"/>
  <c r="AO69" i="1"/>
  <c r="BJ69" i="1" s="1"/>
  <c r="AO68" i="1"/>
  <c r="BJ68" i="1" s="1"/>
  <c r="AO67" i="1"/>
  <c r="BI67" i="1" s="1"/>
  <c r="AO63" i="1"/>
  <c r="BJ63" i="1" s="1"/>
  <c r="AO60" i="1"/>
  <c r="BJ60" i="1" s="1"/>
  <c r="AO54" i="1"/>
  <c r="BJ54" i="1" s="1"/>
  <c r="AO48" i="1"/>
  <c r="BI48" i="1" s="1"/>
  <c r="AO44" i="1"/>
  <c r="BJ44" i="1" s="1"/>
  <c r="AO43" i="1"/>
  <c r="BJ43" i="1" s="1"/>
  <c r="AO37" i="1"/>
  <c r="BJ37" i="1" s="1"/>
  <c r="AO28" i="1"/>
  <c r="BI28" i="1" s="1"/>
  <c r="AO27" i="1"/>
  <c r="BJ27" i="1" s="1"/>
  <c r="AO21" i="1"/>
  <c r="BJ21" i="1" s="1"/>
  <c r="BI189" i="1" l="1"/>
  <c r="BJ207" i="1"/>
  <c r="BJ208" i="1"/>
  <c r="BJ172" i="1"/>
  <c r="BI27" i="1"/>
  <c r="BJ48" i="1"/>
  <c r="BI63" i="1"/>
  <c r="BJ73" i="1"/>
  <c r="BI77" i="1"/>
  <c r="BJ103" i="1"/>
  <c r="BI111" i="1"/>
  <c r="BJ162" i="1"/>
  <c r="BI169" i="1"/>
  <c r="BJ28" i="1"/>
  <c r="BI44" i="1"/>
  <c r="BJ67" i="1"/>
  <c r="BI70" i="1"/>
  <c r="BJ83" i="1"/>
  <c r="BI98" i="1"/>
  <c r="BJ122" i="1"/>
  <c r="BI161" i="1"/>
  <c r="BJ190" i="1"/>
  <c r="BI21" i="1"/>
  <c r="BI43" i="1"/>
  <c r="BI60" i="1"/>
  <c r="BI69" i="1"/>
  <c r="BI75" i="1"/>
  <c r="BI97" i="1"/>
  <c r="BI110" i="1"/>
  <c r="BI141" i="1"/>
  <c r="BI168" i="1"/>
  <c r="BI183" i="1"/>
  <c r="BI203" i="1"/>
  <c r="BI37" i="1"/>
  <c r="BI54" i="1"/>
  <c r="BI68" i="1"/>
  <c r="BI74" i="1"/>
  <c r="BI90" i="1"/>
  <c r="BI107" i="1"/>
  <c r="BI134" i="1"/>
  <c r="BI167" i="1"/>
  <c r="BI177" i="1"/>
  <c r="BI196" i="1"/>
  <c r="BI235" i="1"/>
  <c r="AO218" i="1"/>
  <c r="AO220" i="1"/>
  <c r="BJ220" i="1" s="1"/>
  <c r="AO221" i="1"/>
  <c r="AO222" i="1"/>
  <c r="BJ222" i="1" s="1"/>
  <c r="AO223" i="1"/>
  <c r="AO224" i="1"/>
  <c r="AO225" i="1"/>
  <c r="BJ225" i="1" s="1"/>
  <c r="AO226" i="1"/>
  <c r="BI226" i="1" s="1"/>
  <c r="AO228" i="1"/>
  <c r="AO231" i="1"/>
  <c r="BI231" i="1" s="1"/>
  <c r="AO233" i="1"/>
  <c r="AO234" i="1"/>
  <c r="AO236" i="1"/>
  <c r="BI236" i="1" s="1"/>
  <c r="AO216" i="1"/>
  <c r="AO217" i="1"/>
  <c r="BJ217" i="1" s="1"/>
  <c r="AO191" i="1"/>
  <c r="BI191" i="1" s="1"/>
  <c r="AO192" i="1"/>
  <c r="BJ192" i="1" s="1"/>
  <c r="AO193" i="1"/>
  <c r="BI193" i="1" s="1"/>
  <c r="AO194" i="1"/>
  <c r="BI194" i="1" s="1"/>
  <c r="AO195" i="1"/>
  <c r="AO197" i="1"/>
  <c r="BJ197" i="1" s="1"/>
  <c r="AO198" i="1"/>
  <c r="BI198" i="1" s="1"/>
  <c r="AO199" i="1"/>
  <c r="BI199" i="1" s="1"/>
  <c r="AO200" i="1"/>
  <c r="AO201" i="1"/>
  <c r="BI201" i="1" s="1"/>
  <c r="AO204" i="1"/>
  <c r="BI204" i="1" s="1"/>
  <c r="AO205" i="1"/>
  <c r="AO206" i="1"/>
  <c r="BI206" i="1" s="1"/>
  <c r="AO210" i="1"/>
  <c r="BI210" i="1" s="1"/>
  <c r="AO211" i="1"/>
  <c r="AO213" i="1"/>
  <c r="BI213" i="1" s="1"/>
  <c r="AO214" i="1"/>
  <c r="AO215" i="1"/>
  <c r="BI215" i="1" s="1"/>
  <c r="AO188" i="1"/>
  <c r="BI188" i="1" s="1"/>
  <c r="AO186" i="1"/>
  <c r="AO187" i="1"/>
  <c r="BI187" i="1" s="1"/>
  <c r="AO174" i="1"/>
  <c r="BI174" i="1" s="1"/>
  <c r="AO175" i="1"/>
  <c r="BI175" i="1" s="1"/>
  <c r="AO176" i="1"/>
  <c r="BI176" i="1" s="1"/>
  <c r="AO165" i="1"/>
  <c r="BI165" i="1" s="1"/>
  <c r="AO166" i="1"/>
  <c r="BI166" i="1" s="1"/>
  <c r="AO171" i="1"/>
  <c r="BJ171" i="1" s="1"/>
  <c r="AO163" i="1"/>
  <c r="BI163" i="1" s="1"/>
  <c r="AO164" i="1"/>
  <c r="AO158" i="1"/>
  <c r="BI158" i="1" s="1"/>
  <c r="AO160" i="1"/>
  <c r="AO156" i="1"/>
  <c r="BI156" i="1" s="1"/>
  <c r="AO157" i="1"/>
  <c r="AO148" i="1"/>
  <c r="AO149" i="1"/>
  <c r="AO151" i="1"/>
  <c r="BI151" i="1" s="1"/>
  <c r="AO153" i="1"/>
  <c r="BJ153" i="1" s="1"/>
  <c r="AO154" i="1"/>
  <c r="BJ154" i="1" s="1"/>
  <c r="AO143" i="1"/>
  <c r="AO142" i="1"/>
  <c r="BJ142" i="1" s="1"/>
  <c r="AO140" i="1"/>
  <c r="BI140" i="1" s="1"/>
  <c r="AO139" i="1"/>
  <c r="AO135" i="1"/>
  <c r="BI135" i="1" s="1"/>
  <c r="AO136" i="1"/>
  <c r="BI136" i="1" s="1"/>
  <c r="AO137" i="1"/>
  <c r="BI137" i="1" s="1"/>
  <c r="AO138" i="1"/>
  <c r="AO133" i="1"/>
  <c r="AO123" i="1"/>
  <c r="BI123" i="1" s="1"/>
  <c r="AO124" i="1"/>
  <c r="BI124" i="1" s="1"/>
  <c r="AO126" i="1"/>
  <c r="BI126" i="1" s="1"/>
  <c r="AO127" i="1"/>
  <c r="AO128" i="1"/>
  <c r="BI128" i="1" s="1"/>
  <c r="AO130" i="1"/>
  <c r="BI130" i="1" s="1"/>
  <c r="AO131" i="1"/>
  <c r="BI131" i="1" s="1"/>
  <c r="AO120" i="1"/>
  <c r="BI120" i="1" s="1"/>
  <c r="AO121" i="1"/>
  <c r="AO117" i="1"/>
  <c r="BJ117" i="1" s="1"/>
  <c r="AO118" i="1"/>
  <c r="AO119" i="1"/>
  <c r="BJ119" i="1" s="1"/>
  <c r="AO114" i="1"/>
  <c r="BI114" i="1" s="1"/>
  <c r="AO115" i="1"/>
  <c r="AO116" i="1"/>
  <c r="BI116" i="1" s="1"/>
  <c r="AO99" i="1"/>
  <c r="AO100" i="1"/>
  <c r="BJ100" i="1" s="1"/>
  <c r="AO101" i="1"/>
  <c r="AO105" i="1"/>
  <c r="AO106" i="1"/>
  <c r="BI106" i="1" s="1"/>
  <c r="AO92" i="1"/>
  <c r="BI92" i="1" s="1"/>
  <c r="AO94" i="1"/>
  <c r="BI94" i="1" s="1"/>
  <c r="AO95" i="1"/>
  <c r="AO78" i="1"/>
  <c r="BJ78" i="1" s="1"/>
  <c r="AO82" i="1"/>
  <c r="BI82" i="1" s="1"/>
  <c r="AO84" i="1"/>
  <c r="BI84" i="1" s="1"/>
  <c r="AO85" i="1"/>
  <c r="AO87" i="1"/>
  <c r="BI87" i="1" s="1"/>
  <c r="AO89" i="1"/>
  <c r="BI89" i="1" s="1"/>
  <c r="AO72" i="1"/>
  <c r="AO66" i="1"/>
  <c r="BI66" i="1" s="1"/>
  <c r="AO58" i="1"/>
  <c r="AO59" i="1"/>
  <c r="BI59" i="1" s="1"/>
  <c r="AO61" i="1"/>
  <c r="BI61" i="1" s="1"/>
  <c r="AO62" i="1"/>
  <c r="BI62" i="1" s="1"/>
  <c r="AO57" i="1"/>
  <c r="BI57" i="1" s="1"/>
  <c r="AO53" i="1"/>
  <c r="BI53" i="1" s="1"/>
  <c r="AO50" i="1"/>
  <c r="BI50" i="1" s="1"/>
  <c r="AO51" i="1"/>
  <c r="BI51" i="1" s="1"/>
  <c r="AO46" i="1"/>
  <c r="BI46" i="1" s="1"/>
  <c r="AO49" i="1"/>
  <c r="BI49" i="1" s="1"/>
  <c r="AO38" i="1"/>
  <c r="BI38" i="1" s="1"/>
  <c r="AO40" i="1"/>
  <c r="BI40" i="1" s="1"/>
  <c r="AO41" i="1"/>
  <c r="BI41" i="1" s="1"/>
  <c r="AO36" i="1"/>
  <c r="BI36" i="1" s="1"/>
  <c r="AO32" i="1"/>
  <c r="BI32" i="1" s="1"/>
  <c r="AO33" i="1"/>
  <c r="BJ33" i="1" s="1"/>
  <c r="AO34" i="1"/>
  <c r="BI34" i="1" s="1"/>
  <c r="AO26" i="1"/>
  <c r="BI26" i="1" s="1"/>
  <c r="AO18" i="1"/>
  <c r="BI18" i="1" s="1"/>
  <c r="AO22" i="1"/>
  <c r="BI22" i="1" s="1"/>
  <c r="BJ191" i="1" l="1"/>
  <c r="BJ174" i="1"/>
  <c r="BJ49" i="1"/>
  <c r="BI171" i="1"/>
  <c r="BI192" i="1"/>
  <c r="BI119" i="1"/>
  <c r="BJ126" i="1"/>
  <c r="BJ165" i="1"/>
  <c r="BI33" i="1"/>
  <c r="BJ206" i="1"/>
  <c r="BJ22" i="1"/>
  <c r="BJ94" i="1"/>
  <c r="BJ106" i="1"/>
  <c r="BI100" i="1"/>
  <c r="BI225" i="1"/>
  <c r="BI222" i="1"/>
  <c r="BJ92" i="1"/>
  <c r="BJ124" i="1"/>
  <c r="BJ123" i="1"/>
  <c r="BJ188" i="1"/>
  <c r="BI78" i="1"/>
  <c r="BJ137" i="1"/>
  <c r="BJ176" i="1"/>
  <c r="BI197" i="1"/>
  <c r="BJ194" i="1"/>
  <c r="BJ18" i="1"/>
  <c r="BI117" i="1"/>
  <c r="BJ166" i="1"/>
  <c r="BJ215" i="1"/>
  <c r="BJ201" i="1"/>
  <c r="BI217" i="1"/>
  <c r="BJ61" i="1"/>
  <c r="BJ82" i="1"/>
  <c r="BJ130" i="1"/>
  <c r="BJ136" i="1"/>
  <c r="BJ140" i="1"/>
  <c r="BJ187" i="1"/>
  <c r="BJ40" i="1"/>
  <c r="BJ135" i="1"/>
  <c r="BI153" i="1"/>
  <c r="BJ151" i="1"/>
  <c r="BJ156" i="1"/>
  <c r="BJ175" i="1"/>
  <c r="BJ198" i="1"/>
  <c r="BJ236" i="1"/>
  <c r="BI220" i="1"/>
  <c r="BJ186" i="1"/>
  <c r="BI186" i="1"/>
  <c r="BI233" i="1"/>
  <c r="BJ233" i="1"/>
  <c r="BJ138" i="1"/>
  <c r="BI138" i="1"/>
  <c r="BI214" i="1"/>
  <c r="BJ214" i="1"/>
  <c r="BJ133" i="1"/>
  <c r="BI133" i="1"/>
  <c r="BI157" i="1"/>
  <c r="BJ157" i="1"/>
  <c r="BI216" i="1"/>
  <c r="BJ216" i="1"/>
  <c r="BI224" i="1"/>
  <c r="BJ224" i="1"/>
  <c r="BI223" i="1"/>
  <c r="BJ223" i="1"/>
  <c r="BJ127" i="1"/>
  <c r="BI127" i="1"/>
  <c r="BI160" i="1"/>
  <c r="BJ160" i="1"/>
  <c r="BJ143" i="1"/>
  <c r="BI143" i="1"/>
  <c r="BJ50" i="1"/>
  <c r="BJ87" i="1"/>
  <c r="BJ53" i="1"/>
  <c r="BJ116" i="1"/>
  <c r="BJ114" i="1"/>
  <c r="BJ120" i="1"/>
  <c r="BJ131" i="1"/>
  <c r="BJ128" i="1"/>
  <c r="BJ149" i="1"/>
  <c r="BI149" i="1"/>
  <c r="BI221" i="1"/>
  <c r="BJ221" i="1"/>
  <c r="BI154" i="1"/>
  <c r="BJ158" i="1"/>
  <c r="BJ163" i="1"/>
  <c r="BJ226" i="1"/>
  <c r="BI211" i="1"/>
  <c r="BJ211" i="1"/>
  <c r="BJ32" i="1"/>
  <c r="BI58" i="1"/>
  <c r="BJ58" i="1"/>
  <c r="BI72" i="1"/>
  <c r="BJ72" i="1"/>
  <c r="BI95" i="1"/>
  <c r="BJ95" i="1"/>
  <c r="BI105" i="1"/>
  <c r="BJ105" i="1"/>
  <c r="BI101" i="1"/>
  <c r="BJ101" i="1"/>
  <c r="BI99" i="1"/>
  <c r="BJ99" i="1"/>
  <c r="BI115" i="1"/>
  <c r="BJ115" i="1"/>
  <c r="BI118" i="1"/>
  <c r="BJ118" i="1"/>
  <c r="BI121" i="1"/>
  <c r="BJ121" i="1"/>
  <c r="BI85" i="1"/>
  <c r="BJ85" i="1"/>
  <c r="BJ26" i="1"/>
  <c r="BJ34" i="1"/>
  <c r="BJ139" i="1"/>
  <c r="BI139" i="1"/>
  <c r="BJ36" i="1"/>
  <c r="BJ41" i="1"/>
  <c r="BJ38" i="1"/>
  <c r="BJ46" i="1"/>
  <c r="BJ51" i="1"/>
  <c r="BJ57" i="1"/>
  <c r="BJ62" i="1"/>
  <c r="BJ59" i="1"/>
  <c r="BJ66" i="1"/>
  <c r="BJ89" i="1"/>
  <c r="BJ84" i="1"/>
  <c r="BI142" i="1"/>
  <c r="BI148" i="1"/>
  <c r="BJ148" i="1"/>
  <c r="BI164" i="1"/>
  <c r="BJ164" i="1"/>
  <c r="BI205" i="1"/>
  <c r="BJ205" i="1"/>
  <c r="BI195" i="1"/>
  <c r="BJ195" i="1"/>
  <c r="BI234" i="1"/>
  <c r="BJ234" i="1"/>
  <c r="BI218" i="1"/>
  <c r="BJ218" i="1"/>
  <c r="BI200" i="1"/>
  <c r="BJ200" i="1"/>
  <c r="BI228" i="1"/>
  <c r="BJ228" i="1"/>
  <c r="BJ213" i="1"/>
  <c r="BJ210" i="1"/>
  <c r="BJ204" i="1"/>
  <c r="BJ199" i="1"/>
  <c r="BJ193" i="1"/>
  <c r="BJ231"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<sst xmlns="http://schemas.openxmlformats.org/spreadsheetml/2006/main" count="6215" uniqueCount="2444">
  <si>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</si>
  <si>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</si>
  <si>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</si>
  <si>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</si>
  <si>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</si>
  <si>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</si>
  <si>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</si>
  <si>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</si>
  <si>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</si>
  <si>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</si>
  <si>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</si>
  <si>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</si>
  <si>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</si>
  <si>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</si>
  <si>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</si>
  <si>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</si>
  <si>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</si>
  <si>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</si>
  <si>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</si>
  <si>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</si>
  <si>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</si>
  <si>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</si>
  <si>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</si>
  <si>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</si>
  <si>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</si>
  <si>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</si>
  <si>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</si>
  <si>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</si>
  <si>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</si>
  <si>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</si>
  <si>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</si>
  <si>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</si>
  <si>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</si>
  <si>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</si>
  <si>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</si>
  <si>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</si>
  <si>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</si>
  <si>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</si>
  <si>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</si>
  <si>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</si>
  <si>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</si>
  <si>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</si>
  <si>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</si>
  <si>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</si>
  <si>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</si>
  <si>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</si>
  <si>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</si>
  <si>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</si>
  <si>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</si>
  <si>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</si>
  <si>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</si>
  <si>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</si>
  <si>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</si>
  <si>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</si>
  <si>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</si>
  <si>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</si>
  <si>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</si>
  <si>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</si>
  <si>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</si>
  <si>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</si>
  <si>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</si>
  <si>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</si>
  <si>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</si>
  <si>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</si>
  <si>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</si>
  <si>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</si>
  <si>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</si>
  <si>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</si>
  <si>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</si>
  <si>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</si>
  <si>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</si>
  <si>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</si>
  <si>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</si>
  <si>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</si>
  <si>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</si>
  <si>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</si>
  <si>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</si>
  <si>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</si>
  <si>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</si>
  <si>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</si>
  <si>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</si>
  <si>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</si>
  <si>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</si>
  <si>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</si>
  <si>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</si>
  <si>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</si>
  <si>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</si>
  <si>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</si>
  <si>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</si>
  <si>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</si>
  <si>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</si>
  <si>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</si>
  <si>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</si>
  <si>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</si>
  <si>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</si>
  <si>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</si>
  <si>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</si>
  <si>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</si>
  <si>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</si>
  <si>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</si>
  <si>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</si>
  <si>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</si>
  <si>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</si>
  <si>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</si>
  <si>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</si>
  <si>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</si>
  <si>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</si>
  <si>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</si>
  <si>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</si>
  <si>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</si>
  <si>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</si>
  <si>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</si>
  <si>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</si>
  <si>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</si>
  <si>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</si>
  <si>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</si>
  <si>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</si>
  <si>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</si>
  <si>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</si>
  <si>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</si>
  <si>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</si>
  <si>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</si>
  <si>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</si>
  <si>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</si>
  <si>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</si>
  <si>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</si>
  <si>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</si>
  <si>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</si>
  <si>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</si>
  <si>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</si>
  <si>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</si>
  <si>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</si>
  <si>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</si>
  <si>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НПЛ</t>
  </si>
  <si>
    <t>138х212</t>
  </si>
  <si>
    <t>60x90/16</t>
  </si>
  <si>
    <t>бумага офсетная пухлая 65 Кама</t>
  </si>
  <si>
    <t>На собств.складе</t>
  </si>
  <si>
    <t>ДРЛ</t>
  </si>
  <si>
    <t>210х280</t>
  </si>
  <si>
    <t>60x84/8</t>
  </si>
  <si>
    <t>7-10</t>
  </si>
  <si>
    <t>507 Департамент Планета Детства</t>
  </si>
  <si>
    <t>0+</t>
  </si>
  <si>
    <t>ПРЛ</t>
  </si>
  <si>
    <t>125х200</t>
  </si>
  <si>
    <t>84x108/32</t>
  </si>
  <si>
    <t>6+</t>
  </si>
  <si>
    <t>ДЕТСКАЯ И ПОДРОСТКОВАЯ СОВРЕМЕННАЯ ЛИТЕРАТУРА (ДО 16 ЛЕТ)</t>
  </si>
  <si>
    <t>11-14</t>
  </si>
  <si>
    <t>Малыш(Художественная литература)</t>
  </si>
  <si>
    <t>ВРЛ</t>
  </si>
  <si>
    <t>бумага типографская пухлая 55</t>
  </si>
  <si>
    <t>509 Департамент Художественной литературы</t>
  </si>
  <si>
    <t>18+</t>
  </si>
  <si>
    <t>197х255</t>
  </si>
  <si>
    <t>84x108/16</t>
  </si>
  <si>
    <t>12+</t>
  </si>
  <si>
    <t>Жанры</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</si>
  <si>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</si>
  <si>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</si>
  <si>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</si>
  <si>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</si>
  <si>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</si>
  <si>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бумага офсетная пухлая 60 Кама</t>
  </si>
  <si>
    <t>ДЕТСКАЯ И ПОДРОСТКОВАЯ КЛАССИЧЕСКАЯ ХУДОЖЕСТВЕННАЯ ЛИТЕРАТУРА</t>
  </si>
  <si>
    <t>КЛАССИЧЕСКАЯ ХУДОЖЕСТВЕННАЯ ЛИТЕРАТУРА (4-10 ЛЕТ)</t>
  </si>
  <si>
    <t>0-3</t>
  </si>
  <si>
    <t>138х200</t>
  </si>
  <si>
    <t>60x84/16</t>
  </si>
  <si>
    <t>115х180</t>
  </si>
  <si>
    <t>76x100/32</t>
  </si>
  <si>
    <t>ПОПУЛЯРНАЯ ПСИХОЛОГИЯ</t>
  </si>
  <si>
    <t>бумага газетная пухлая 45</t>
  </si>
  <si>
    <t>162х210</t>
  </si>
  <si>
    <t>70x90/16</t>
  </si>
  <si>
    <t>ИНОСТРАННЫЕ ЯЗЫКИ</t>
  </si>
  <si>
    <t>Эксклюзивная классика</t>
  </si>
  <si>
    <t>ЭксклюзивКлассика</t>
  </si>
  <si>
    <t>Х</t>
  </si>
  <si>
    <t>Уценка</t>
  </si>
  <si>
    <t>ФАНТАСТИКА, ФЭНТЕЗИ, МИСТИКА</t>
  </si>
  <si>
    <t>бумага газетная 45</t>
  </si>
  <si>
    <t>Сова. Малыш (Обучающая и развивающая литература)</t>
  </si>
  <si>
    <t>Малыш(Обучающая и развивающая литература)</t>
  </si>
  <si>
    <t>РУССКАЯ СОВРЕМЕННАЯ ПРОЗА И ДРАМАТУРГИЯ</t>
  </si>
  <si>
    <t>162х235</t>
  </si>
  <si>
    <t>70x100/16</t>
  </si>
  <si>
    <t>РАЗВИТИЕ ЛИЧНОСТИ И САМОСОВЕРШЕНСТВОВАНИЕ</t>
  </si>
  <si>
    <t>УЧЕБНЫЕ ПОСОБИЯ И САМОУЧИТЕЛИ ИНОСТРАННЫХ ЯЗЫКОВ</t>
  </si>
  <si>
    <t>бумага офсетная 80</t>
  </si>
  <si>
    <t>бумага типографская 60</t>
  </si>
  <si>
    <t>Эксклюзив: Русская классика</t>
  </si>
  <si>
    <t>ЭксклюзивКласРус</t>
  </si>
  <si>
    <t>?4</t>
  </si>
  <si>
    <t>New</t>
  </si>
  <si>
    <t>?3</t>
  </si>
  <si>
    <t>?5</t>
  </si>
  <si>
    <t>БИОГРАФИИ. МЕМУАРЫ</t>
  </si>
  <si>
    <t>БИОГРАФИИ, МЕМУАРЫ</t>
  </si>
  <si>
    <t>бумага мелованная матовая 130</t>
  </si>
  <si>
    <t>бумага типографская 55</t>
  </si>
  <si>
    <t>РОССИЙСКАЯ ФАНТАСТИКА, ФЭНТЕЗИ, МИСТИКА</t>
  </si>
  <si>
    <t>РУССКАЯ КЛАССИЧЕСКАЯ ПРОЗА И ДРАМАТУРГИЯ</t>
  </si>
  <si>
    <t>Андреева Лилия Григорьевна</t>
  </si>
  <si>
    <t>ИЗДАТЕЛЬСТВО  "АСТ"</t>
  </si>
  <si>
    <t>.</t>
  </si>
  <si>
    <t>СЕНТИМЕНТАЛЬНАЯ ПРОЗА РОССИЙСКИХ АВТОРОВ</t>
  </si>
  <si>
    <t>ДОМ. ДОСУГ. РУКОДЕЛИЕ И РЕМЕСЛА</t>
  </si>
  <si>
    <t>Корпус</t>
  </si>
  <si>
    <t>СОВРЕМЕННАЯ ХУДОЖЕСТВЕННАЯ ЛИТЕРАТУРА (6-10 ЛЕТ)</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</si>
  <si>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</si>
  <si>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</si>
  <si>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</si>
  <si>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</si>
  <si>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ЗАРУБЕЖНАЯ ФАНТАСТИКА, ФЭНТЕЗИ, МИСТИКА</t>
  </si>
  <si>
    <t>Молодежная литература. Young Adult</t>
  </si>
  <si>
    <t>СЕНТИМЕНТАЛЬНАЯ ПРОЗА ЗАРУБЕЖНЫХ АВТОРОВ</t>
  </si>
  <si>
    <t>ЭЗОТЕРИКА. САМОПОЗНАНИЕ. ТАЙНЫЕ ЯВЛЕНИЯ</t>
  </si>
  <si>
    <t>бумага офсетная 120</t>
  </si>
  <si>
    <t>ЗДОРОВЬЕ. ПОПУЛЯРНАЯ МЕДИЦИНА</t>
  </si>
  <si>
    <t>ПОПУЛЯРНАЯ И НЕТРАДИЦИОННАЯ МЕДИЦИНА. БЕРЕМЕННОСТЬ И РОДЫ. ЛЕЧЕБНАЯ КОСМЕТИКА И ЛЕЧЕБНОЕ ПИТАНИЕ. ДИЕТЫ. ЗДОРОВЫЙ ОБРАЗ ЖИЗНИ</t>
  </si>
  <si>
    <t>бумага офсетная 65</t>
  </si>
  <si>
    <t>ДЕТСКАЯ И ПОДРОСТКОВАЯ ПОЗНАВАТЕЛЬНАЯ ЛИТЕРАТУРА</t>
  </si>
  <si>
    <t>Аванта</t>
  </si>
  <si>
    <t>Батурина Анна Евгеньевна</t>
  </si>
  <si>
    <t>Ленинград ИД. Молодежная литература</t>
  </si>
  <si>
    <t>Шараева Елена Федоровна</t>
  </si>
  <si>
    <t>Прайм.Perevod</t>
  </si>
  <si>
    <t>Прайм.Optimus</t>
  </si>
  <si>
    <t>511 Департамент Прикладная литература и межиздательские проекты</t>
  </si>
  <si>
    <t>ГУМАНИТАРНЫЕ НАУКИ</t>
  </si>
  <si>
    <t>Времена 2. Vita</t>
  </si>
  <si>
    <t>ИСКУССТВО. КУЛЬТУРА</t>
  </si>
  <si>
    <t>САМОПОЗНАНИЕ. ДУХОВНО-МИСТИЧЕСКИЕ УЧЕНИЯ</t>
  </si>
  <si>
    <t>ЕСТЕСТВЕННЫЕ НАУКИ</t>
  </si>
  <si>
    <t>Веснина Галина Олеговна</t>
  </si>
  <si>
    <t>бумага книжная кремовая пухлая 60</t>
  </si>
  <si>
    <t>Дмитриева В.Г.</t>
  </si>
  <si>
    <t>ДЕТСКИЕ И ПОДРОСТКОВЫЕ РАСКРАСКИ И АКТИВИТИ (4 ЛЕТ И СТАРШЕ)</t>
  </si>
  <si>
    <t>ФИЛОСОФИЯ. ЛОГИКА. ЭТИКА. ЭСТЕТИКА</t>
  </si>
  <si>
    <t>ПУБЛИЦИСТИКА</t>
  </si>
  <si>
    <t>Похвалина Анна Равильевна</t>
  </si>
  <si>
    <t>ОБЩЕСТВЕННЫЕ НАУКИ</t>
  </si>
  <si>
    <t>Молодежная литература. Комиксы</t>
  </si>
  <si>
    <t>Новикова Мария Олеговна</t>
  </si>
  <si>
    <t>Прайм.Future</t>
  </si>
  <si>
    <t>Кинг С.</t>
  </si>
  <si>
    <t>Антропос</t>
  </si>
  <si>
    <t>ГУМАНИТАРНЫЕ ПРЕДМЕТЫ (1-4 КЛ)</t>
  </si>
  <si>
    <t>ЗАРУБЕЖНАЯ СОВРЕМЕННАЯ ПРОЗА И ДРАМАТУРГИЯ</t>
  </si>
  <si>
    <t>РОССИЙСКАЯ ОСТРОСЮЖЕТНАЯ ЛИТЕРАТУРА</t>
  </si>
  <si>
    <t>Демичев Владимир Константинович</t>
  </si>
  <si>
    <t>ИСКУССТВО И КУЛЬТУРА</t>
  </si>
  <si>
    <t>Молодежная литература. Фантастика и фэнтези</t>
  </si>
  <si>
    <t>112х165</t>
  </si>
  <si>
    <t>70x100/32</t>
  </si>
  <si>
    <t>?6</t>
  </si>
  <si>
    <t>Богатырева Елизавета Николаевна</t>
  </si>
  <si>
    <t>Горяева Ирина Валерьевна</t>
  </si>
  <si>
    <t>Lingua. Европейские языки</t>
  </si>
  <si>
    <t>Lingua. Восточные языки</t>
  </si>
  <si>
    <t>ОГИЗ. Искусство</t>
  </si>
  <si>
    <t>Lingua. Русский язык</t>
  </si>
  <si>
    <t>Neoclassic. Гамма</t>
  </si>
  <si>
    <t>Neoclassic. Омега</t>
  </si>
  <si>
    <t>Neoclassic. Дельта</t>
  </si>
  <si>
    <t>ХУДОЖЕСТВЕННО-ДОКУМЕНТАЛЬНАЯ ПУБЛИЦИСТИКА</t>
  </si>
  <si>
    <t>ОГИЗ. История</t>
  </si>
  <si>
    <t>Гайдель Екатерина Анатольевна</t>
  </si>
  <si>
    <t>Цурихина Юлия Владимировна</t>
  </si>
  <si>
    <t>Калинина Татьяна Сергеевна</t>
  </si>
  <si>
    <t>ПСИХОЛОГИЯ ВЗАИМООТНОШЕНИЙ И ПСИХОЛОГИЧЕСКИЕ ТЕСТЫ</t>
  </si>
  <si>
    <t>7-инт</t>
  </si>
  <si>
    <t>Деркач Татьяна Борисовна</t>
  </si>
  <si>
    <t>Тимакова Анастасия Сергеевна</t>
  </si>
  <si>
    <t>107х165</t>
  </si>
  <si>
    <t>70x90/32</t>
  </si>
  <si>
    <t>бумага офсетная НЕ ПУХЛАЯ 60 Кама</t>
  </si>
  <si>
    <t>Лицензии</t>
  </si>
  <si>
    <t>Паулан Александр Владимирович</t>
  </si>
  <si>
    <t>125х165</t>
  </si>
  <si>
    <t>70x108/32</t>
  </si>
  <si>
    <t>КУЛИНАРИЯ</t>
  </si>
  <si>
    <t>КУЛИНАРИЯ. КОНСЕРВИРОВАНИЕ. НАПИТКИ. СЕРВИРОВКА И ЗАСТОЛЬНЫЙ ЭТИКЕТ</t>
  </si>
  <si>
    <t>бумага книжная кремовая 60</t>
  </si>
  <si>
    <t>Издательство АСТ ООО</t>
  </si>
  <si>
    <t>Корнилова Ольга Александровна</t>
  </si>
  <si>
    <t>ОГИЗ. Страноведение</t>
  </si>
  <si>
    <t>138х210</t>
  </si>
  <si>
    <t>ИСТОРИЯ. ИСТОЧНИКОВЕДЕНИЕ. АРХЕОЛОГИЯ. ЭТНОГРАФИЯ</t>
  </si>
  <si>
    <t>Эксклюзивная классика (Лучшее)</t>
  </si>
  <si>
    <t>ЭксклюзивКлассика(тв)</t>
  </si>
  <si>
    <t>Астрель СПб. Малыш (Художественная литература)</t>
  </si>
  <si>
    <t>Прайм. Астери</t>
  </si>
  <si>
    <t>Дробкова Марина Владимировна</t>
  </si>
  <si>
    <t>Никитенко Наталья Ивановна</t>
  </si>
  <si>
    <t>ХОББИ И РАЗВЛЕЧЕНИЯ. ОРГАНИЗАЦИЯ ДОСУГА. ПЕСЕННИКИ.</t>
  </si>
  <si>
    <t>КОМИКСЫ</t>
  </si>
  <si>
    <t>ПОЭЗИЯ</t>
  </si>
  <si>
    <t>бумага офсетная НЕ ПУХЛАЯ 65 Кама</t>
  </si>
  <si>
    <t>Фоменко Евгения Юрьевна</t>
  </si>
  <si>
    <t>Кладезь. Психология</t>
  </si>
  <si>
    <t>Зайцева Ольга Сергеевна</t>
  </si>
  <si>
    <t>Вилли-Винки</t>
  </si>
  <si>
    <t>КНИГИ ДЛЯ ЧТЕНИЯ НА ИНОСТРАННЫХ ЯЗЫКАХ</t>
  </si>
  <si>
    <t>ТАЙНЫЕ ЯВЛЕНИЯ. ЭКСТРАСЕНСОРИКА. БИОЭНЕРГЕТИКА</t>
  </si>
  <si>
    <t>Времена 2. Переплёт. Культура</t>
  </si>
  <si>
    <t>Времена 2. Переплёт. История</t>
  </si>
  <si>
    <t>ТУРИЗМ. ПУТЕШЕСТВИЯ. СТРАНОВЕДЕНИЕ (КРАЕВЕДЕНИЕ)</t>
  </si>
  <si>
    <t>СПОРТ. ФИТНЕС. ОХОТА И РЫБАЛКА</t>
  </si>
  <si>
    <t>Бутузова Полина Алексеевна</t>
  </si>
  <si>
    <t>No sugar</t>
  </si>
  <si>
    <t>Аксенова Анастасия Михайловна</t>
  </si>
  <si>
    <t>Успенский Э.Н.</t>
  </si>
  <si>
    <t>Ильин Олег Сергеевич</t>
  </si>
  <si>
    <t>Детское чтение</t>
  </si>
  <si>
    <t>ДетЧтение</t>
  </si>
  <si>
    <t>Горностаева Варвара Михайловна</t>
  </si>
  <si>
    <t>Свидлер Елена Викторовна</t>
  </si>
  <si>
    <t>Библиотека классики</t>
  </si>
  <si>
    <t>БиблКлассики</t>
  </si>
  <si>
    <t>Горинова Наталья Рафилевна</t>
  </si>
  <si>
    <t>РЕЛИГИЯ. ИСТОРИЯ РЕЛИГИИ. МОЛИТВЕННИКИ</t>
  </si>
  <si>
    <t>РЕЛИГИЯ. ИСТОРИЯ РЕЛИГИИ. МОЛИТВЕННИКИ. РЕЛИГИОЗНОЕ ВОСПИТАНИЕ</t>
  </si>
  <si>
    <t>Комарова Варвара Алексеевна</t>
  </si>
  <si>
    <t>Захарова Татьяна Николаевна</t>
  </si>
  <si>
    <t>Альфа</t>
  </si>
  <si>
    <t>Д-пружина (мягкий)</t>
  </si>
  <si>
    <t>КЛАССИЧЕСКАЯ ХУДОЖЕСТВЕННАЯ ЛИТЕРАТУРА (11 ЛЕТ И СТАРШЕ)</t>
  </si>
  <si>
    <t>Кулешова Ольга Викторовна</t>
  </si>
  <si>
    <t>Гессе Г.</t>
  </si>
  <si>
    <t>Остер Г.Б.</t>
  </si>
  <si>
    <t>Попова Юлия Владиславовна</t>
  </si>
  <si>
    <t>Образовательные проекты</t>
  </si>
  <si>
    <t>Школьное чтение</t>
  </si>
  <si>
    <t>Евглевская Арина Игоревна</t>
  </si>
  <si>
    <t>ШкольноеЧтение</t>
  </si>
  <si>
    <t>Моэм С.</t>
  </si>
  <si>
    <t>Эксклюзив: non-fiction</t>
  </si>
  <si>
    <t>ЭксклюзивNon-fiction</t>
  </si>
  <si>
    <t>Коллекция.</t>
  </si>
  <si>
    <t>Коллекция</t>
  </si>
  <si>
    <t>Шепеленко Юлия Александровна</t>
  </si>
  <si>
    <t>Русская классика</t>
  </si>
  <si>
    <t>Рус.класс!</t>
  </si>
  <si>
    <t>Астрель СПб</t>
  </si>
  <si>
    <t>Король на все времена(м)</t>
  </si>
  <si>
    <t>Кинг(нов/м)</t>
  </si>
  <si>
    <t>СПОРТ. ФИТНЕС. БОЕВЫЕ ИСКУССТВА. ВЫЖИВАНИЕ В ЭКСТРЕМАЛЬНЫХ СИТУАЦИЯХ</t>
  </si>
  <si>
    <t>СадОгород2026</t>
  </si>
  <si>
    <t>195х255</t>
  </si>
  <si>
    <t>Времена 2. Группа G</t>
  </si>
  <si>
    <t>LAV. Темный роман на русском</t>
  </si>
  <si>
    <t>LAV.ТемныйРоман(на русско</t>
  </si>
  <si>
    <t>Горшкова Екатерина Андреевна</t>
  </si>
  <si>
    <t>60x90/32</t>
  </si>
  <si>
    <t>Чуковский К.И.</t>
  </si>
  <si>
    <t>ТУРИЗМ. ПУТЕВОДИТЕЛИ</t>
  </si>
  <si>
    <t>ИСТОРИЧЕСКАЯ ПУБЛИЦИСТИКА</t>
  </si>
  <si>
    <t>ЛИТЕРАТУРА ДЛЯ СТАРШЕКЛАССНИКОВ И АБИТУРИЕНТОВ (10-11 КЛ)</t>
  </si>
  <si>
    <t>Ямбикова Мария Александровна</t>
  </si>
  <si>
    <t>Рим Антон Александрович</t>
  </si>
  <si>
    <t>Кладезь. Юридика</t>
  </si>
  <si>
    <t>Кладезь. Медицина</t>
  </si>
  <si>
    <t>Паничева Мария Вячеславовна</t>
  </si>
  <si>
    <t>Серебрякова Екатерина Алексеевна</t>
  </si>
  <si>
    <t>Кладезь. Сад/Огород</t>
  </si>
  <si>
    <t>Яхина Алиса Павловна</t>
  </si>
  <si>
    <t>60x84/32</t>
  </si>
  <si>
    <t>Узорова О.В.</t>
  </si>
  <si>
    <t>Шишкова Ирина Леонидовна</t>
  </si>
  <si>
    <t>3000 примеров для начальной школы</t>
  </si>
  <si>
    <t>ЕСТЕСТВЕННОНАУЧНЫЕ ПРЕДМЕТЫ (1-4 КЛ)</t>
  </si>
  <si>
    <t>3000 примеровНачШк</t>
  </si>
  <si>
    <t>Академия начального образования</t>
  </si>
  <si>
    <t>АкмНачОбр</t>
  </si>
  <si>
    <t>бумага мелованная матовая 150</t>
  </si>
  <si>
    <t>Белоусова Дарья Олеговна</t>
  </si>
  <si>
    <t>Тетрадзе Елизавета Андреевна</t>
  </si>
  <si>
    <t>Рожнова Ирина Олеговна</t>
  </si>
  <si>
    <t>Боевая фантастика</t>
  </si>
  <si>
    <t>БоевФантастика</t>
  </si>
  <si>
    <t>МЕТОДИКИ И СОВЕТЫ РОДИТЕЛЯМ ПО ВОСПИТАНИЮ ДЕТЕЙ. КОРРЕКЦИОННАЯ ПЕДАГОГИКА.</t>
  </si>
  <si>
    <t>Ремарк Э.М.</t>
  </si>
  <si>
    <t>НАУКИ О ЗЕМЛЕ</t>
  </si>
  <si>
    <t>МАНГА</t>
  </si>
  <si>
    <t>Чуваева Влада Владимировна</t>
  </si>
  <si>
    <t>УЧЕБНАЯ ЛИТЕРАТУРА ДЛЯ СРЕДНЕЙ ШКОЛЫ (5-9 КЛ)</t>
  </si>
  <si>
    <t>ГУМАНИТАРНЫЕ ПРЕДМЕТЫ (5-9 КЛ)</t>
  </si>
  <si>
    <t>Пономарева Виктория Валерьевна</t>
  </si>
  <si>
    <t>Пирожкова Анастасия Евгеньевна</t>
  </si>
  <si>
    <t>Малаканова Светлана Казбековна</t>
  </si>
  <si>
    <t>Чехов А.П.</t>
  </si>
  <si>
    <t>Маталина Елена Николаевна</t>
  </si>
  <si>
    <t>7Б</t>
  </si>
  <si>
    <t>ЕСТЕСТВЕННОНАУЧНЫЕ ПРЕДМЕТЫ (5-9 КЛ)</t>
  </si>
  <si>
    <t>Климова Ольга Владимировна</t>
  </si>
  <si>
    <t>ОГИЗ. Научно-популярная литература</t>
  </si>
  <si>
    <t>Азбука здоровья</t>
  </si>
  <si>
    <t>АзбукаЗдоровья</t>
  </si>
  <si>
    <t>ИНОСТРАННЫЕ ЯЗЫКИ (1-4 КЛ)</t>
  </si>
  <si>
    <t>165х210</t>
  </si>
  <si>
    <t>72x90/16</t>
  </si>
  <si>
    <t>ИГРЫ И ГОЛОВОЛОМКИ</t>
  </si>
  <si>
    <t>Голубцова Ольга Николаевна</t>
  </si>
  <si>
    <t>Осипова Маргарита Гургеновна</t>
  </si>
  <si>
    <t>Картон</t>
  </si>
  <si>
    <t>Булычева Мария Геннадьевна</t>
  </si>
  <si>
    <t>Евстратова Мария Сергеевна</t>
  </si>
  <si>
    <t>Антистресс-каллиграфия</t>
  </si>
  <si>
    <t>АнтистрессКаллиграфия</t>
  </si>
  <si>
    <t>Гусовская Виктория Владимировна</t>
  </si>
  <si>
    <t>ПРАВО. ЮРИДИЧЕСКИЕ НАУКИ</t>
  </si>
  <si>
    <t>Легенды популярной психологии</t>
  </si>
  <si>
    <t>ЭКОНОМИКА. БИЗНЕС.</t>
  </si>
  <si>
    <t>ЛегендыПопПсихологии</t>
  </si>
  <si>
    <t>СЕМЕЙНОЕ, НАСЛЕДСТВЕННОЕ, ЖИЛИЩНОЕ ПРАВО. ТРАНСПОРТНОЕ ПРАВО. ДОГОВОРНОЕ ПРАВО</t>
  </si>
  <si>
    <t>Немурова Анастасия Андреевна</t>
  </si>
  <si>
    <t>Ванеева Мария Александровна</t>
  </si>
  <si>
    <t>Игнатьева Маргарита Алексеевна</t>
  </si>
  <si>
    <t>Детям о Родине</t>
  </si>
  <si>
    <t>Джейн А.</t>
  </si>
  <si>
    <t>Николаева Мария Павловна</t>
  </si>
  <si>
    <t>ФИЗИКА. МЕХАНИКА. АСТРОНОМИЯ</t>
  </si>
  <si>
    <t>Паламарчук Олеся Сергеевна</t>
  </si>
  <si>
    <t>Брикса Ангелина Андреевна</t>
  </si>
  <si>
    <t>105х140</t>
  </si>
  <si>
    <t>Самый популярный справочник для подготовки к ОГЭ</t>
  </si>
  <si>
    <t>Майрон Т.</t>
  </si>
  <si>
    <t>Опасные объятия</t>
  </si>
  <si>
    <t>ОпасныеОбъятия</t>
  </si>
  <si>
    <t>Девятайкина Натэлла Анатольевна</t>
  </si>
  <si>
    <t>ПСИХОЛОГИЯ. ПЕДАГОГИКА</t>
  </si>
  <si>
    <t>Corpus.(roman)</t>
  </si>
  <si>
    <t>РАЗВИТИЕ ДЕТЕЙ (0-3 ЛЕТ)</t>
  </si>
  <si>
    <t>Матвеев С.А.</t>
  </si>
  <si>
    <t>Автобиография йога</t>
  </si>
  <si>
    <t>Йогананда Парамаханса</t>
  </si>
  <si>
    <t>Autobiography of a YOGI</t>
  </si>
  <si>
    <t>Маталин А.В.</t>
  </si>
  <si>
    <t>Кечайкина Дарья Дмитриевна</t>
  </si>
  <si>
    <t>бумага офсетная 65 92% белизны</t>
  </si>
  <si>
    <t>Третьякова Милена Михайловна</t>
  </si>
  <si>
    <t>240х325</t>
  </si>
  <si>
    <t>70x100/8</t>
  </si>
  <si>
    <t>14-16</t>
  </si>
  <si>
    <t>ДЕТСКАЯ И ПОДРОСТКОВАЯ ФАНТАСТИКА, ФЭНТЕЗИ, МИСТИКА (ДО 16 ЛЕТ)</t>
  </si>
  <si>
    <t>ФАНТАСТИКА И ФЭНТЕЗИ ДЛЯ ДЕТЕЙ И ПОДРОСТКОВ (11-16 ЛЕТ)</t>
  </si>
  <si>
    <t>Король на все времена</t>
  </si>
  <si>
    <t>128х200</t>
  </si>
  <si>
    <t>Кинг(нов)</t>
  </si>
  <si>
    <t>ДЕТЕКТИВЫ ДЛЯ ДЕТЕЙ И ПОДРОСТКОВ (7-16 ЛЕТ)</t>
  </si>
  <si>
    <t>Мировая классика. Полный перевод</t>
  </si>
  <si>
    <t>МирКлассикаПолнПеревод</t>
  </si>
  <si>
    <t>How to Stop Worrying and Start Living</t>
  </si>
  <si>
    <t>Новейшая хрестоматия: читай и слушай</t>
  </si>
  <si>
    <t>НовХрестоматия(читай и сл</t>
  </si>
  <si>
    <t>Объявлено убийство(м)</t>
  </si>
  <si>
    <t>ОбъявленоУбийство(м)</t>
  </si>
  <si>
    <t>Шилкина Екатерина Антоновна</t>
  </si>
  <si>
    <t>Седак Анастасия Юрьевна</t>
  </si>
  <si>
    <t>Иванов Д.В.</t>
  </si>
  <si>
    <t>Большой исторический атлас</t>
  </si>
  <si>
    <t>БолИсторАтлас</t>
  </si>
  <si>
    <t>100х140</t>
  </si>
  <si>
    <t>ХИМИЯ. ХИМИЧЕСКИЕ НАУКИ</t>
  </si>
  <si>
    <t>САД. ОГОРОД. ЖИВОТНЫЕ И РАСТЕНИЯ</t>
  </si>
  <si>
    <t>ДОМАШНИЕ ЖИВОТНЫЕ. АКВАРИУМ. ПТИЦЫ. НАСЕКОМЫЕ. ПЧЕЛОВОДСТВО</t>
  </si>
  <si>
    <t>Двадненко Алина Олеговна</t>
  </si>
  <si>
    <t>Ратникова Арина Викторовна</t>
  </si>
  <si>
    <t>Дело вкуса</t>
  </si>
  <si>
    <t>197х240</t>
  </si>
  <si>
    <t>84x100/16</t>
  </si>
  <si>
    <t>ДелоВкуса</t>
  </si>
  <si>
    <t>Макаева Людмила Алексеевна</t>
  </si>
  <si>
    <t>Русская Реконкиста</t>
  </si>
  <si>
    <t>Дроздова Екатерина Владимировна</t>
  </si>
  <si>
    <t>РусРеконкиста</t>
  </si>
  <si>
    <t>Редакция "КПД"</t>
  </si>
  <si>
    <t>Лучшее в мировой живописи</t>
  </si>
  <si>
    <t>ЛучшМирЖивописи</t>
  </si>
  <si>
    <t>Мастерская художника</t>
  </si>
  <si>
    <t>МастерскаяХудожника</t>
  </si>
  <si>
    <t>Чун Ин Сун, Погадаева А. В.</t>
  </si>
  <si>
    <t>Духтанова Александра Сергеевна</t>
  </si>
  <si>
    <t>Пучко Л.Г.</t>
  </si>
  <si>
    <t>Кладезь. Хобби. Лайфстайл</t>
  </si>
  <si>
    <t>Берк Е.М.</t>
  </si>
  <si>
    <t>Тесты и терапия</t>
  </si>
  <si>
    <t>Миронова Анастасия Викторовна</t>
  </si>
  <si>
    <t>Москалева Галина Александровна</t>
  </si>
  <si>
    <t>Шанина Анастасия Александровна</t>
  </si>
  <si>
    <t>Цвейг С.</t>
  </si>
  <si>
    <t>Эксклюзив: поэзия</t>
  </si>
  <si>
    <t>ЭксклюзивПоэзия</t>
  </si>
  <si>
    <t>Sugar Love</t>
  </si>
  <si>
    <t>SugarLove</t>
  </si>
  <si>
    <t>Библиотека начальной школы</t>
  </si>
  <si>
    <t>БибНачШК.</t>
  </si>
  <si>
    <t>Преснякова Мария Алексеевна</t>
  </si>
  <si>
    <t>Зверева Елизавета Сергеевна</t>
  </si>
  <si>
    <t>Путеводитель пешеходам</t>
  </si>
  <si>
    <t>ПутеводительПешеходам</t>
  </si>
  <si>
    <t>Пинхасова Софья Валерьевна</t>
  </si>
  <si>
    <t>ДЕТСКАЯ ЛИТЕРАТУРА (7 ЛЕТ И СТАРШЕ)</t>
  </si>
  <si>
    <t>ХУДОЖЕСТВЕННАЯ ЛИТЕРАТУРА ДЛЯ ДЕТЕЙ (7 ЛЕТ И СТАРШЕ)</t>
  </si>
  <si>
    <t>(Уволен) Маслова Анна Алексеевна</t>
  </si>
  <si>
    <t>Шекспир У.</t>
  </si>
  <si>
    <t>Пуляшкина Анна Валерьевна</t>
  </si>
  <si>
    <t>Большая подарочная книга</t>
  </si>
  <si>
    <t>БолПодарКнига</t>
  </si>
  <si>
    <t>Сделка</t>
  </si>
  <si>
    <t>Кеннеди Э.</t>
  </si>
  <si>
    <t>Васильева Светлана Евгеньевна</t>
  </si>
  <si>
    <t>Стругацкий А.Н., Стругацкий Б.Н.</t>
  </si>
  <si>
    <t>Филатова Ольга Владимировна</t>
  </si>
  <si>
    <t>Бардуго Л.</t>
  </si>
  <si>
    <t>Миры Ли Бардуго. Grishaverse</t>
  </si>
  <si>
    <t>Бардуго(Миры)</t>
  </si>
  <si>
    <t>SIX OF CROWS</t>
  </si>
  <si>
    <t>Степанова Юлия Вячеславовна</t>
  </si>
  <si>
    <t>Цель</t>
  </si>
  <si>
    <t>БИОЛОГИЯ. БОТАНИКА. ЗООЛОГИЯ. БИОЛОГИЧЕСКИЕ НАУКИ.</t>
  </si>
  <si>
    <t>Кодексы и законы</t>
  </si>
  <si>
    <t>КодексыЗаконыРФ</t>
  </si>
  <si>
    <t>САД. ОГОРОД. ЦВЕТОВОДСТВО. ЛАНДШАФТНЫЙ ДИЗАЙН</t>
  </si>
  <si>
    <t>Джеймс Э.</t>
  </si>
  <si>
    <t>Самусев. Анатомия</t>
  </si>
  <si>
    <t>Челкина Елизавета Юрьевна</t>
  </si>
  <si>
    <t>СамусевАнатомия</t>
  </si>
  <si>
    <t>Толкин Д.Р.Р.</t>
  </si>
  <si>
    <t>THE LORD OF THE RINGS</t>
  </si>
  <si>
    <t>Шедевры иллюстрации</t>
  </si>
  <si>
    <t>ШедеврыИллюстрации</t>
  </si>
  <si>
    <t>Пушкин А.С.</t>
  </si>
  <si>
    <t>Бог-Император Дюны</t>
  </si>
  <si>
    <t>Герберт Ф.</t>
  </si>
  <si>
    <t>God emperor of dune</t>
  </si>
  <si>
    <t>Роман «Бог-Император Дюны» повествует о жизни Лето II, сына Пола Атрейдеса.
Масштабная экологическая трансформация подошла к завершению. На Арракисе появились леса, озера и реки. Но нет больше великой пустыни и нет песчаных червей, производивших специю — самую большую драгоценность планеты…</t>
  </si>
  <si>
    <t>Андреев Л.Н.</t>
  </si>
  <si>
    <t>Макаренко А.С.</t>
  </si>
  <si>
    <t>Нет</t>
  </si>
  <si>
    <t>Да</t>
  </si>
  <si>
    <t>4-5</t>
  </si>
  <si>
    <t>Александрова-Вергунова Екатерина Георгиевна</t>
  </si>
  <si>
    <t>Яблокова Ольга Алексеевна</t>
  </si>
  <si>
    <t>Набоковский корпус</t>
  </si>
  <si>
    <t>Набоков(Весь)</t>
  </si>
  <si>
    <t>Соболева Л.П.</t>
  </si>
  <si>
    <t>ДетективБагровТонах</t>
  </si>
  <si>
    <t>СОВРЕМЕННАЯ ХУДОЖЕСТВЕННАЯ ЛИТЕРАТУРА (11-16 ЛЕТ)</t>
  </si>
  <si>
    <t>Кинг: книжная полка</t>
  </si>
  <si>
    <t>Кинг(книжная полка)</t>
  </si>
  <si>
    <t>Михалкова Е.И.</t>
  </si>
  <si>
    <t>125х190</t>
  </si>
  <si>
    <t>80x108/32</t>
  </si>
  <si>
    <t>Бледный огонь</t>
  </si>
  <si>
    <t>Набоков В.В.</t>
  </si>
  <si>
    <t>Набоковский корпус (мягкая обложка)</t>
  </si>
  <si>
    <t>Набоков(Весь/м))</t>
  </si>
  <si>
    <t>Экспериментальный роман Владимира Набокова – одно из самых ярких и остроумных его произведений. 
Название романа взято из пьесы Шекспира "Жизнь Тимона Афинского": "Луна – наглый вор, и свой бледный огонь у солнца украла она". В романе название "Бледный огонь" носит поэма вымышленного американского поэта Джона Фрэнсиса Шейда. Книга Набокова – это, фактически, текст самой поэмы и огромный комментарий к ней. Правда, комментарий этот, по сути, – самостоятельный текст, вступающий с текстом поэмы в своеобразный диалог: о сути и значении искусства, о достоверности и фальсификации информации, о рациональном и интуитивном, о взаимоотношениях сиюминутного и вечного, о жизни и смерти, в конце концов. Как говорил о романе сам Набоков, "поэт раскрывается в своей поэме, а комментатор – в комментарии". При этом диалог поэта и комментатора не только насыщен огромным количеством литературных аллюзий, не только безупречно написан, не только оригинален и смел даже по сегодняшним меркам, но еще и невероятно остроумен, так что читать его не только увлекательно, но еще и очень весело.</t>
  </si>
  <si>
    <t>Селезнева Александра Андреевна</t>
  </si>
  <si>
    <t>Понедельник начинается в субботу</t>
  </si>
  <si>
    <t>Маркитантова Софья Алексеевна</t>
  </si>
  <si>
    <t>Солдатова Наталья Вячеславовна</t>
  </si>
  <si>
    <t>Толстой Л.Н.</t>
  </si>
  <si>
    <t>Выпуск продукции</t>
  </si>
  <si>
    <t>Простой</t>
  </si>
  <si>
    <t>Большая подарочная книга (футляр)</t>
  </si>
  <si>
    <t>БолПодарКнига((футляр)</t>
  </si>
  <si>
    <t>Ошибка</t>
  </si>
  <si>
    <t>THE MISTAKE</t>
  </si>
  <si>
    <t>(Уволен) Кипрушева Ойли Олеговна</t>
  </si>
  <si>
    <t>Мировая поэзия. Подарочное издание с иллюстрациями</t>
  </si>
  <si>
    <t>МироваяПоэзия(под/иллюстр</t>
  </si>
  <si>
    <t>Мерзляк А.Г., Полонский В.Б., Якир М.С.</t>
  </si>
  <si>
    <t>Шмакова Елена Юрьевна</t>
  </si>
  <si>
    <t>Латария Г.</t>
  </si>
  <si>
    <t>Дорофеева Наталья Игоревна</t>
  </si>
  <si>
    <t>Манухина Анна Андреевна</t>
  </si>
  <si>
    <t>Гоголь Н.В.</t>
  </si>
  <si>
    <t>Вся-вся техника</t>
  </si>
  <si>
    <t>Дмитриева В. Г.</t>
  </si>
  <si>
    <t>1001 картинка: иллюстрированный словарь</t>
  </si>
  <si>
    <t>978-5-17-149029-4</t>
  </si>
  <si>
    <t>1001КартИллюстрСловарь</t>
  </si>
  <si>
    <t>ASE000000000865253</t>
  </si>
  <si>
    <t>http://cdn.eksmo.ru/v2/ASE000000000865253/COVER/cover1.jpg</t>
  </si>
  <si>
    <t>1001КартИллюстрСловарь Вся-вся техника</t>
  </si>
  <si>
    <t>«Вся-вся техника» — это красочно иллюстрированный словарь для детей. Книга позволит малышам познакомиться с разными видами техники, от спортивных автомобилей и грузовиков до машин городских служб и общественного транспорта. Рассматривая красочные картинки и запоминая названия машин, ребёнок с пользой проведёт свободное время.</t>
  </si>
  <si>
    <t>«Вся-вся техника» — это красочно иллюстрированный словарь для детей. Книга позволит малышам познакомиться с разными видами техники, от спортивных автомобилей и грузовиков до машин городских служб и общественного транспорта. Рассматривая красочные картинки и запоминая названия машин, ребёнок с пользой проведёт свободное время.
Для дошкольного возраста.</t>
  </si>
  <si>
    <t>РАСТЕНИЯ ОТ ВСЕХ БОЛЕЗНЕЙ. Иллюстрированный атлас</t>
  </si>
  <si>
    <t>978-5-17-162126-1</t>
  </si>
  <si>
    <t>ASE000000000878795</t>
  </si>
  <si>
    <t>http://cdn.eksmo.ru/v2/ASE000000000878795/COVER/cover1.jpg</t>
  </si>
  <si>
    <t>АзбукаЗдоровья(цв)Растения от всех болезней. Иллюстрированный атлас</t>
  </si>
  <si>
    <t>С давних времен люди копили знания о врачевании при помощи лекарственных растений и передавали этот опыт из поколения в поколение. 
Этот иллюстрированный сборник лучших рецептов на основе лекарственных растений поможет вам справиться с самыми распространенными заболеваниями. 
В нашей книге вы найдете много новых и интересных рецептов на основе трав средней полосы, которые окружают нас в повседневной жизни и помогут укрепить ваше здоровье.
Напротив каждого рецепта вы найдете цветные фотоиллюстрации используемых растений. 
Небольшой, удобный формат книги позволит вам обращаться к ней за советом не только дома, но и в путешествии.
Данная книга подходит:
•   Для тех, кто хочет разбираться в лекарственных травах
•   Для тех, кто хочет изучить рецепты на основе лекарственных растений
•   Для тех, кто хочет укрепить здоровье себе и своей семье.</t>
  </si>
  <si>
    <t>Большой атлас мира. Больше интересных фактов (в новых границах)</t>
  </si>
  <si>
    <t>Атлас универсальный</t>
  </si>
  <si>
    <t>СТРАНОВЕДЕНИЕ (КРАЕВЕДЕНИЕ). РАССКАЗЫ ПУТЕШЕСТВЕННИКОВ</t>
  </si>
  <si>
    <t>978-5-17-174969-9</t>
  </si>
  <si>
    <t>АтласУниверсальный</t>
  </si>
  <si>
    <t>ASE000000000889768</t>
  </si>
  <si>
    <t>http://cdn.eksmo.ru/v2/ASE000000000889768/COVER/cover1.jpg</t>
  </si>
  <si>
    <t>АтласУниверсальный Большой атлас мира. Больше интересных фактов (в новых границах)</t>
  </si>
  <si>
    <t>Хотите понять, как устроен мир вокруг — от глубин Земли до многообразия культур и политических границ? Этот атлас создан для вас!
•   Земля во Вселенной: узнайте, как появилась наша планета, как ее строение повлияло на зарождение жизни и что делает ее уникальной.
•   Человек на Земле: погрузитесь в удивительный мир народов, языков и религий — все наглядно представлено на картах.
•   Политическое устройство мира: актуальные карты и систематизированные сведения обо всех независимых государствах. Россия — в новых границах.
Идеально для школьников и всех, кто любит познавать мир! Загляните на страницы атласа — и мир станет понятнее и ближе.</t>
  </si>
  <si>
    <t>Этот подробный, хорошо иллюстрированный атлас в наглядной и доступной форме дает читателю необходимые основы знаний по широкому кругу вопросов, касающихся устройства окружающего нас мира. Раздел «Земля во Вселенной» посвящён происхождению и эволюции нашей планеты, особенностям ее внутреннего и внешнего строения, обусловившим зарождение жизни на Земле. В разделе «Человек на Земле» в картографическом виде представлено многообразие народов, языков, религий, различных форм человеческой деятельности. Раздел «Политическое устройство мира» содержит обновлённые карты, а также самые важные систематизированные сведения обо всех независимых государствах мира. Россия представлена в новых границах: с Донецкой и Луганской Народными республиками, Запорожской и Херсонской областями, Республикой Крым и Севастополем. Атлас предназначен как для школьников, так и для всех, интересующихся устройством современного мира.</t>
  </si>
  <si>
    <t>Футбол</t>
  </si>
  <si>
    <t>Шпаковский М.М.</t>
  </si>
  <si>
    <t>978-5-17-182356-6</t>
  </si>
  <si>
    <t>ASE000000000895728</t>
  </si>
  <si>
    <t>http://cdn.eksmo.ru/v2/ASE000000000895728/COVER/cover1.jpg</t>
  </si>
  <si>
    <t>БолПодарКнига Футбол</t>
  </si>
  <si>
    <t>Эта книга — не сборник футбольных фактов и спортивной статистики, а визуальное путешествие в центр футбольной вселенной, которое может стать ключом к истинному пониманию игры — за пределами трансляций и заголовков спортивных новостей, ведь здесь собраны уникальные кадры, фиксирующие многие технические аспекты футбола: от динамики полета мяча и специфики вратарской техники до разбора сложных игровых эпизодов. Эта книга для тех, кто, наблюдая за игрой, стремится не только получать эстетическое удовольствие, но и видеть гораздо большее — например, понимать, почему триумф «Реала» в Лиге чемпионов или тактическая революция «Манчестер Сити» являются закономерными вершинами долгого исторического развития этих клубов. Она для тех, кто в споре о величайшем игроке способен не только приводить личную статистику, но и демонстрировать знания об эволюции роли нападающего в разные эпохи и постоянном совершенствовании индивидуального мастерства. Издание предназначено для настоящих болельщиков, которые готовы воспринимать футбол с той же серьезностью, с какой анализируют, скажем, историческое сражение или сложное социальное явление. Эти знания навсегда изменят ваш взгляд на игру, превратив каждый матч из развлечения в захватывающий, многослойный спектакль, где каждый элемент — от сетки ворот до жеста судьи — имеет свою историю и смысл.</t>
  </si>
  <si>
    <t>Лошади. Футляр</t>
  </si>
  <si>
    <t>Спектор А.А.</t>
  </si>
  <si>
    <t>978-5-17-179948-9</t>
  </si>
  <si>
    <t>ASE000000000893748</t>
  </si>
  <si>
    <t>http://cdn.eksmo.ru/v2/ASE000000000893748/COVER/cover1.jpg</t>
  </si>
  <si>
    <t>БолПодарКнига(футляр)Лошади</t>
  </si>
  <si>
    <t>На страницах этой красочной книги перед вами раскроется удивительный мир чистокровных верховых и арабских скакунов, могучих шайров и владимирских тяжеловозов, очаровательных фалабелл и шетлендских пони. Вот уже несколько тысячелетий представители всевозможных пород лошадей живут рядом с людьми, разделяя с ними тяготы труда и боевых сражений, веселье праздников и азарт состязаний. Они вдохновляют своей красотой и грацией, удивляют резвостью, силой и выносливостью. Как получилось, что связь с человеком этих благородных и преданных существ за века нисколько не ослабела, несмотря на все достижения научно-технического прогресса? Данное издание поможет вам получить ответ на этот и многие другие вопросы, связанные со специализацией лошадей, разнообразием их типов и групп, особенностями мастей и аллюров, нрава и темперамента, а также скаковыми и рабочими качествами. А на сотнях зрелищных фотографий вы сможете рассмотреть в эффектных ракурсах неукротимых мустангов, быстроногих ахалтекинцев, послушных андалузов, добронравных лузитано, огромных першеронов, выносливых шагия-арабов, нарядных орловских рысаков и представителей многих других пород.
Все разнообразие и красота мира лошадей — в одном издании!</t>
  </si>
  <si>
    <t>С Цоем по Питеру. Путеводитель: адреса, даты, события</t>
  </si>
  <si>
    <t>Иванов М.В.</t>
  </si>
  <si>
    <t>Герои эпохи: биографии</t>
  </si>
  <si>
    <t>978-5-17-173867-9</t>
  </si>
  <si>
    <t>ГероиЭпохи</t>
  </si>
  <si>
    <t>ASE000000000888879</t>
  </si>
  <si>
    <t>http://cdn.eksmo.ru/v2/ASE000000000888879/COVER/cover1.jpg</t>
  </si>
  <si>
    <t>ГероиЭпохи Иванов С Цоем по Питеру. Путеводитель: адреса, даты, события</t>
  </si>
  <si>
    <t>Ленинград — родной город Виктора Цоя. Здесь он родился,
вырос, стал музыкантом. В этой книге мы как бы идем вслед за
Виктором по Ленинграду 1960–1980-х гг. Вот юный Виктор выходит из дома на Бассейной улице и направляется в школу, вот репетирует вместе с Алексеем Рыбиным в «хрущёвке» на проспекте Космонавтов, вот внимательно слушает преподавателя астрономии в ПТУ на улице Стойкости, вот гуляет с семьей по окрестностям проспекта Ветеранов...
За каждым шагом — история. Наполнить адреса жизнью
нам помогли друзья и приятели Виктора, любезно поделившие-
ся воспоминаниями. Поэтому книгу можно назвать и «Не только Цой»: она и о Викторе, и о людях его круга, живших тогда «на всю
катушку».
Петербург здесь — не просто декорация, а полноправный
участник. Мы рассказываем историю домов и концертных пло-
щадок, где звучал голос Цоя. В этом смысле — это путеводитель
и по Ленинграду той эпохи.</t>
  </si>
  <si>
    <t>Моя девочка</t>
  </si>
  <si>
    <t>Грин Э.</t>
  </si>
  <si>
    <t>Грешный ангел</t>
  </si>
  <si>
    <t>978-5-17-182117-3</t>
  </si>
  <si>
    <t>ГрешныйАнгел</t>
  </si>
  <si>
    <t>ASE000000000895475</t>
  </si>
  <si>
    <t>http://cdn.eksmo.ru/v2/ASE000000000895475/COVER/cover1.jpg</t>
  </si>
  <si>
    <t>ГрешныйАнгел Грин Моя девочка</t>
  </si>
  <si>
    <t>– Дарк романс. Обе части популярной в Сети дилогии («Моя девочка» и «Мой верный») — впервые под одной обложкой.
– Новое оформление: черно-белые иллюстрации к ключевым сценам, иллюстрированные форзацы, декоративный графичный блок, блинт на обложке. Внутри — бонус-закладка в виде приглашения на дегустацию сладостей в кондитерскую главной героини, с автографом автора.
– История о боли, зависимости, абьюзе и разрушительной привязанности. Страсть и безысходность, которые соединяются в будоражащий коктейль.
– Сильные триггеры: тяжелое детство, контроль, токсичные отношения, психологическое давление.
– Тропы: «от ненависти до любви», «вынужденная близость», «одержимость и контроль».
– 18+: роман содержит откровенные сцены и эмоционально напряженные эпизоды.
– Эмилия Грин — автор популярного романа «Ворон» и писательница с большой фанбазой: у нее более 45 000 подписчиков на Литнете и 20 000 в Телеграм.</t>
  </si>
  <si>
    <t>Большую часть жизни Саша провела в
золотой клетке с отцом-тираном.
Но жестокость реального мира обрушивается
на нее после того, как ее отца убивают,
а ей самой грозит смертельная опасность.
Девушка вынуждена обратиться за помощью
к другу своего отца – Артему Апостолову.
Он — жестокий, властный мужчина, настоящий
дьявол во плоти, в которого Саша безответно
влюблена с юности. Согласившись на помощь,
Артем ещё и открыл в ней те грани чувственности,
о которых Саша никогда не подозревала. Рядом
с Апостоловым Саша впервые чувствует себя живой,
а их совместный отдых становится самым ярким
и запоминающимся событием ее жизни: но увы, Артем
завладел ее телом и сердцем лишь для того, чтобы
разбить…</t>
  </si>
  <si>
    <t>Как Серёжа на войну ходил. Рассказы</t>
  </si>
  <si>
    <t>Яковлев Ю.Я.</t>
  </si>
  <si>
    <t>978-5-17-186784-3</t>
  </si>
  <si>
    <t>ASE000000000899196</t>
  </si>
  <si>
    <t>http://cdn.eksmo.ru/v2/ASE000000000899196/COVER/cover1.jpg</t>
  </si>
  <si>
    <t>Детям о Родине Яковлев Как Серёжа на войну ходил. Рассказы</t>
  </si>
  <si>
    <t>Война – это страшное слово, которое на себе прочувствовали наши бабушки и дедушки во время Великой Отечественной войны, своей жизнью защищая наше будущее. Те, кто прошел войну, знают о ее ужасах, о боли, о страхе, но знают и о вере в победу, в победу справедливости, в победу через боль и страх, в победу людей над страшных злом. Юрий Яковлев был призван на военную службу в июне 1940 года, участвовал в обороне Москвы… Рассказы Юрия Яковлева откровенны, правдивы и показывают то страшное время, которое довелось пережить нашей стране. Но главные герои этих рассказов никогда не сдавались, верили в Победу и победили! Ценой своей жизни защитили нашу Родину. Память о них жива и будет жить вечно, пока мы вспоминаем о войне, ее героях, о наших родных и близких, пока мы смотрим старые фотографии и читаем книги о подвигах наших соотечественников!</t>
  </si>
  <si>
    <t>В книгу «Как Серёжа на войну ходил. Рассказы» вошли одни из самых знаменитых произведений Юрия Яковлева о войне, о военном детстве. Юрий Яковлев был призван на военную службу в июне 1940 года, участвовал в обороне Москвы, был ранен, его мать умерла в блокадном Ленинграде. Юрий Яковлев на себе испытал ужасы войны и писал рассказы проникновенно, честно показывая подноготную тех страшных времен. Память о Великой Отечественной войне передается из поколения в поколение, через рассказы, книги, через воспоминания старших
и через потертые фотографии фронтовых лет. О войне нельзя забывать. О ней нужно помнить!</t>
  </si>
  <si>
    <t>Чем кормит заботливая мама. Важные правила детского питания для здоровья, энергии и хорошего настроения</t>
  </si>
  <si>
    <t>Басеева Алиса</t>
  </si>
  <si>
    <t>Мастер здоровья</t>
  </si>
  <si>
    <t>978-5-17-182690-1</t>
  </si>
  <si>
    <t>МастерЗдоровья</t>
  </si>
  <si>
    <t>ASE000000000895760</t>
  </si>
  <si>
    <t>http://cdn.eksmo.ru/v2/ASE000000000895760/COVER/cover1.jpg</t>
  </si>
  <si>
    <t>МастерЗдоровья Басеева Чем кормит заботливая мама. Важные правила детского питания для здоровья, энергии и хорошего настроения</t>
  </si>
  <si>
    <t>Алиса Басеева — детский нутрициолог. Автор блога с аудиторией более 600 тысяч человек и проекта для родителей «Школа здорового ребенка».
Здоровье ребенка начинается с содержимого его тарелки, однако даже самой любящей маме порой не хватает четкого ориентира, чем, как и когда правильно кормить детей. Здесь собраны именно те знания, которые помогут выстроить здоровый рацион без лишних тревог и сомнений. 
Перед вами — не просто сборник кулинарных идей, а полноценная база знаний от профессионального детского нутрициолога Алисы Басеевой, создательницы проекта для родителей «Школа здорового ребенка». Это практическое руководство поможет заложить фундамент здоровья вашего ребенка и сформировать у него правильные пищевые привычки на всю жизнь.
Вы научитесь выбирать безопасные продукты, правильно готовить крупы и орехи для их усвоения, а также внедрять в меню субпродукты и полезные жиры так, чтобы ребенок ел их с удовольствием. А еще узнаете, как восстановить микрофлору кишечника и восполнить дефициты витаминов без аптечных добавок.</t>
  </si>
  <si>
    <t>Мудрая книга</t>
  </si>
  <si>
    <t>978-5-17-157534-2</t>
  </si>
  <si>
    <t>МудраяКнига</t>
  </si>
  <si>
    <t>ASE000000000870225</t>
  </si>
  <si>
    <t>http://cdn.eksmo.ru/v2/ASE000000000870225/COVER/cover1.jpg</t>
  </si>
  <si>
    <t>МудраяКнига Йогананда Автобиография йога</t>
  </si>
  <si>
    <t>Перед вами книга, не нуждающаяся в представлении, — одна из самых легендарных книг о духовности и йоге XX века, проданная миллионными тиражами, среди ее ценителей — Стив Джобс, Джордж Харрисон, Элвис Пресли и многие другие. И самое главное — эта книга действительно способна преображать жизни людей!
Вместе с Парамахансой Йоганандой в поисках высшего смысла вы совершите путешествие в Индию, полную чудес; познакомитесь с учителем, который откроет тайны жизни и смерти, даст точку опоры и приблизит к познанию истины. На этом пути вы повстречаете уникальных людей — святых, йогов, поэтов и ученых, и познакомитесь с древней техникой крийя-йоги. Отдельные главы книги посвящены объяснению чудес, а также нерушимой связи между человеческой жизнью, наукой, религией и Богом. 
Беседы Парамахансы Йогананды с его гуру Шри Юктешваром о библейских притчах и «Бхагавад-гите», об изречениях Иисуса Христа и йога-сутрах Патанджали не оставят равнодушными ни одного искателя истины. 
«Автобиография йога» открывает нам, что древние тексты всех времен говорят об одном, что религии Запада и Востока не противоречат друг другу — потому что все они ведут к свету! 
Книга будет полезна тем, кто интересуется философией йоги, индийской культурой и медитацией.</t>
  </si>
  <si>
    <t>Бумажный тигр. Материя. Том 2</t>
  </si>
  <si>
    <t>Соловьев К.</t>
  </si>
  <si>
    <t>НоваФикшн. Русское городское фэнтези</t>
  </si>
  <si>
    <t>978-5-17-189053-7</t>
  </si>
  <si>
    <t>НоваФикшн.РусГорФэнт С</t>
  </si>
  <si>
    <t>ASE000000000899828</t>
  </si>
  <si>
    <t>http://cdn.eksmo.ru/v2/ASE000000000899828/COVER/cover1.jpg</t>
  </si>
  <si>
    <t>НоваФикшн.РусГорФэнт Соловьев Бумажный тигр. Материя. Том 2</t>
  </si>
  <si>
    <t>– Второй том романа об острове Новый Бангор от Константина Соловьева, автора полюбившейся читателям «Канцелярской крысы». 
– Сюрреалистичный колониальный мир на стыке стимпанка, городского фэнтези, детектива и мистического хоррора: викторианская эстетика, автоматоны, полинезийская мифология и средневековые легенды сплетаются в уникальную атмосферу.
– Главный герой — не классический супергерой, а простой владелец бакалейной лавки Лэйд Лайвстоун: его повседневные заботы контрастируют с тайной войной против высшей силы.
– Новый Бангор — не просто место действия, а живой, почти одушевленный антагонист: остров искажает реальность и играет с сознанием людей.
– Книга раскрывает философскую тему «знание как бремя»: чем больше Лэйд понимает об острове, тем опаснее становится его положение. Знание становится одновременно силой и проклятием.
– Качественное издание в серии «НоваФикшн. Русское городское фэнтези»: твердый иллюстрированный переплет, оригинальная верстка.</t>
  </si>
  <si>
    <t>Лэйд Лайвстоун — владелец бакалейной лавки на острове Новый Бангор. Днем он отвешивает рис, чай и корицу, а вечерами пьет пиво с приятелями, жалуясь на капризных автоматонов и хлопотную жизнь на пороге двадцатого века.
Новый Бангор — не просто британская колония в Полинезии, это только декорация. Здесь бродят создания из полинезийских мифов, средневековых легенд и страшных кошмаров, а законы логики бессильны. Нормальный человек не протянет тут и года, как лишится рассудка, но Лэйд живет тут уже двадцать пять лет.
Закончив торговлю, он запирает лавку и... достает револьвер и причудливые амулеты. Он узник Нового Бангора, но не жертва, а воин: четверть века ведёт безнадежную войну с островом и его безжалостным хозяином. И Лэйд точно знает — скоро он покинет Новый Бангор. Или умрет.</t>
  </si>
  <si>
    <t>Биолокация для всех. Система самодиагностики и самоисцеления человека</t>
  </si>
  <si>
    <t>Пучко.</t>
  </si>
  <si>
    <t>978-5-17-044691-9</t>
  </si>
  <si>
    <t>AST000000000006577</t>
  </si>
  <si>
    <t>http://cdn.eksmo.ru/v2/AST000000000006577/COVER/cover1.jpg</t>
  </si>
  <si>
    <t>Пучко.Биолокация для всех</t>
  </si>
  <si>
    <t>Хотите научиться слышать свой организм? Книга Л. Г. Пучко «Биолокация для всех. Система самодиагностики и самоисцеления человека» открывает доступ к уникальной методике, не имеющей аналогов в мире.
В основе системы — радиэстезический метод (биолокация), объединяющий мудрость древней восточной медицины и достижения современной науки. С помощью этой методики можно выявлять патологические отклонения на ранних стадиях — в том числе такие, которые пока не фиксируются стандартными диагностическими средствами. Вы сможете не просто констатировать симптомы, а докопаться до глубинных причин состояния и подобрать наиболее эффективные пути восстановления именно для вашего организма.
Книга будет полезна не только тем, кто стремится к осознанному управлению своим здоровьем, но и профессионалам: врачам, биологам, научным работникам. Это одновременно учебное и научное пособие, дающее чёткие алгоритмы и проверенные на практике инструменты. Сделайте шаг к более глубокому пониманию своего тела — начните с этой книги.</t>
  </si>
  <si>
    <t>В книге излагается разработанная автором и не имеющая аналогов в мире система (само) диагностики и (само) исцеления человека, базирующаяся на радиэстезическом методе (биолокации) и использующая все самое ценное из древней восточной медицины, достижения современной медицины и фундаментальной науки в целом, результаты исследований и практический опыт автора и ее учеников. Эта система позволяет, прежде всего, выявлять невидимые и пока нерегистрируемые никакими другими средствами патологические отклонения организма, то есть проводить раннюю диагностику онкологических, инфекционных, психических, психосоматических и других заболеваний, определять глубинные причины этих заболеваний и находить наиболее эффективные пути исцеления для конкретного человека. Используя данную систему, можно легко решить множество практических задач, таких как: можно ли употреблять в пищу тот или иной продукт, носить ту или иную одежду, украшения, пользоваться той или иной косметикой, строить дом на выбранном месте, как безопасно для здоровья расставить мебель в доме и офисе и др. Предлагаемая методология абсолютно безопасна, эффективна, не требует больших затрат времени и средств, обладает большой степенью надежности. Ее может освоить и эффективно использовать, практически, каждый человек. Книга предназначена для медиков, биологов , научных работников, а также для всех, кто желает быть здоровым и счастливым. Данная книга является учебным и научным пособием для врачей всех специальностей, интересующихся нетрадиционными способами диагностики и лечения.</t>
  </si>
  <si>
    <t>978-5-17-043856-3</t>
  </si>
  <si>
    <t>AST000000000006576</t>
  </si>
  <si>
    <t>http://cdn.eksmo.ru/v2/AST000000000006576/COVER/cover1.jpg</t>
  </si>
  <si>
    <t>Пучко.Биолокация для всех(бел)</t>
  </si>
  <si>
    <t>Хотите взять контроль над своим здоровьем в собственные руки? Откройте для себя уникальную систему самодиагностики и самоисцеления от академика Л. Г. Пучко — автора признанной методики, отмеченной престижными наградами. Книга «Биолокация для всех» — это доступное введение в «Многомерную медицину»: здесь нет мистики ради мистики, а есть стройная система, объединяющая мудрость восточных медицинских традиций (китайской, тибетской, индийской и др.) с достижениями современной науки и новейшими открытиями в области физики.
Методика Л. Г. Пучко создана так, чтобы её мог освоить любой человек — даже без экстрасенсорных способностей. С помощью биолокации вы научитесь устанавливать связь сознания с подсознанием, где, по системе автора, записаны глубинные причины любых недомоганий — от лёгких расстройств до хронических и тяжёлых состояний. Особый фокус — на методе вибрационных рядов: уникальной авторской технике, не имеющей аналогов в мире. Она позиционируется как простой, безопасный и эффективный способ работы с состоянием здоровья.
Книга подойдёт тем, кто ищет нестандартные подходы к пониманию своего организма, стремится к глубокому самоанализу и хочет применять практические инструменты для поддержания здоровья. Откройте дверь в мир осознанного отношения к себе — начните с этой книги.</t>
  </si>
  <si>
    <t>Предлагаемая читателю книга академика Российской и Международной инженерных академий Л.Г. Пучко «Биолокация для всех. Система самодиагностики и самоисцеления человека» является введением в основополагающий труд автора «Многомерная медицина». В ней подробно изложена единая логически стройная и научно обоснованная система (само)диагностики и (само)исцеления человека, вобравшая в себя все лучшее из накопленных человечеством за долгие тысячелетия знаний по сохранению и укреплению здоровья, с использованием наработок китайской, японской, тибетской, индийской, вьетнамской, арабской медицин, достижений современной медицинской науки и новейших открытий в области физики.
Особую ценность представляет уникальная методика, разработанная автором, дающая возможность любому «биологически среднему» человеку, не обладающему никакими экстрасенсорными способностями, выявить глубинные причины своих заболеваний, установив с помощью биолокации связь своего сознания с подсознанием, в котором записаны все глубинные причины заболевания, начиная физическими недомоганиями и заканчивая тяжелыми психическими расстройствами и онкологическими болезнями.
Более того, методика Л.Г. Пучко позволяет достаточно быстро избавиться от своих недомоганий, в том числе от хронических и онкологических, с помощью метода вибрационных рядов, не имеющего аналогов в мире.
Метод прост в применении, безопасен, эффективен и рекомендуется всем, кто хочет избавиться от сложных хронических болезней, независимо от длительности заболевания.
Идеи, изложенные в данной книге, удостоены двух дипломов I степени на Втором международном конгрессе «Духовное и народное целительство в экологии и медицине»: «За высокий профессиональный уровень в области духовного целительства и народной медицины»; «За достижения в области здравоохранения»
Москва. 18–20 февраля 1999 г.
Л. Г. Пучко награждена международной премией «Лидер экономического развития России» в специальной номинации «Открытие года»
Москва. 7 октября 2006 г.</t>
  </si>
  <si>
    <t>Раскрась сладости</t>
  </si>
  <si>
    <t>Ярощук Д.Д.</t>
  </si>
  <si>
    <t>Раскраска-вдохновение</t>
  </si>
  <si>
    <t>978-5-17-185693-9</t>
  </si>
  <si>
    <t>РаскраскаВдохновение</t>
  </si>
  <si>
    <t>ASE000000000898270</t>
  </si>
  <si>
    <t>http://cdn.eksmo.ru/v2/ASE000000000898270/COVER/cover1.jpg</t>
  </si>
  <si>
    <t>РаскраскаВдохновение Раскрась сладости</t>
  </si>
  <si>
    <t>Хватит смотреть на сладости — пора их раскрашивать! Настало время отправиться в самое аппетитное приключение, поэтому забудьте о диетах. Вас ждут головокружительные встречи с воздушными пирожными, хрустящими печеньями и озорными леденцами, которые так и норовят запрыгнуть к вам на страницы. Позвольте себе насладиться моментом, подбирая для каждой сладости самую сочную и яркую палитру.
Эта раскраска идеальный способ подарить себе или близким минуты сладкого творчества, уюта и настоящего вкусного счастья. Скучно не будет — будет очень вкусно!</t>
  </si>
  <si>
    <t>Расцветают влажные сирени". Лучшие стихи о любви поэтов Серебряного века</t>
  </si>
  <si>
    <t>Стихи на обоях. Серебряный век</t>
  </si>
  <si>
    <t>978-5-17-188146-7</t>
  </si>
  <si>
    <t>СтихиНаОбояхСеребрВек</t>
  </si>
  <si>
    <t>ASE000000000900483</t>
  </si>
  <si>
    <t>http://cdn.eksmo.ru/v2/ASE000000000900483/COVER/cover1.jpg</t>
  </si>
  <si>
    <t>СтихиНаОбояхСеребрВек "Расцветают влажные сирени". Лучшие стихи о любви поэтов Серебряного века</t>
  </si>
  <si>
    <t>Поэты Серебряного века часто называли себя «последней 
плеядой». Каждый из них жил ощущением того, что после его творчества и по истечению его жизни — ничего не будет: ни потрясающей по силе и насыщенности поэзии, ни таких же смелых, иногда запредельных, чувств. Может быть, поэтому каждый из них проживал, страдал и писал — точно, отдавая все ощущения — до конца. И за такой способностью выразить в поэзии себя целиком часто стояли удивительные, порой невероятные истории жизни и любви.
Говорят, что время и любовь — это то, что проживается каждую минуту, а потом отдается — в вечность, а значит — в будущее. Стихотворения, представленные вашему вниманию, — небольшая доля огромного наследия Серебряного века. Только вслушайтесь в эти слова о любви. Кажется, целого века, разделяющего нас, — вовсе и не было!
В сборник вошли лучшие стихотворения о любви Иннокентия Анненского, Анны Ахматовой, Константина Бальмонта, Андрея Белого, Александра Блока, Валерия Брюсова, Ивана Бунина, Зинаиды Гиппиус, Николая Гумилева, Сергея Есенина, Михаила Кузмина, Осипа Мандельштама, Владимира Маяковского, Бориса Пастернака, Игоря Северянина и Марины Цветаевой.
Оформление этой книги и всей серии «Стихи на обоях. Серебряный век» — оммаж изданию «Садок судей». В 1910 году в Петербурге поэты-футуристы напечатали тираж на обратной стороне обоев.</t>
  </si>
  <si>
    <t>Властелин Колец. Возвращение короля</t>
  </si>
  <si>
    <t>Толкин (КИНО!!)</t>
  </si>
  <si>
    <t>978-5-17-111987-4</t>
  </si>
  <si>
    <t>ASE000000000840034</t>
  </si>
  <si>
    <t>http://cdn.eksmo.ru/v2/ASE000000000840034/COVER/cover1.jpg</t>
  </si>
  <si>
    <t>Толкин (КИНО!!)Властелин Колец.Возвращение короля (3-е издание)</t>
  </si>
  <si>
    <t>Трилогия «Властелин Колец» бесспорно возглавляет список «культовых» книг XX века.
Ее автор, Дж. Р.Р. Толкин, профессор Оксфордского университета, специалист по древнему и средневековому английскому языку, создал удивительный мир - Средиземье, который вот уже без малого пятьдесят лет неодолимо влечет к себе миллионы читателей. Великолепная кинотрилогия, снятая Питером Джексоном, в десятки раз увеличила ряды поклонников как Толкина, так и самого жанра героического фэнтези.</t>
  </si>
  <si>
    <t>Властелин Колец. Хранители Кольца</t>
  </si>
  <si>
    <t>978-5-17-114467-8</t>
  </si>
  <si>
    <t>ASE000000000842125</t>
  </si>
  <si>
    <t>http://cdn.eksmo.ru/v2/ASE000000000842125/COVER/cover1.jpg</t>
  </si>
  <si>
    <t>Толкин (КИНО!!)Властелин Колец.Хранители Кольца(4-ое издание)</t>
  </si>
  <si>
    <t>Трилогия "Властелин Колец" бесспорно, возглавляет список "культовых" книг XX века. Ее автор, Дж.P.P.Толкин, профессор Оксфордского университета, специалист по древнему и средневековому английскому языку, создал удивительный мир - Средиземье, который вот уже без малого пятьдесят лет неодолимо влечет к себе миллионы читателей. Великолепная кинотрилогия, снятая Питером Джексоном, в десятки раз увеличила ряды поклонников как Толкина, так и самого жанра героического фэнтези.</t>
  </si>
  <si>
    <t>Поправки</t>
  </si>
  <si>
    <t>Франзен Д.</t>
  </si>
  <si>
    <t>Весь Джонатан Франзен</t>
  </si>
  <si>
    <t>978-5-17-149471-1</t>
  </si>
  <si>
    <t>140х210</t>
  </si>
  <si>
    <t>60x88/16</t>
  </si>
  <si>
    <t>Франзен</t>
  </si>
  <si>
    <t>The Corrections</t>
  </si>
  <si>
    <t>ASE000000000865739</t>
  </si>
  <si>
    <t>http://cdn.eksmo.ru/v2/ASE000000000865739/COVER/cover1.jpg</t>
  </si>
  <si>
    <t>Франзен Поправки</t>
  </si>
  <si>
    <t>Действие романа “Поправки” разворачивается во временном отрезке между серединой ХХ века и концом 90-х, то забегая вперед, то возвращаясь назад. В центре романа – постепенный разлад внутри одной американской семьи. Ламберты – обычная американская семья, и именно в этом заключается главная трагедия книги – обычные люди почти всегда глубоко несчастны. Отец семейства, Альберт, некогда строгий блюститель дисциплины, теперь барахтается в деменции, вызванной болезнью Паркинсона. Инид, его вечно фрустрированная жена, всю жизнь находит утешение в хозяйстве и строит свою жизнь вокруг ожидания семейных праздников. Их трое взрослых детей, Гари, Чип и Дениз, сталкиваются с проблемами, уходящими корнями далеко в прошлое. 
Событие, заявленное с самого начала романа, – совместный рождественский ужин – неумолимо приближается, и вместе с ним назревает ощущение катастрофы. Семейный праздник, как бомба с таймером, готов в любой момент взорваться тысячью детских обид и супружеских недомолвок. Вся недолюбленность, невнимание, печаль и одиночество вырываются из Ламбертов, чтобы оборвать их непрерывное взаимное мучение. И в этом взрыве они, возможно, обретут свободу и будущее.</t>
  </si>
  <si>
    <t>Роман “Поправки”, вышедший в 2001 году, принес сорокадвухлетнему Джонатану Франзену всемирную известность и поставил его в один ряд с классиками американской литературы. Книга разошлась миллионными тиражами, получила Национальную книжную премию США и была переведена на 35 языков.
История семьи со Среднего Запада, рассказанная с иронией и любовью, оказалась глубоко универсальной. Чета Ламбертов и трое их взрослых детей похожи на любую настоящую семью: они любят и ненавидят друг друга, портят и спасают друг другу жизнь — и никто, включая их самих, не может помешать им собраться вместе за рождественским столом, если этого хочет мама. Фоном для этой вечной коллизии служит Америка 90‑х — с ее внешним благополучием и внутренней тревогой, в смутном предчувствии перемен.</t>
  </si>
  <si>
    <t>Женщина и есть магия! Возвращение женской энергии через связь со стихиями и циклами, телесную мудрость и родовые программы. От баланса тела и природы к душевной гармонии</t>
  </si>
  <si>
    <t>Гулян Елена</t>
  </si>
  <si>
    <t>Школа эзотерики</t>
  </si>
  <si>
    <t>978-5-17-188651-6</t>
  </si>
  <si>
    <t>ШколаЭзотерики</t>
  </si>
  <si>
    <t>ASE000000000900551</t>
  </si>
  <si>
    <t>http://cdn.eksmo.ru/v2/ASE000000000900551/COVER/cover1.jpg</t>
  </si>
  <si>
    <t>ШколаЭзотерики Гулян Женщина и есть магия! Возвращение женской энергии через связь со стихиями и циклами, телесную мудрость и родовые программы. От баланса тела и приро...</t>
  </si>
  <si>
    <t>В мире, полном спешки, погоней за самосовершенствованием и реализацией женщины все дальше и дальше уходят от своей природы, сталкиваются с болезнями, перманентной усталостью, бессилием и разочарованием. 
Автор предлагает погрузиться настолько глубоко в себя, чтобы познать себя настоящую. Раскройте свою женскую энергию, станьте ближе к природе и научитесь черпать у нее силы. Авторские методики помогут и подскажут, как это сделать. Как и с помощью чего мы можем себе помогать на жизненном пути, о сакральных практиках, которые научат пробуждать энергию внутри своей собственной энергосистемы, о ритуалах очищения и защиты: себя, своего дома и близких.</t>
  </si>
  <si>
    <t>Кыш, Два портфеля и целая неделя</t>
  </si>
  <si>
    <t>Алешковский Юз</t>
  </si>
  <si>
    <t>978-5-17-148975-5</t>
  </si>
  <si>
    <t>ASE000000000865159</t>
  </si>
  <si>
    <t>http://cdn.eksmo.ru/v2/ASE000000000865159/COVER/cover1.jpg</t>
  </si>
  <si>
    <t>ШкольноеЧтение.Алешковский Кыш, Двапортфеля и целая неделя(2-ое издание)</t>
  </si>
  <si>
    <t>Знаменитая детская повесть Юза Алешковского!
«Кыш, Двапортфеля и целая неделя» – повесть для ребят, умеющих ценить настоящую дружбу и совершающих во имя неё самые настоящие подвиги. Она рассказывает о дружбе первоклассника Алёши Сероглазова и его щенка Кыша. Книга написана с большой любовью к детям и братьям нашим меньшим. Поэтому Кыш получился таким живым, а Алёша — верным товарищем, способным на удивительные поступки.
В серию включены лучшие произведения отечественной и зарубежной литературы, входящие в школьную программу с 1 по 11 класс и в списки дошкольного чтения. Книги в твердом переплете сделают знакомство с литературой легким и увлекательным. 
Серия, которая не ударит по семейному бюджету и поможет юному читателю расти нравственно и интеллектуально!</t>
  </si>
  <si>
    <t>Для первоклассника Алёши Сероглазова по прозвищу Двапортфеля его щенок Кыш самая преданная и умная собака на свете. Хотя он еще совсем маленький и пока еще ничем не выдающийся. А вместе они попадут в самые невероятные ситуации и даже в настоящую детективную историю.</t>
  </si>
  <si>
    <t>Человек для себя</t>
  </si>
  <si>
    <t>Фромм Э.</t>
  </si>
  <si>
    <t>978-5-17-109884-1</t>
  </si>
  <si>
    <t>MAN FOR HIMSELF</t>
  </si>
  <si>
    <t>ASE000000000837942</t>
  </si>
  <si>
    <t>http://cdn.eksmo.ru/v2/ASE000000000837942/COVER/cover1.jpg</t>
  </si>
  <si>
    <t>ЭксклюзивКлассика Фромм Человек для себя</t>
  </si>
  <si>
    <t>В работе «Человек для себя» Эрих Фромм рассматривает предназначение человека в современном мире, освободившем его от тяжелого физического труда. Развивая материальную культуру, человечество получило власть над природой, однако при всех своих знаниях о материи человек остался невежественен в самых важных, основополагающих вопросах человеческого бытия: что такое человек, как он должен жить и куда он может направить ту огромную энергию, что заключена в нем самом?</t>
  </si>
  <si>
    <t>История твоей жизни</t>
  </si>
  <si>
    <t>Чан Т.</t>
  </si>
  <si>
    <t>978-5-17-104801-3</t>
  </si>
  <si>
    <t>EXHALATION</t>
  </si>
  <si>
    <t>ASE000000000831516</t>
  </si>
  <si>
    <t>http://cdn.eksmo.ru/v2/ASE000000000831516/COVER/cover1.jpg</t>
  </si>
  <si>
    <t>ЭксклюзивКлассика Чан История твоей жизни</t>
  </si>
  <si>
    <t>В сборник "История твоей жизни" вошли рассказы и повести, выдержавшие проверку временем и читательским вниманием. 
Тайны инопланетного языка.
Каббалистические имена, оживляющие големов.
Конкурирующие предприятия: Рай и Ад.
Человечество, раздвигающее рамки своих возможностей с помощью фармакологического вмешательства в организм. И многое, многое другое...
В 2016 году вышел фильм "Прибытие", снятый по заглавному произведению сборника.
Читайте одного из самых титулованных фантастов Америки — писателя, вернувшего НФ интерес настоящих знатоков и ценителей!</t>
  </si>
  <si>
    <t>Желтый уровень опасности</t>
  </si>
  <si>
    <t>Бильдёэн Б.</t>
  </si>
  <si>
    <t>978-5-17-172183-1</t>
  </si>
  <si>
    <t>Gult farevarsel</t>
  </si>
  <si>
    <t>ASE000000000887735</t>
  </si>
  <si>
    <t>http://cdn.eksmo.ru/v2/ASE000000000887735/COVER/cover1.jpg</t>
  </si>
  <si>
    <t>Corpus.(roman)Бильдёэн Желтый уровень опасности</t>
  </si>
  <si>
    <t>– Брит Бильдёэн – норвежская писательница, поэтесса и переводчица, лауреат престижных литературных наград, в том числе премии Доблоуга, премии Мельсома, премии общества Амалии Скрам и премии «За литературу на новонорвежском».
– Роман «Желтый уровень опасности» – сочетание психологического триллера и атмосферной скандинавской прозы. 
– Книга была высоко оценена критиками, переведена на несколько языков и укрепила репутацию Бильдёэн как одного из самых ярких авторов современной норвежской литературы.
– В роскошном доме посреди дикой природы собирается большая семья, чтобы отметить золотую свадьбу родителей. Но внезапная буря вызывает оползень и отрезает дом от внешнего мира, и герои оказываются заперты вместе с двумя незнакомцами…
– Увлекательный и напряженный роман о страхах, семейных тайнах и хрупкости человеческих отношений, в котором природная стихия становится полноправным действующим лицом. 
– Книга понравится поклонникам Люси Фоли, Таны Френч, Майи Лунде, Карла Уве Кнаусгора и лауреата Нобелевской премии по литературе Юна Фоссе.</t>
  </si>
  <si>
    <t>Когда Дорте приезжает в роскошный гостевой дом на природе, над окрестностями уже сгущается буря. Вся семья соберется здесь на выходные, чтобы отметить золотую свадьбу родителей: ожидается и брат Дорте, и сестра с мужем и собакой. Но Дорте почти сразу начинает сожалеть о своем решении собрать всю семью в таком уединенном месте. Разразившаяся буря отрезает дом от внешнего мира: оползень блокирует дорогу, и семья оказывается заперта внутри вместе с двумя незнакомыми охотниками, случайно нашедшими здесь убежище. Дорте еще не знает, что оползень — лишь начало цепи событий, которые навсегда изменят жизнь каждого из них.
“Желтый уровень опасности” — роман о людях и животных, о страхе и близости, о том, как мы воспринимаем друг друга и природу, частью которой неизбежно остаемся.</t>
  </si>
  <si>
    <t>Little Prince. A1 = Маленький принц. А1</t>
  </si>
  <si>
    <t>Saint-Exupéry Antoine de</t>
  </si>
  <si>
    <t>English Classics: Graded Readers</t>
  </si>
  <si>
    <t>978-5-17-155565-8</t>
  </si>
  <si>
    <t>EnglishClassicsGraded</t>
  </si>
  <si>
    <t>ASE000000000872093</t>
  </si>
  <si>
    <t>http://cdn.eksmo.ru/v2/ASE000000000872093/COVER/cover1.jpg</t>
  </si>
  <si>
    <t>EnglishClassicsGradedReaders(A1)Saint-Exupéry Little Prince</t>
  </si>
  <si>
    <t>Встречайте Graded Readers — серию захватывающих произведений художественной литературы, адаптированных специально для изучающих английский язык. Пособия в серии разделены на четыре уровня сложности (от A1 до B2), соответствующих общеевропейским стандартам владения иностранным языком, и содержат упражнения, направленные на развитие ключевых языковых навыков. 
Позвольте историям увести себя в чарующий мир английского языка!
Основные языковые навыки, тренируемые на уровне A2/Pre-Intermediate
•   Базовые разговорные выражения
•   Степени сравнения
•   Основные неправильные глаголы
•   Наиболее употребительные идиомы</t>
  </si>
  <si>
    <t>Антуан де Сент-Экзюпери – французский писатель, создавший культовое произведение, переведенное на более чем 180 языков. Читатели по всему миру продолжают с упоением читать о путешествии Маленького Принца по другим мирам, во время которого он узнает о любви, дружбе, привязанности и ответственности за тех, кого мы приручили. 
Текст произведения сокращен и адаптирован для уровня A1. Все более сложные слова вы найдете в словариках, расположенных после каждой главы. В конце книги даны упражнения на проверку понимания прочитанного, закрепление новых слов и работу с текстом. Предложенные читателю задания составлены таким образом, чтобы сделать опыт взаимодействия с книгой более глубоким и многогранным.</t>
  </si>
  <si>
    <t>Прибежище смерти</t>
  </si>
  <si>
    <t>Атмаджа М.</t>
  </si>
  <si>
    <t>Sugar Love. Зарубежный хит</t>
  </si>
  <si>
    <t>978-5-17-178988-6</t>
  </si>
  <si>
    <t>SugarLoveЗарубежныйХит</t>
  </si>
  <si>
    <t>Ötanazi Okulu. Book 1</t>
  </si>
  <si>
    <t>ASE000000000885830</t>
  </si>
  <si>
    <t>http://cdn.eksmo.ru/v2/ASE000000000885830/COVER/cover1.jpg</t>
  </si>
  <si>
    <t>SugarLoveЗарубежныйХит Атмаджа Прибежище смерти</t>
  </si>
  <si>
    <t>Школа Смерти — последнее прибежище для осужденных на смерть преступников, которые готовы выкупить себе несколько месяцев жизни, став подопытными в научных экспериментах. Но среди грехов, пороков и ненависти обитают не только смертники. Юная Ешиль была сослана сюда своим отцом много лет назад, ведь где лучше хранить свои грязные тайны человеку, обладающему властью, чем не в самом охраняемом учреждении страны?
Однако двое могут хранить секрет, только если один из них мертв, поэтому дни Ешиль сочтены. За ней идет Призрак, таинственный убийца, который должен забрать ее сердце. Девушке придется найти союзников в месте, где никому нельзя доверять, чтобы выжить и понять, почему она так важна и почему отец хочет ее смерти.</t>
  </si>
  <si>
    <t>Все словарные слова за 15 минут в день. 1-4 классы</t>
  </si>
  <si>
    <t>Абсолютная грамотность за 15 минут</t>
  </si>
  <si>
    <t>978-5-17-175917-9</t>
  </si>
  <si>
    <t>АбсолютГрамотность</t>
  </si>
  <si>
    <t>ASE000000000890428</t>
  </si>
  <si>
    <t>http://cdn.eksmo.ru/v2/ASE000000000890428/COVER/cover1.jpg</t>
  </si>
  <si>
    <t>АбсолютГрамотность Рус.яз. 1-4 кл.Все словарные слова за 15 минут в день</t>
  </si>
  <si>
    <t>В пособие вошли все словарные слова вместе с однокоренными словами, которые ученик должен выучить в 1-4 классах. Выполняя задания, ребенок вставляет пропущенные буквы в слова, словосочетания и предложения со словарными словами. При этом он не только запоминает написание словарных слов, но и повторяет изученные орфограммы. Занимаясь по 15 минут в день, ваш ребенок добьётся отличных результатов!</t>
  </si>
  <si>
    <t>В пособие вошли все словарные слова вместе с однокоренными словами, которые ученик должен  выучить в 1-4 классах, и задания, чтобы быстрее и надежнее запомнить их правописание. 
Книга станет незаменимым помощником на уроке в школе и при самостоятельных  занятиях дома.
Для начального образования.</t>
  </si>
  <si>
    <t>Ромео и Джульетта. Гамлет. Отелло. Макбет</t>
  </si>
  <si>
    <t>978-5-17-188013-2</t>
  </si>
  <si>
    <t>ROMEO AND JULIET</t>
  </si>
  <si>
    <t>ASE000000000900337</t>
  </si>
  <si>
    <t>http://cdn.eksmo.ru/v2/ASE000000000900337/COVER/cover1.jpg</t>
  </si>
  <si>
    <t>БиблКлассики Шекспир Ромео и Джульетта. Гамлет. Отелло. Макбет</t>
  </si>
  <si>
    <t>– Сборник величайших трагедий Уильяма Шекспира — «Ромео и Джульетта», «Гамлет», «Отелло», «Макбет» — в одном издании. Классика мировой литературы, которая не теряет актуальности спустя столетия.
– Уильям Шекспир (1564–1616) — величайший английский драматург и поэт, чье творчество остается недостижимой вершиной литературного мастерства. Его произведения отличаются психологической глубиной и множеством литературных, исторических и философских аллюзий.
– В книге представлены шедевры драматургии, которые сформировали культурный код человечества: первая любовь и трагедия юных сердец в «Ромео и Джульетте», экзистенциальный кризис и выбор в «Гамлете», разрушительная сила ревности в «Отелло», жажда власти и ее цена в «Макбете».
– Произведения представлены в переводе Бориса Пастернака — его интерпретации шекспировских текстов признаны одними из лучших среди русскоязычных.
– Произведения Шекспира стали источником крылатых фраз и нарицательных образов: от «Быть или не быть» до «Зеленоглазого чудовища» ревности. Эти тексты вдохновляют писателей, режиссеров и художников уже много веков.
– Издание входит в серию «Библиотека классики» — коллекцию знаковых произведений мировой литературы. Суперобложка, лаконичный дизайн, продуманная иллюстрация.</t>
  </si>
  <si>
    <t>Уильям Шекспир оставил после себя богатое творческое
наследие — полторы сотни сонетов, несколько поэм и почти
четыре десятка пьес. Причем большую часть жизни бард
сочинял комедии, а к трагедиям обратился довольно поздно,
но именно его трагические произведения наиболее прочно
укоренились в мировой культуре. Имена героев стали
нарицательными, их реплики — крылатыми, а встающие
перед ними проблемы — несовершенство человека, нераз-
решимость внутренних конфликтов, несправедливость
мира и неотвратимость драматичного финала — не теряют
актуальности и сегодня…</t>
  </si>
  <si>
    <t>Северный морской путь. История освоения полярной трассы</t>
  </si>
  <si>
    <t>978-5-17-179772-0</t>
  </si>
  <si>
    <t>ASE000000000893559</t>
  </si>
  <si>
    <t>http://cdn.eksmo.ru/v2/ASE000000000893559/COVER/cover1.jpg</t>
  </si>
  <si>
    <t>БолИсторАтлас Северный морской путь. История освоения полярной трассы</t>
  </si>
  <si>
    <t xml:space="preserve"> 
История поисков кратчайшего морского пути из Европы в Азию изобилует драматическими эпизодами, невероятными приключениями и удивительными открытиями. Исследователи разных стран пытались пробиться сквозь моря Северного Ледовитого океана. Но первопроходцами суждено было стать советским полярникам. В 1932 году экспедиция под руководством Отто Юльевича Шмидта на ледокольном пароходе «Сибиряков» впервые в истории мореплавания смогла пройти Северным морским путем за одну навигацию. Этому событию предшествовали годы исследований, начало которым было положено еще в XVIII веке. Читатели этой книги узнают о том, как усилиями сотен наших соотечественников была открыта морская дорога вдоль арктического побережья Евразии – самая трудная трасса в мире.
 </t>
  </si>
  <si>
    <t>Полный курс подготовки к школе. Для тех, кто идёт в 1-й класс</t>
  </si>
  <si>
    <t>Весь курс – шаг за шагом. Методика О.В. Узоровой</t>
  </si>
  <si>
    <t>978-5-17-096725-4</t>
  </si>
  <si>
    <t>ВесьКурсФГОС(Узорова)</t>
  </si>
  <si>
    <t>ASE000000000722674</t>
  </si>
  <si>
    <t>http://cdn.eksmo.ru/v2/ASE000000000722674/COVER/cover1.jpg</t>
  </si>
  <si>
    <t>ВесьКурсФГОС(Узорова)Полный курс подготовки к школе. Для тех, кто идёт в 1-й класс</t>
  </si>
  <si>
    <t>Ольга Васильевна Узорова — педагог-практик, автор более 600 учебных, методических и развивающих пособий для дошкольников и учеников младших классов. По результатам 2021 года О.В. Узорова признана одним из наиболее востребованных в России авторов учебных пособий. «Полный курс подготовки к школе. Для тех, кто идёт в первый класс» — это сборник упражнений и тестовых заданий для будущих первоклассников. Пособие поможет родителям всесторонне подготовить ребёнка к школе.</t>
  </si>
  <si>
    <t>Ольга Васильевна Узорова — педагог-практик, автор более 600 учебных, методических и развивающих пособий для дошкольников и учеников младших классов. По результатам 2021 года О.В. Узорова признана одним из наиболее востребованных в России авторов учебных пособий. «Полный курс подготовки к школе. Для тех, кто идёт в первый класс» — это сборник упражнений и тестовых заданий для будущих первоклассников. Развивающие задания помогут освоить чтение и счёт, подготовить руку к письму и получить знания об окружающем мире, необходимые для поступления в первый класс и успешной учёбы. 
Для дошкольного возраста.</t>
  </si>
  <si>
    <t>Кето-сладости: стройнеем с десертом</t>
  </si>
  <si>
    <t>Тафье М.</t>
  </si>
  <si>
    <t>978-5-17-183293-3</t>
  </si>
  <si>
    <t>ASE000000000894892</t>
  </si>
  <si>
    <t>http://cdn.eksmo.ru/v2/ASE000000000894892/COVER/cover1.jpg</t>
  </si>
  <si>
    <t>ДелоВкуса Кето-сладости: стройнеем с десертом</t>
  </si>
  <si>
    <t>Книга рецептов от Маши Тафье — стройность без мучений.
Дипломированный психолог и нутрициолог, автор уникальной методики «Кето-лайт», Мария Тафье знает о похудении всё. Она лишилась 58 килограммов к 48 годам и теперь помогает тысячам женщин и мужчин обрести лёгкость без жёстких ограничений.
В этом издании собраны лучшие рецепты тортов и десертов без сахара, глютена и белой муки. Это не просто вкусно — это полезно, сытно и безопасно для фигуры. Кето-лайт-подход позволяет не только худеть, но и закреплять результат надолго, улучшая самочувствие и настроение.
Каждый рецепт сопровождается подробными инструкциями и советами от практикующего нутрициолога. С этой книгой вы перестанете бояться сладкого и начнёте получать удовольствие от каждого кусочка.</t>
  </si>
  <si>
    <t>Маша Тафье – дипломированный психолог и нутрициолог, автор собственной методики питания «Кето-лайт» — это здоровый вариант популярной кето-диеты,  который позволяет не только худеть, но и надолго сохранять результат и улучшать здоровье.
Сама Мария сбросила 58 кг к 48 годам и помогает стройнеть другим.
В книгу вошли лучшие рецепты тортов  и десертов  без сахара,  глютена и белой муки.</t>
  </si>
  <si>
    <t>Английский с нуля</t>
  </si>
  <si>
    <t>Иностранный за 100 дней</t>
  </si>
  <si>
    <t>978-5-17-134060-5</t>
  </si>
  <si>
    <t>ИнострЗа100дней</t>
  </si>
  <si>
    <t>ASE000000000854843</t>
  </si>
  <si>
    <t>http://cdn.eksmo.ru/v2/ASE000000000854843/COVER/cover1.jpg</t>
  </si>
  <si>
    <t>ИнострЗа100дней Англ.Яз.С нуля</t>
  </si>
  <si>
    <t>В серию "Иностранный за 100 дней" входят пособия и самоучители иностранных языков.
Серия известна на рынке и пользуется популярностью. 
"Английский с нуля" - это самоучитель популярного автора Сергея Матвеева. Материал подается от простого к сложному и таким образом, чтобы гармонично формировать языковые навыки обучающегося.
Издание предназначено для всех, кто стремится выучить английский язык.</t>
  </si>
  <si>
    <t>В самоучителе использована специальная методика для начинающих изучение английского языка с нуля. Материал подается от простого к сложному, от глагола to be до условного наклонения. Грамматические темы чередуются с лексическими, развивающими речевые навыки. Постепенно формируются умения задавать вопросы и отвечать на них, рассказывать о себе и знакомых людях, обсуждать прочитанную книгу, увиденный фильм или спектакль, описывать окружающий мир, общаться с врачом или полицией и т. п.
В каждом уроке даются упражнения, сопровождаемые ключами для самопроверки.
Усваивая в заданном объеме предлагаемую лексику, изучая грамматические сведения, добросовестно выполняя упражнения, можно уверенно овладеть английским языком в рамках уровня B1.</t>
  </si>
  <si>
    <t>Вопросы, которые дети хотели бы задать родителям. Ответы психолога</t>
  </si>
  <si>
    <t>Мурашова Е.В.</t>
  </si>
  <si>
    <t>Каждый ребёнок желает знать</t>
  </si>
  <si>
    <t>978-5-17-184987-0</t>
  </si>
  <si>
    <t>КаждыйРебёнокЖелаетЗнать</t>
  </si>
  <si>
    <t>ASE000000000897684</t>
  </si>
  <si>
    <t>http://cdn.eksmo.ru/v2/ASE000000000897684/COVER/cover1.jpg</t>
  </si>
  <si>
    <t>КаждыйРебёнокЖелаетЗнать Мурашова Вопросы, которые дети хотели бы задать родителям. Ответы психолога</t>
  </si>
  <si>
    <t>Книга Катерины Мурашовой и Светланы Джексон для детей, у которых, как мы знаем, всегда очень много вопросов к нам – взрослым. К сожалению, часто мы пропускаем их мимо ушей, отмахиваемся, ребёнок остается без нашего ответа, направления, подсказки и вынужден бороться с ними один на один. А вопросы умные, хорошие и, главное, важные. По ним сразу видны все проблемы семьи, школы, личности. В нашей книге на вопросы детей отвечают психологи, но советуем и детям, и родителям обратить на нее внимание. Думаем, что она принесет пользу обеим сторонам.</t>
  </si>
  <si>
    <t>Хиты Эль Кеннеди</t>
  </si>
  <si>
    <t>978-5-17-164327-0</t>
  </si>
  <si>
    <t>Кеннеди(Хиты)</t>
  </si>
  <si>
    <t>ASE000000000881451</t>
  </si>
  <si>
    <t>http://cdn.eksmo.ru/v2/ASE000000000881451/COVER/cover1.jpg</t>
  </si>
  <si>
    <t>Кеннеди(Хиты)Вне кампуса-4. Цель</t>
  </si>
  <si>
    <t>– Хитовый спортивный роман в новом коллекционном оформлении!
– Тиснение фольгой на обложке и суперобложке. Внутри цветные форзацы и вклейки с яркими иллюстрациями.
– История амбициозной карьеристки, которая распланировала всю свою жизнь, и очаровательного влюбленного хоккеиста.
– Цепляющий сюжет и притягательные герои.
– Эль Кеннеди – автор бестселлеров The New York Times, USA Today и The Wall Street Journal.</t>
  </si>
  <si>
    <t>Студентка-старшекурсница Сабрина Джеймс спланировала свою жизнь заранее: учеба в колледже, поступление на юридический факультет университета, престижная работа. И в этой жизни точно нет места романтичному хоккеисту, который верит в любовь с первого взгляда. Сабрина проводит с Джоном Такером одну ни к чему не обязывающую ночь, даже не предполагая, что она изменит ее жизнь.
Но правила игры меняются.
Джон Такер уверен, что быть частью команды гораздо важнее одиночного успеха. На льду хоккеист готов принимать любые условия, но когда встреча с девушкой мечты переворачивает его жизнь с ног на голову, Такер не собирается отсиживаться на скамейке запасных. Даже если сердце неприступной красавицы остается закрытым для него. Сможет ли Такер убедить ее, что в жизни есть цели, которых лучше добиваться сообща?</t>
  </si>
  <si>
    <t>Зеленая миля</t>
  </si>
  <si>
    <t>978-5-17-118362-2</t>
  </si>
  <si>
    <t>THE GREEN MILE</t>
  </si>
  <si>
    <t>ASE000000000846751</t>
  </si>
  <si>
    <t>http://cdn.eksmo.ru/v2/ASE000000000846751/COVER/cover1.jpg</t>
  </si>
  <si>
    <t>Кинг(книжная полка)Зеленая миля</t>
  </si>
  <si>
    <t>– От автора культовых романов «Кэрри», «Сияние» и «Институт».
– Лауреат премии Брэма Стокера.
– Читайте книгу, смотрите фильм! История получила экранизацию с Томом Хэнксом в главной роли.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«Кинг: Книжная полка» — лучшие произведения мастера ужасов в коллекционном оформлении художника Андрея Фереза. Суперобложка, лента-ляссе и белая офсетная бумага.</t>
  </si>
  <si>
    <t>Стивен Кинг приглашает читателей в жуткий мир тюремного блока смертников, откуда уходят, чтобы не вернуться, приоткрывает дверь последнего пристанища тех, кто преступил не только человеческий, но и Божий закон. По эту сторону электрического стула нет более смертоносного местечка! Ничто из того, что вы читали раньше, не сравнится с самым дерзким из ужасных опытов Стивена Кинга - с историей, что начинается на Дороге Смерти и уходит в глубины самых чудовищных тайн человеческой души...</t>
  </si>
  <si>
    <t>Глаза дракона</t>
  </si>
  <si>
    <t>978-5-17-116954-1</t>
  </si>
  <si>
    <t>Eyes of the Dragon</t>
  </si>
  <si>
    <t>ASE000000000845349</t>
  </si>
  <si>
    <t>http://cdn.eksmo.ru/v2/ASE000000000845349/COVER/cover1.jpg</t>
  </si>
  <si>
    <t>Кинг(нов)Глаза дракона</t>
  </si>
  <si>
    <t>Добро пожаловать в королевство Делейн...
В королевство, где поселился могущественный черный маг — сын Тьмы...
В королевство, где трон обманным путем занял молодой принц, а законный наследник томится в каменной башне, обреченный на мучительную гибель...
В королевство, над которым постепенно собираются черные тучи воплощенного Зла...</t>
  </si>
  <si>
    <t>Талисман</t>
  </si>
  <si>
    <t>978-5-17-098794-8</t>
  </si>
  <si>
    <t>THE TALISMAN</t>
  </si>
  <si>
    <t>ASE000000000724989</t>
  </si>
  <si>
    <t>http://cdn.eksmo.ru/v2/ASE000000000724989/COVER/cover1.jpg</t>
  </si>
  <si>
    <t>Кинг(нов/м)Талисман</t>
  </si>
  <si>
    <t>…Вновь и вновь двенадцатилетний Джек Сойер и его мать в спешке переезжают из одного города в другой, бегут, сменяя отели и стараясь не оставлять следов.
От кого они прячутся? Кто — или что — их преследует?
Этого Джек не знает, но он абсолютно уверен: его матери грозит смертельная опасность и только он может спасти ее.
Но для этого ему придется переступить черту — попасть в другую реальность, где обитают силы Тьмы, уже готовые нанести удар…
«Талисман» — одно из самых ярких произведений Стивена Кинга — в новом переводе и  без сокращений!
Читайте «Черный дом» — продолжение романа «Талисман».</t>
  </si>
  <si>
    <t>Уголовно-исполнительный кодекс Российской Федерации на 2027 год. Со всеми изменениями, законопроектами и постановлениями судов</t>
  </si>
  <si>
    <t>УГОЛОВНОЕ ПРАВО. КРИМИНОЛОГИЯ. КРИМИНАЛИСТИКА. УГОЛОВНЫЙ ПРОЦЕСС. ПРОКУРОРСКИЙ НАДЗОР.</t>
  </si>
  <si>
    <t>978-5-17-186033-2</t>
  </si>
  <si>
    <t>ASE000000000898635</t>
  </si>
  <si>
    <t>http://cdn.eksmo.ru/v2/ASE000000000898635/COVER/cover1.jpg</t>
  </si>
  <si>
    <t>КодексыЗаконыРФ Уголовно-исполнительный кодекс РФ на 2027 год. Со всеми изменениями, законопроектами и постановлениями судов</t>
  </si>
  <si>
    <t>Данное издание Уголовно-исполнительного кодекса РФ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УИК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УИК РФ.</t>
  </si>
  <si>
    <t>Корейская грамматика для начинающих. Уровни TOPIK I 1-2</t>
  </si>
  <si>
    <t>Корейский язык. Подготовка к TOPIK</t>
  </si>
  <si>
    <t>978-5-17-188240-2</t>
  </si>
  <si>
    <t>КорейскЯзTOPIK</t>
  </si>
  <si>
    <t>ASE000000000900628</t>
  </si>
  <si>
    <t>http://cdn.eksmo.ru/v2/ASE000000000900628/COVER/cover1.jpg</t>
  </si>
  <si>
    <t>КорейскЯзTOPIK Корейская грамматика для начинающих. Уровни TOPIK I 1-2</t>
  </si>
  <si>
    <t>Чун Ин Сун — кандидат филологических наук, доцент ИСАА МГУ, автор и составитель многочисленных корейских учебников, пособий и словарей, переводчик корейской художественной литературы. Анастасия Викторовна Погадаева — признанный специалист по корейскому языку и литературе, переводчик, автор популярных пособий и учебников по корейскому языку.
Это учебное пособие является помощником в подготовке к сдаче международного экзамена по корейскому языку TOPIK I (уровни 1-2). В нём содержится вся грамматика, необходимая для сдачи экзамена, а также подробно разбираются типизированные задания экзаменационного типа.
Книга будет полезна не только желающим сдать TOPIK I, но и тем, кто начинает изучать корейский язык.</t>
  </si>
  <si>
    <t>Я парировал всё время, чтобы стать сильнейшим авантюристом. Том 1 (манга)</t>
  </si>
  <si>
    <t>Набэсики, Кавагути, KRSG</t>
  </si>
  <si>
    <t>Манга. Я парировал всё время, чтобы стать сильнейшим авантюристом</t>
  </si>
  <si>
    <t>978-5-17-174721-3</t>
  </si>
  <si>
    <t>МангаАвантюрист</t>
  </si>
  <si>
    <t>Ore wa Subete wo "Parry" suru Volume 1</t>
  </si>
  <si>
    <t>ASE000000000889497</t>
  </si>
  <si>
    <t>http://cdn.eksmo.ru/v2/ASE000000000889497/COVER/cover1.jpg</t>
  </si>
  <si>
    <t>МангаАвантюрист Набэсики Я парировал всё время, чтобы стать сильнейшим авантюристом. Том 1 (манга)</t>
  </si>
  <si>
    <t>– Первый том манги «Я парировал всё время, чтобы стать сильнейшим авантюристом» — история о том, как самый «бездарный» ученик может изменить судьбу целого мира!
– Авторы: Набэсики, Кавагути, KRSG.
– В 2024 году по манге вышел аниме‑сериал и уже анонсирован второй сезон — познакомьтесь с оригинальной историей до выпуска новых серий!
– Захватывающий микс жанров: приключения, экшен, магия.
– Средневековый антураж: подземелья, монстры, бои на мечах и система поднятия уровня — всё, что любят поклонники жанра.
– Вдохновляющая история о силе воли и упорстве: Ноор, считавшийся самым слабым учеником в Академии, случайно запускает цепь событий, способных перевернуть мир вверх дном.
– Для фанатов приключенческой манги, фэнтези и аниме про «обычных героев», которые становятся легендами.</t>
  </si>
  <si>
    <t>С детства Ноор мечтал о мире авантюристов с невероятными приключениями. Несмотря на все усилия и упорные тренировки, в Академии подготовки он прослыл самым бездарным учеником, не овладевшим навыками. Его путь к авантюризму казался закрытым, а ранг F — лишь уступкой и жалостью со стороны гильдмастера.
Всё изменилось в обычный день, когда по пути с задания Ноор встретил огромного быка и спас юную незнакомку. Даже такой неудачник, как он, смог справиться с такой простой задачей!
Кто же знал, что бык окажется высокоуровневым минотавром и его гибель запустит цепь событий, которые перевернут столицу вверх дном!</t>
  </si>
  <si>
    <t>Мандалы страсти: как овладеть искусством магнетизма</t>
  </si>
  <si>
    <t>Разумов А.М.</t>
  </si>
  <si>
    <t>Мандалы для релакса</t>
  </si>
  <si>
    <t>978-5-17-186342-5</t>
  </si>
  <si>
    <t>Вербицкая Юлия Станиславовна</t>
  </si>
  <si>
    <t>МандалыРелакса</t>
  </si>
  <si>
    <t>ASE000000000898949</t>
  </si>
  <si>
    <t>http://cdn.eksmo.ru/v2/ASE000000000898949/COVER/cover1.jpg</t>
  </si>
  <si>
    <t>МандалыРелакса Мандалы страсти: как овладеть искусством магнетизма</t>
  </si>
  <si>
    <t>Алексей Разумов — магистр психологии (PWI, Портленд, США), международный тренер, психотерапевт, сексолог, писатель, автор направления процесс-ориентированной сексологии.
В мире, где интимные отношения часто сталкиваются с вызовами, особенно важно найти путь к глубокой и подлинной связи — как с собой, так и с партнером. Эта книга приглашает тебя в захватывающее путешествие по миру сексуальности, магнетизма и внутренней трансформации.
В сборнике контурные мандалы для раскрашивания дополнены выдержками из книги Алексея Разумова «Тайные пружины страсти», чтобы, погрузившись в творческий процесс, вы могли не просто расслабиться, но и прикоснуться к своим фантазиям и осознать собственный магнетизм. Ведь наши сексуальные пристрастия могут стать ключом к изначальным энергиям и источникам внутренней силы.
Эта книга:
•   Поможет Установить Контакт
•   С изначальными энергиями
•   Откроет истинные желания и потребности
•   Раскроет зрелую сексуальность
•   Разрешит сексуальные фантазии
•   Позволит обрести внутренний
•   Магнетизм</t>
  </si>
  <si>
    <t>Самый богатый человек в Вавилоне. Самое полное издание</t>
  </si>
  <si>
    <t>Клейсон Дж.</t>
  </si>
  <si>
    <t>ПОПУЛЯРНАЯ ЭКОНОМИЧЕСКАЯ ЛИТЕРАТУРА</t>
  </si>
  <si>
    <t>978-5-17-188795-7</t>
  </si>
  <si>
    <t>The Richest Man in Babylon: The Original Version, Restored and Revised</t>
  </si>
  <si>
    <t>ASE000000000894062</t>
  </si>
  <si>
    <t>http://cdn.eksmo.ru/v2/ASE000000000894062/COVER/cover1.jpg</t>
  </si>
  <si>
    <t>МирКлассикаПолнПеревод Клейсон Самый богатый человек в Вавилоне. Самое полное издание</t>
  </si>
  <si>
    <t>Откройте двери финансового успеха, как это сделали миллионы людей по всему миру! 
Перед вами мировая классика достижения богатства, секрет многих миллионеров и миллиардеров, книга, с которой начинались успешные проекты, строились корпорации и закладывались солидные счета в банках. 
Знаменитые «Вавилонские притчи» Джорджа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Текст дополнен эксклюзивной главой «Самый счастливый человек в Вавилоне», которая отвечает на еще один важный вопрос: как обрести подлинную гармонию и радость, уже имея деньги на счету.
Эта книга поможет ответить на вопросы о том, как: 
•   заставить деньги работать на вас и обрести финансовую свободу;
•   правильно откладывать и эффективно копить;
•   защитить свои сбережения от потерь;
•   разумно инвестировать накопления;
•   избежать распространенных финансовых ошибок и ловушек;
•   избавиться от долгов и не влезть в новые;
•   обрести состояние, независимо от исходного положения дел.</t>
  </si>
  <si>
    <t>Прежде чем иволга пропоет</t>
  </si>
  <si>
    <t>Безупречный детектив</t>
  </si>
  <si>
    <t>978-5-17-188029-3</t>
  </si>
  <si>
    <t>Михалкова(БезупречныйДете</t>
  </si>
  <si>
    <t>ASE000000000900356</t>
  </si>
  <si>
    <t>http://cdn.eksmo.ru/v2/ASE000000000900356/COVER/cover1.jpg</t>
  </si>
  <si>
    <t>Михалкова(БезупречныйДетектив)Призрак в кривом зеркале</t>
  </si>
  <si>
    <t>Ей обещали, что это тихое место.
Ей обещали, что она спокойно отдохнет.
Карелия. Озеро. Благоустроенные коттеджи.
Всего десять туристов.
На золотом крыльце сидели:
Лжец,
Беглец,
Охотник,
Убийца,
Жертва.
Ее не предупредили только об одном: придется выбрать, кем ты будешь.</t>
  </si>
  <si>
    <t>Защита Лужина</t>
  </si>
  <si>
    <t>978-5-17-137825-7</t>
  </si>
  <si>
    <t>ASE000000000858714</t>
  </si>
  <si>
    <t>http://cdn.eksmo.ru/v2/ASE000000000858714/COVER/cover1.jpg</t>
  </si>
  <si>
    <t>Набоков(Весь)Защита Лужина</t>
  </si>
  <si>
    <t>– Роман, с которого началось восхождение Набокова к мировой славе.
– История о том, как сильное увлечение способно превратиться в одержимость.
– Изысканное размышление о тонкой грани между реальностью и вымыслом.
– Текст сопровождается вступительным словом и примечаниями редактора, обогащающими читательский опыт.
– Выходит в серии “Набоковский корпус”.</t>
  </si>
  <si>
    <t>Подходит к концу дачный сезон, семья маленького Лужина готовится к возвращению в Петербург, где юного героя ждет новый мир – первый школьный год. Эта перспектива так пугает его, что он решается на побег и прячется в затерянном в лесу полуразрушенном доме, на чердаке которого находит треснувшую шахматную доску. Этот предмет, пока еще неведомый и незнакомый, вскоре станет основой его мира. Лужин окончит школу и станет подающим надежды гроссмейстером. Но из увлечения шахматы становятся страстью, а затем и одержимостью. Постепенно саму жизнь Лужин начинает рассматривать как шахматную партию, в которой главное – выстроить непроходимую защиту.</t>
  </si>
  <si>
    <t>Философия менопаузы: осмысление женского опыта</t>
  </si>
  <si>
    <t>Ориджи Г.</t>
  </si>
  <si>
    <t>Настоящая медицина</t>
  </si>
  <si>
    <t>978-5-17-183936-9</t>
  </si>
  <si>
    <t>Швыркова Александра Игоревна</t>
  </si>
  <si>
    <t>НастоящМедицина</t>
  </si>
  <si>
    <t>LA DONNA È MOBILE. Filosofia della menopausa</t>
  </si>
  <si>
    <t>ASE000000000896919</t>
  </si>
  <si>
    <t>http://cdn.eksmo.ru/v2/ASE000000000896919/COVER/cover1.jpg</t>
  </si>
  <si>
    <t>НастоящМедицина Ориджи Философия менопаузы: осмысление женского опыта</t>
  </si>
  <si>
    <t>Глория Ориджи - итальянский философ из Национального центра научных исследований (Париж).
Специализируется на теории разума, эпистемологии и влиянии новых технологий на социальные науки.
В середине жизни женщины наступает период различной продолжительности — порой тихий и плавный, а порой резкий и шокирующий. Это климактерический период, который обычно длится с 45 до 55 лет. Он представляет собой длительную гормональную трансформацию, завершающуюся менопаузой — прекращением менструаций и потерей фертильности.
Книга поднимает две ключевые проблемы. Первая - дефицит знаний о процессах этой трансформации. Вторая — ее многогранная природа: биологическая, психологическая и социальная. Это глубокое путешествие, меняющее восприятие мира и самой себя, способное перевернуть все жизненные ориентиры. И все же эта тема остается табуированной.
Но поскольку климакс — это опыт, радикально меняющий суть нашего бытия, нам необходимы новая философия, новая эпистемология и новое видение женской идентичности.</t>
  </si>
  <si>
    <t>Аэрогриль. Стол № 5</t>
  </si>
  <si>
    <t>Аксенов М.</t>
  </si>
  <si>
    <t>Непромокаемая кулинария</t>
  </si>
  <si>
    <t>978-5-17-186795-9</t>
  </si>
  <si>
    <t>бумага мелованная глянцевая 150</t>
  </si>
  <si>
    <t>НепромокаемаяКулинария</t>
  </si>
  <si>
    <t>ASE000000000899206</t>
  </si>
  <si>
    <t>http://cdn.eksmo.ru/v2/ASE000000000899206/COVER/cover1.jpg</t>
  </si>
  <si>
    <t>НепромокаемаяКулинария Аксенов Аэрогриль. Стол № 5</t>
  </si>
  <si>
    <t>Устали от сложных блюд и тяжёлой пищи? Откройте для себя возможности аэрогриля — специально для диеты стола № 5 по Певзнеру!
В книге — подборка рецептов, соответствующих требованиям лечебной диеты: нежные паровые котлеты, запечённая рыба, диетические овощные гарниры и полезные десерты.
Готовка в аэрогриле минимизирует использование масла, сохраняет питательные вещества и экономит время.
Пусть аэрогриль станет вашим надёжным помощником: готовьте вкусно, заботьтесь о здоровье и наслаждайтесь каждым блюдом в рамках диеты!</t>
  </si>
  <si>
    <t>Шаман и звезды</t>
  </si>
  <si>
    <t>Нова А.</t>
  </si>
  <si>
    <t>НоваФикшн. Новое поколение</t>
  </si>
  <si>
    <t>978-5-17-187071-3</t>
  </si>
  <si>
    <t>НоваФикшн.НовПоколение</t>
  </si>
  <si>
    <t>ASE000000000888329</t>
  </si>
  <si>
    <t>http://cdn.eksmo.ru/v2/ASE000000000888329/COVER/cover1.jpg</t>
  </si>
  <si>
    <t>НоваФикшн.НовПоколение Шульц Светоч мира</t>
  </si>
  <si>
    <t>– Захватывающая космофэнтези с элементами мистики и приключений от Анны Новы.
– В центре истории — экзистенциальный кризис юного Этана Дженкинса: из монотонной жизни на периферийной планете он резко попадает в водоворот межпланетных миссий, расследований и столкновений с неизвестным.
– Многоплановый мир Системы Тетис: каждая планета (Иберия, Эекатль, Азореш, Пангея) обладает собственной атмосферой и проблемами — от религиозного вируса до древних руин и политических акций, — и все они работают на раскрытие общей интриги.
– В книге раскрываются сложные этические проблемы: правительственные эксперименты над детьми, цена научного прогресса, социальное неравенство и ксенофобия.
– Яркие персонажи с темным прошлым: от капитана Диаша, одержимого поиском сестры, до хакера Тринадцатого, переведшего разум в сеть — их мотивы и конфликты делают сюжет эмоционально насыщенным.
– Издание в серии «НоваФикшн. Новое поколение»: удобный европокет с клапанами, оригинальная верстка, иллюстрация на обложке от Юлии Мироновой, на обороте — от Алисы Аспер.</t>
  </si>
  <si>
    <t>На периферийной планете системы Тетис время будто застыло: однообразные дни тянутся бесконечно, а мечты растворяются в серости будней. Юный Этан Дженкинс давно смирился с тем, что навсегда останется тут, — как вдруг на горизонте появился корабль Межпланетного общества открытий.
С прибытием капитана Диаша все меняется: за его спиной — тайны, которые переписали историю, а в трюме — загадки, способные перевернуть мир Этана с ног на голову. Хватит ли парню смелости шагнуть за пределы привычного? И что откроется тому, кто впервые увидит звёзды не во сне, а наяву?</t>
  </si>
  <si>
    <t>Коттедж</t>
  </si>
  <si>
    <t>Стоун Л.</t>
  </si>
  <si>
    <t>978-5-17-170332-5</t>
  </si>
  <si>
    <t>The Cottage</t>
  </si>
  <si>
    <t>ASE000000000886284</t>
  </si>
  <si>
    <t>http://cdn.eksmo.ru/v2/ASE000000000886284/COVER/cover1.jpg</t>
  </si>
  <si>
    <t>ОбъявленоУбийство(м)Стоун Коттедж</t>
  </si>
  <si>
    <t>•   Для всех поклонников бестселлеров «Список гостей» и «Загадка номера 622».
•   Будоражащий кровь триллер с неожиданными поворотами сюжета! 
•   В Англии романы Лизы Стоун расходятся миллионными тиражами.
•   Теперь и в удобном покет-формате!</t>
  </si>
  <si>
    <t>Яна переживает не лучшие времена. И поначалу ей кажется, что провести полгода в уединенном коттедже, вдали от городской суеты, прекрасная идея. Здесь, на лоне природы, она приведет мысли в порядок и наконец возьмется за свой роман. Но довольно скоро Яна понимает, что ей вряд ли удастся насладиться деревенской идиллией. Ведь с наступлением ночи коттедж осаждают незваные гости. И с каждым днем они становятся смелее…
 Страх парализует, сводит с ума, Яна уверена, что лишится рассудка, если не покинет этом место. Помощи ждать не от кого. Большинство уже поговаривает, что она не в себе.
Но Яна не сомневается, что в этой деревушке все что-то умалчивают.
И постепенно детали начинают складываться в жуткую картину.
Отступить? Или остаться? И встретиться с собственными кошмарами, которые порой страшнее, чем то, что притаилось в непроглядной тьме.</t>
  </si>
  <si>
    <t>Безумная погоня</t>
  </si>
  <si>
    <t>Очарование(мини)!</t>
  </si>
  <si>
    <t>978-5-17-173733-7</t>
  </si>
  <si>
    <t>Очар(м)!</t>
  </si>
  <si>
    <t>A Wild Pursuit</t>
  </si>
  <si>
    <t>ASE000000000888747</t>
  </si>
  <si>
    <t>http://cdn.eksmo.ru/v2/ASE000000000888747/COVER/cover1.jpg</t>
  </si>
  <si>
    <t>Очар(м)!Джеймс Безумная погоня</t>
  </si>
  <si>
    <t>– «Безумная погоня» — исторический любовный роман Элоизы Джеймс, погружающий читателя в элегантную эпоху Регентства в Англии.
– В центре сюжета — история Беатрикс Леннокс, женщины с сильным характером, готовой бороться за свое счастье вопреки общественным ограничениям. Героиня не позволяет скандалу трехлетней давности сломить себя: она жаждет жить полной жизнью и намерена соблазнить самого Стивена Фэрфакса‑Лейси, влиятельного графа Спейда.
– Эпоха Регентства воссоздается во всей красе: утонченные балы, светские условности и острые языки высшего общества — но любовь оказывается сильнее предрассудков.
– Автор книги — Элоиза Джеймс, признанный мастер исторического романа. Ее произведения славятся остроумием, яркими персонажами и эмоциональной глубиной.
– Издание входит в серию «Очарование(мини)!», известную своим элегантным оформлением и компактным форматом — удобно брать с собой в дорогу или на отдых.</t>
  </si>
  <si>
    <t>Куда бы ни пошла Беатрикс Леннокс, за ней по пятам неизменно следует скандал трехгодовой давности — тогда, оказавшись в компрометирующем положении, она из достойной леди в одночасье превратилась в невыгодную для замужества партию. Но это неприятное обстоятельство не помеха для чувственной Беатрикс в ее стремлении жить полной жизнью и быть счастливой здесь и сейчас… А сейчас она хочет лишь одного — соблазнить Стивена Фэрфакса-Лейси, неотразимого графа Спейда. Худшей претендентки на сердце и уж тем более на брак с влиятельным политиком невозможно и придумать! Но так ли важен здравый смысл в вопросах любви?</t>
  </si>
  <si>
    <t>Fridolin, der freche Dachs = Фридолин, нахальный барсук. А1+А2</t>
  </si>
  <si>
    <t>Фаллада Г.</t>
  </si>
  <si>
    <t>Плавное погружение в немецкий: читаем от перевода до оригинала</t>
  </si>
  <si>
    <t>978-5-17-166265-3</t>
  </si>
  <si>
    <t>ПлавнПогружНемЯз</t>
  </si>
  <si>
    <t>ASE000000000883448</t>
  </si>
  <si>
    <t>http://cdn.eksmo.ru/v2/ASE000000000883448/COVER/cover1.jpg</t>
  </si>
  <si>
    <t>ПлавнПогружНемЯз Фаллада Fridolin, der freche Dachs = Фридолин, нахальный барсук. А1+А2</t>
  </si>
  <si>
    <t>В тихой немецкой деревне живёт барсук Фридолин. Он ворчит на весь мир, любит морковь, постоянно попадает в неприятности и никак не может поладить с семьёй Дитцен, чей огород кажется ему настоящим сокровищем. Его ждут встречи, опасные ловушки, долгие зимние ночи и множество забавных приключений.
Методика книги основана на принципе постепенного замещения: с каждой страницей русского текста становится меньше, а немецкого — больше. Незаметно для себя вы начнёте понимать новые слова и выражения прямо в контексте увлекательного сюжета. Текст адаптирован для уровней A1–A2, а словарики и пояснения помогут справиться со всеми трудными моментами.
Откройте книгу и отправляйтесь вслед за упрямым барсуком в мир немецкого языка. Возможно, именно Фридолин станет вашим проводником на пути к чтению на немецком языке.</t>
  </si>
  <si>
    <t>Предназначение: как не откладывать жизнь на потом</t>
  </si>
  <si>
    <t>Скараин Э.</t>
  </si>
  <si>
    <t>Практики счастья и успеха</t>
  </si>
  <si>
    <t>978-5-17-187172-7</t>
  </si>
  <si>
    <t>ПрактикиСчастьяУспеха</t>
  </si>
  <si>
    <t>ASE000000000899600</t>
  </si>
  <si>
    <t>http://cdn.eksmo.ru/v2/ASE000000000899600/COVER/cover1.jpg</t>
  </si>
  <si>
    <t>ПрактикиСчастьяУспеха Скараин Предназначение: как не откладывать жизнь на потом</t>
  </si>
  <si>
    <t>Эльвира Скараин — автор и наставник игры «Лила. Поток», психолог, лайф- и бизнес-коуч.
В детстве каждый из нас помнит, что он уникален. Но во взрослом возрасте, под влиянием быта, чужих шаблонов и навязанных целей, мы теряем это чувство. И лишь когда привычный сценарий перестает приносить радость и успех, мы задумываемся: почему я выгораю на работе? Почему достижения не приносят счастья? Где взять вдохновение и найти свое истинное дело?
Книга, которую вы держите в руках, — не магический рецепт успеха и не очередной сборник чужих шаблонов. Это зеркало, заглянув в которое вы наконец увидите себя — без масок, навязанных социумом, и чужих ролей, которые перестали быть вам по размеру. Сочетая методы психологии и коучинга, автор ведет вас по пути самопознания: от поиска внутренней опоры и осознания своих истинных желаний до реализации уникального предназначения. Вы найдете пошаговые алгоритмы, которые помогут понять, чего же хочет ваше сердце, какое дело может стать для вас любимым и чем наполнить жизнь, чтобы обрести свое счастье.
Давайте перестанем играть чужие роли и начнем просто быть собой!</t>
  </si>
  <si>
    <t>Владычица озера</t>
  </si>
  <si>
    <t>Сапковский А.</t>
  </si>
  <si>
    <t>КИНО!!</t>
  </si>
  <si>
    <t>978-5-17-126669-1</t>
  </si>
  <si>
    <t>PANI JEZIORA (THE LADY OF THE LAKE)</t>
  </si>
  <si>
    <t>ASE000000000852158</t>
  </si>
  <si>
    <t>http://cdn.eksmo.ru/v2/ASE000000000852158/COVER/cover1.jpg</t>
  </si>
  <si>
    <t>Сапковский(КИНО)Ведьмак.Владычица озера (сериал Netflix)</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</si>
  <si>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
Сага Анджея  Сапковского занимает одно из первых мест в отечественных и зарубежных списках лучшего фэнтези, а Геральт, культовый персонаж литературы и компьютерных игр, уже во второй раз появляется на телеэкранах.
Принцесса Цири блуждает в лабиринте миров, разбросанных во времени и пространстве, подвергаясь атакам ненависти, обмана и предательства. Кажется, на нее ополчился весь мир, кроме двух по-настоящему родных людей – Геральта и Йеннифер. И она готова на все, лишь бы соединиться с ними…</t>
  </si>
  <si>
    <t>Вдохновляющие психологические прописи на каждый день</t>
  </si>
  <si>
    <t>978-5-17-188918-0</t>
  </si>
  <si>
    <t>ASE000000000901030</t>
  </si>
  <si>
    <t>http://cdn.eksmo.ru/v2/ASE000000000901030/COVER/cover1.jpg</t>
  </si>
  <si>
    <t>ТестыТерапия Берк Вдохновляющие психологические прописи на каждый день</t>
  </si>
  <si>
    <t>Устали от постоянной спешки и внутреннего напряжения? Хотите чувствовать себя спокойнее, увереннее и счастливее каждый день? 
«Вдохновляющие психологические прописи на каждый день» помогут вам:
•   Снизить тревожность через ритм повторяющихся линий и слов.
•   Развить доброжелательность к себе в моменты уязвимости.
•   Наполнить день мотивацией, благодарностью к себе и мягкой энергией вдохновения.
Всего несколько минут в день, посвященных медленному прописыванию вдохновляющих фраз, способны запустить позитивные изменения в вашем мышлении.
Начните свой путь к себе – бережно и осознанно!</t>
  </si>
  <si>
    <t>Мяукающий детектив</t>
  </si>
  <si>
    <t>Брук С.</t>
  </si>
  <si>
    <t>Уютные расследования</t>
  </si>
  <si>
    <t>978-5-17-188957-9</t>
  </si>
  <si>
    <t>УютныеРасследования</t>
  </si>
  <si>
    <t>ASE000000000900378</t>
  </si>
  <si>
    <t>http://cdn.eksmo.ru/v2/ASE000000000900378/COVER/cover1.jpg</t>
  </si>
  <si>
    <t>УютныеРасследования Брук Мяукающий детектив</t>
  </si>
  <si>
    <t>– Новый уютный детектив от Селии Брук, автора книги «Пирожки со вкусом преступления».
– Обаятельная главная героиня — Лиза Мартин, успешная писательница детективов и заядлая кошатница, которая на лето переезжает в тихий английский городок графства Глостершир, чтобы найти вдохновение для новой книги.
– В атмосферной пасторальной Англии героиня сталкивается с загадочным исчезновением эксцентричного художника, соседа, и решает начать собственное расследование. Ей помогает необычный союзник — странный бариста местного кафе.
– В книге ярко передана уютная и дружелюбная атмосфера маленького городка, где все знают друг друга, но за тихой идиллией скрываются тайны и страсти.
– Очаровательный кот Вискерс — полноценный участник событий: он замечает детали, которые ускользают от людей, и добавляет повествованию фирменного уюта.
– Издание выполнено в фирменном стиле серии «Уютные расследования»: твердый переплет, атмосферное оформление и иллюстрированные форзацы.</t>
  </si>
  <si>
    <t>Лиза Мартин, автор детективных бестселлеров и заядлая кошатница, страдает от творческого кризиса. На лето она перебирается в небольшой городок в графстве Глостершир, где снимает коттедж. Лиза ищет вдохновения и твердо намерена написать очередную книгу — ведь иначе с ней разорвут контракт, и придется возвращать аванс. Вместе с писательницей в пасторальную Англию, где люди добры и дружелюбны, а еще — скрывают множество тайн, перебирается и ее кот Вискерс.
Когда загадочно исчезает эксцентричный художник, сосед Лизы, она понимает, что не способна пройти мимо такой тайны. И вместе с новым другом, странным бариста местного кафе, Лиза погружается в тайны искусства, межличностных отношений и бурных страстей.</t>
  </si>
  <si>
    <t>Яблочный пирог с загадкой</t>
  </si>
  <si>
    <t>Тарт Т.</t>
  </si>
  <si>
    <t>978-5-17-172886-1</t>
  </si>
  <si>
    <t>ASE000000000888129</t>
  </si>
  <si>
    <t>http://cdn.eksmo.ru/v2/ASE000000000888129/COVER/cover1.jpg</t>
  </si>
  <si>
    <t>УютныеРасследования Тарт Яблочный пирог с загадкой</t>
  </si>
  <si>
    <t>– Новая история для поклонников романа Питера Боланда «Убийства и кексики».
– Уютный детектив с гастрономическими нотками в антураже юга Франции. Щедрые виноградники, традиционное гостеприимство и изысканные тортики.
– Захватывающий экскурс в историю французской кухни. Кулинарные секреты и скелеты в шкафу, передаваемые из поколения в поколение.
– Серия детективов «Уютные расследования» — небольшие истории с приятной атмосферой и без сцен насилия.</t>
  </si>
  <si>
    <t>Среди зеленых виноградников на юге Франции начинающий кондитер Адель Дюваль готовит свой лучший яблочный пирог к престижному гастрономическому фестивалю. Вскоре после начала мероприятия один из конкурентов Адель оказывается в больнице с отравлением, и девушка решает взять дело в свои руки. С помощью своей обожаемой бабушки и любознательного местного журналиста она начинает распутывать сеть интриг, в которой участвуют завистливые повара, старинные секреты и даже настоящие призраки прошлого. Каждое новое открытие связано с кулинарными традициями, выставляя на свет не только тайны конкурентов, но и родственные узы, о которых никто не предполагал. На пути к раскрытию загадки Адель поймет, что истинное счастье заключено не только в достижениях, но и в дружбе, любви и поддержке со стороны самых близких.</t>
  </si>
  <si>
    <t>Коптильня: сборник рецептов</t>
  </si>
  <si>
    <t>Четко и по делу</t>
  </si>
  <si>
    <t>978-5-17-187944-0</t>
  </si>
  <si>
    <t>ЧеткоПоДелу</t>
  </si>
  <si>
    <t>ASE000000000900260</t>
  </si>
  <si>
    <t>http://cdn.eksmo.ru/v2/ASE000000000900260/COVER/cover1.jpg</t>
  </si>
  <si>
    <t>ЧеткоПоДелу Коптильня: сборник рецептов</t>
  </si>
  <si>
    <t>«Коптильня: сборник рецептов» – ваш гид в мир домашнего копчения.
Книга подойдёт как новичкам, так и опытным кулинарам. В ней собраны проверенные рецепты для горячего и холодного копчения: от классического шашлыка до свиного окорока с ягодами.
Вас ждут: простые и понятные инструкции, точная граммовка ингредиентов, четкое время и температура приготовления для идеального результата.
Порадуйте себя и близких вкусными блюдами, созданными своими руками!</t>
  </si>
  <si>
    <t>Копчение — это магия. Но не та, что требует посвящения
и жертвоприношений, а та, что живёт на вашей кухне или балконе. Эта книга расскажет о том, как превратить обычный кусок мяса, рыбы или сыра в произведение искусства.
Внутри — рецепты для «ленивых» и энтузиастов: от классического шашлыка горячего копчения до свиного окорока
с ягодами в холодном дыму, которое тает во рту.
Главный ингредиент здесь — не время и даже не дрова.
А желание есть не спеша и со вкусом.</t>
  </si>
  <si>
    <t>Библиотека ведьмы</t>
  </si>
  <si>
    <t>Ыно Ч.</t>
  </si>
  <si>
    <t>Чудеса в мелочах</t>
  </si>
  <si>
    <t>978-5-17-166423-7</t>
  </si>
  <si>
    <t>Сафонова Евгения Сергеевна</t>
  </si>
  <si>
    <t>ЧудесаМелочах</t>
  </si>
  <si>
    <t>THE WITCH LIBRARY</t>
  </si>
  <si>
    <t>ASE000000000883617</t>
  </si>
  <si>
    <t>http://cdn.eksmo.ru/v2/ASE000000000883617/COVER/cover1.jpg</t>
  </si>
  <si>
    <t>ЧудесаМелочах Ыно Библиотека ведьмы</t>
  </si>
  <si>
    <t>Розмари – дочь провинциального барона. Ее род испокон веков владеет легендарной Библиотекой Бесконечности, хранилищем запретных знаний.
А еще у Розмари есть секрет: она помнит свою прошлую жизнь, когда она была обычной жительницей Кореи. И Розмари знает, что переродилась в романе, причем персонажем второго плана. Это полностью ее устраивает… если бы только главная героиня романа не пыталась завладеть Библиотекой, а для этого – убить Розмари и ее любимую сестру. И в противостоянии с таким опасным врагом Розмари не обойтись без Библиотеки и ее секретов…</t>
  </si>
  <si>
    <t>Хинди. Тренажер по письму и чтению</t>
  </si>
  <si>
    <t>Кумар Р.</t>
  </si>
  <si>
    <t>Школа хинди</t>
  </si>
  <si>
    <t>978-5-17-188259-4</t>
  </si>
  <si>
    <t>ШколаХинди</t>
  </si>
  <si>
    <t>ASE000000000900646</t>
  </si>
  <si>
    <t>http://cdn.eksmo.ru/v2/ASE000000000900646/COVER/cover1.jpg</t>
  </si>
  <si>
    <t>ШколаХинди Кумар Хинди. Тренажер по письму и чтению</t>
  </si>
  <si>
    <t>Научитесь читать и писать на хинди благодаря пособию «Хинди. Тренажёр по письму и чтению»!
В пособии рассматривается написание всех букв хинди, сочетание разных согласных с разными гласными, а также лигатуры (соединение букв в одну). Также пособие включает упражнения для улучшения понимания звуковой системы языка и освоения правил чтения и записи.
Тренажёр подходит широкому кругу читателей, изучающих хинди, и поможет в короткие сроки отработать практические навыки чтения и написания букв.</t>
  </si>
  <si>
    <t>Повести и рассказы</t>
  </si>
  <si>
    <t>978-5-17-114384-8</t>
  </si>
  <si>
    <t>ASE000000000842658</t>
  </si>
  <si>
    <t>http://cdn.eksmo.ru/v2/ASE000000000842658/COVER/cover1.jpg</t>
  </si>
  <si>
    <t>ШкольноеЧтение.Андреев Повести и рассказы</t>
  </si>
  <si>
    <t>Леонид Николаевич Андреев (1871–1919) – русский писатель, представитель Серебряного века русской литературы.
Рассказ «Баргамот и Гараська» (1898) – литературный дебют Андреева. Именно после публикации этого произведения на писателя обратил внимание Максим Горький. А спустя несколько месяцев Горький попросил молодого писателя выслать «хороший рассказ» для популярного литературного журнала. 
Так в свет вышел рассказ Л. Андреева «Петька на даче» (1899). Тяжелая жизнь маленького Петьки, помощника парикмахера, невероятным образом изменилась, когда он попал на господскую дачу в Царицыно.
Грубиян и хулиган Сашка – герой рассказа «Ангелочек» (1899) преображается, увидев на Рождественской ёлке восковую фигурку ангела. Позже, впечатлённый этим рассказом, А. Блок напишет стихотворение «Сусальный ангел».
Рассказ «Кусака» (1901) – история одинокой, живущей на улице собаки. В своей жизни она встречала лишь злых и жестоких людей. Страх и злоба надолго вселились в сердце животного.
Проза Андреева пронзительная и тревожная. Она поражает, заставляет задумываться, делает каждого человека немного другим.
В книгу также вошли две повести писателя «Жизнь Василия Фивейского» (1903) и «Иуда Искариот» (1907).</t>
  </si>
  <si>
    <t>Тарас Бульба</t>
  </si>
  <si>
    <t>978-5-17-105911-8</t>
  </si>
  <si>
    <t>ASE000000000833743</t>
  </si>
  <si>
    <t>http://cdn.eksmo.ru/v2/ASE000000000833743/COVER/cover1.jpg</t>
  </si>
  <si>
    <t>ШкольноеЧтение.Гоголь Тарас Бульба</t>
  </si>
  <si>
    <t>В книги этой серии вошли произведения, включенные в школьную  программу. В сборнике представлены повести «Тарас Бульба», «Старосветские помещики», «Вий», «Повесть о том, как поссорился Иван Иванович с Иваном Никифоровичем».</t>
  </si>
  <si>
    <t>Николай Васильевич Гоголь (1809 — 1852) - прозаик, драматург, критик, публицист, классик русской литературы. 
«Тарас Бульба» – историческая повесть, в которой описана история казацкого восстания 1637-1638 годов, подавленного польскими войсками. Центральными темами повести являются патриотизм и героизм запорожских казаков. Торжество духовности показано, прежде всего, в главном герое – Тарасе Бульбе, судьба которого полна драматизма. Белинский так отзывался об этом произведении: «Тарас Бульба» есть отрывок, эпизод из великой эпопеи жизни целого народа. Если в наше время возможна гомерическая эпопея, то вот вам её высочайший образец, идеал и прототип!..» 
«Тарас Бульба» входит в сборник  «Миргород» (1835 г.), в составе которого еще три самобытных повести, основанных на украинском фольклоре: «Старосветские помещики», «Вий», «Повесть о том, как поссорился Иван Иванович с Иваном Никифоровичем».</t>
  </si>
  <si>
    <t>Шинель. Петербургские повести</t>
  </si>
  <si>
    <t>978-5-17-106838-7</t>
  </si>
  <si>
    <t>ASE000000000834686</t>
  </si>
  <si>
    <t>http://cdn.eksmo.ru/v2/ASE000000000834686/COVER/cover1.jpg</t>
  </si>
  <si>
    <t>ШкольноеЧтение.Гоголь Шинель. Петербургские повести</t>
  </si>
  <si>
    <t>«Петербургские повести» Николая Васильевича Гоголя (1809–1852) описывают жизнь в Санкт-Петербурге 30–40-х годов XIX века. В сборник вошли: «Невский проспект», «Нос», «Портрет», «Шинель», «Коляска», «Записки сумасшедшего». 
Герои «Петербургских повестей» – «маленькие люди» с низким социальным статусом и без выдающихся способностей. В повестях также обличается убожество нравов и духовности чиновничьей и светской среды.  
«Петербургские повести» отразили всю самобытность литературного таланта Николая Васильевича Гоголя. Критик В.Г. Белинский писал: «Отличительный характер повестей г. Гоголя составляют – простота вымысла, народность, совершенная истина жизни, оригинальность и комическое одушевление, всегда побеждаемое глубоким чувством грусти и уныния. Причина всех этих качеств заключается в одном источнике: г. Гоголь – поэт, поэт жизни действительной».</t>
  </si>
  <si>
    <t>Тихое утро. Рассказы</t>
  </si>
  <si>
    <t>Казаков Ю.П.</t>
  </si>
  <si>
    <t>978-5-17-159952-2</t>
  </si>
  <si>
    <t>ASE000000000876526</t>
  </si>
  <si>
    <t>http://cdn.eksmo.ru/v2/ASE000000000876526/COVER/cover1.jpg</t>
  </si>
  <si>
    <t>ШкольноеЧтение.Казаков Тихое утро. Рассказы</t>
  </si>
  <si>
    <t>Юрий Казаков (1927–1982) – известный русский прозаик, сценарист. Критики называли Юрия Казакова – мастера малого жанра – достойным преемником Бунина и Чехова. Его небольшие по объёму рассказы раскрывают глубокие и трогательные истории.Ничего не предвещает беды ранним тихим утром, когда двое мальчишек – деревенский Яшка и приехавший из города Володя – собираются на рыбалку. Так начинается рассказ Ю. Казакова «Тихое утро». Яшка знает о рыбалке всё, но его приятель из Москвы совсем новичок в рыбной ловле: неопытный Володя только суетится и мешается под ногами. Мальчики и не догадываются, чем закончится их поход на пруд.В сборник также вошли рассказы «Глупый Чик», «Арктур – гончий пёс», «Тэдди» и другие.</t>
  </si>
  <si>
    <t>Страдания юного Вертера</t>
  </si>
  <si>
    <t>Гете И.В.</t>
  </si>
  <si>
    <t>978-5-17-158680-5</t>
  </si>
  <si>
    <t>Hermann and Dorothea</t>
  </si>
  <si>
    <t>ASE000000000875203</t>
  </si>
  <si>
    <t>http://cdn.eksmo.ru/v2/ASE000000000875203/COVER/cover1.jpg</t>
  </si>
  <si>
    <t>ЭксклюзивКлассика Гете Страдания юного Вертера (З-е издание)</t>
  </si>
  <si>
    <t>История душевных мук и трагической гибели тонко чувствующего юноши, страдающего от любви к чужой невесте и равнодушия светского общества, настолько покорила умы читающей европейской публики, что привела к целой волне самоубийств – молодые сверстники Вертера, одержимые мыслью о духовной близости с любимым литературным героем, десятками, а может, и сотнями, по его примеру, сводили счеты с жизнью. Нужны ли другие доводы, какой силой таланта и психологической убедительностью обладает этот роман?
Помимо «Страданий юного Вертера», в сборник входит также поэма «Герман и Доротея», – лирический шедевр о любви простого немецкого крестьянского юноши к случайно встреченной на дороге юной беженке из охваченной войной Франции.</t>
  </si>
  <si>
    <t>Фальшивомонетчики</t>
  </si>
  <si>
    <t>Жид Андре</t>
  </si>
  <si>
    <t>978-5-17-133081-1</t>
  </si>
  <si>
    <t>LES CAVES DU VATICAN.LES FAUX-MONNAYEURS</t>
  </si>
  <si>
    <t>ASE000000000853813</t>
  </si>
  <si>
    <t>http://cdn.eksmo.ru/v2/ASE000000000853813/COVER/cover1.jpg</t>
  </si>
  <si>
    <t>ЭксклюзивКлассика Жид Фальшивомонетчики</t>
  </si>
  <si>
    <t>"Фальшивомонетчики" (1925) — произведение, знаковое как для творчества Андре Жида, так и для французской литературы первой половины ХХ века вообще. Роман, во многом предсказавший мотивы, которые стали впоследствии основными в творчестве экзистенциалистов. Запутанные отношения трех семей — представителей крупной буржуазии, объединенных преступлением, пороком и лабиринтом саморазрушительных страстей, становятся фоном для истории взросления двух юношей — двух друзей детства, каждому из которых предстоит пройти свою собственную, очень непростую школу "воспитания чувств".</t>
  </si>
  <si>
    <t>978-5-17-187750-7</t>
  </si>
  <si>
    <t>ASE000000000900083</t>
  </si>
  <si>
    <t>http://cdn.eksmo.ru/v2/ASE000000000900083/COVER/cover1.jpg</t>
  </si>
  <si>
    <t>ЭксклюзивКлассика Кинг Талисман</t>
  </si>
  <si>
    <t>– Захватывающий роман Стивена Кинга, созданный в соавторстве с Питером Страубом. У романа есть продолжение — «Черный дом».
– История о путешествии между мирами: Джек и его мать постоянно переезжают, скрываясь от неведомой угрозы. Мальчик понимает: матери грозит смертельная опасность, и только он может ее спасти — но для этого нужно попасть в параллельную реальность, где силы Тьмы уже готовы нанести удар.
– Детская искренность героя контрастирует с мрачной атмосферой: путешествие Джека ведет его через пугающие и удивительные места двух миров, где каждое решение может стать роковым.
– Стивен Кинг — один из самых популярных писателей современности, обладатель престижных литературных премий и автор множества бестселлеров. Тираж его книг превышает 400 000 000 экземпляров, они переведены на 44 языка и изданы в 80 странах.
– Питер Страуб — современный американский писатель, мастер хоррора, триллеров и мистики, обладатель многочисленных наград в области литературы.
– Издание в серии «Эксклюзивная классика» в удобном формате покета с узнаваемым оформлением.</t>
  </si>
  <si>
    <t>Беседы</t>
  </si>
  <si>
    <t>Кьеркегор С.</t>
  </si>
  <si>
    <t>978-5-17-189647-8</t>
  </si>
  <si>
    <t>ASE000000000898869</t>
  </si>
  <si>
    <t>http://cdn.eksmo.ru/v2/ASE000000000898869/COVER/cover1.jpg</t>
  </si>
  <si>
    <t>ЭксклюзивКлассика Кьеркегор Беседы</t>
  </si>
  <si>
    <t>Сёрен Кьеркегор (1813-1855) – датский философ, один из самых ярких мыслителей Нового времени, богослов, писатель и критик – по праву считается предтечей и одновременно основателем европейского экзистенциализма. 
Философские работы, включенные в сборник, посвящены размышлениям автора о практике христианской жизни. Обращаясь к различным местам из Священного Писания, он говорит с читателем о своем понимании веры и о смысле человеческого бытия – не как богослов и проповедник, но как брат во Христе, идущий тем же тернистым путем, что и каждый человек на земле.</t>
  </si>
  <si>
    <t>Метаморфозы</t>
  </si>
  <si>
    <t>Овидий</t>
  </si>
  <si>
    <t>978-5-17-135110-6</t>
  </si>
  <si>
    <t>ASE000000000855867</t>
  </si>
  <si>
    <t>http://cdn.eksmo.ru/v2/ASE000000000855867/COVER/cover1.jpg</t>
  </si>
  <si>
    <t>ЭксклюзивКлассика Овидий Метаморфозы</t>
  </si>
  <si>
    <t>Поэма «Метаморфозы» — самое значительное, яркое и эффектное произведение Овидия, над которым он работал шесть лет. Звонким, чеканным слогом поэт пересказывает удивительные истории греческих и римских мифов, в которых люди — волей, карой или милостью богов — превращаются в животных и растения, камни и звезды.</t>
  </si>
  <si>
    <t>Я жизнью жил пьянящей и прекрасной...</t>
  </si>
  <si>
    <t>978-5-17-159225-7</t>
  </si>
  <si>
    <t>ASE000000000875736</t>
  </si>
  <si>
    <t>http://cdn.eksmo.ru/v2/ASE000000000875736/COVER/cover1.jpg</t>
  </si>
  <si>
    <t>ЭксклюзивКлассика Ремарк Я жизнью жил пьянящей и прекрасной...</t>
  </si>
  <si>
    <t>В этот сборник вошли дневниковые записи Ремарка, которые он писал всю жизнь. Один из величайших писателей ХХ столетия предстает в них обычным человеком, — человеком, переживающим бурные романы и драматические разрывы с любимыми женщинами, с ужасом наблюдающим за трагедией одержимой нацизмом Германии 30-х, познающим неустроенность трудной жизни в эмиграции и радость возвращения домой после войны. Человеком, умевшим дружить и любить и даже в самые нелегкие времена не терявшим своеобразного, чуть саркастического юмора. Человеком, которого не могла изменить ни бедность и безвестность, ни всемирная слава…</t>
  </si>
  <si>
    <t>Наука, не-наука и все-все-все</t>
  </si>
  <si>
    <t>Фейнман Р.</t>
  </si>
  <si>
    <t>978-5-17-157617-2</t>
  </si>
  <si>
    <t>THE MEANING OF IT ALL</t>
  </si>
  <si>
    <t>ASE000000000874234</t>
  </si>
  <si>
    <t>http://cdn.eksmo.ru/v2/ASE000000000874234/COVER/cover1.jpg</t>
  </si>
  <si>
    <t>ЭксклюзивКлассика Фейнман Наука, не-наука и все-все-все</t>
  </si>
  <si>
    <t xml:space="preserve">    Ричард Фейнман (1918–1988) – выдающийся американский физик, удостоенный Нобелевской премии по квантовой электродинамике, один из создателей атомной бомбы, автор знаменитого курса лекций, который стал настольной книгой для каждого, кто открывает для себя потрясающий мир физики.
    Предлагаемый сборник, в который включены лекции, прочитанные Фейнманом в Вашингтонском университете в 1963 году, открывает знаменитого ученого с новой стороны – как человека, имеющего весьма оригинальное и интересное мнение о целесообразности полетов на другие планеты, о конфликте между наукой и религией, о нравственных аспектах политики, экономики и науки, о нетрадиционной медицине, астрологии, летающих тарелках и телепатии.  
</t>
  </si>
  <si>
    <t>Ночной портье</t>
  </si>
  <si>
    <t>Шоу И.</t>
  </si>
  <si>
    <t>978-5-17-080111-4</t>
  </si>
  <si>
    <t>NIGHT WORK</t>
  </si>
  <si>
    <t>AST000000000130484</t>
  </si>
  <si>
    <t>http://cdn.eksmo.ru/v2/AST000000000130484/COVER/cover1.jpg</t>
  </si>
  <si>
    <t>ЭксклюзивКлассика Шоу И.Ночной портье</t>
  </si>
  <si>
    <t>Один из самых знаменитых романов Ирвина Шоу об искушении богатством. Ироничное, легкое, психологически и социально достоверное повествование.
За свою карьеру писатель получил две премии О. Генри, а его романы вошли в золотой фонд литературы ХХ века. Для поклонников Эрнеста Хемингуэя.</t>
  </si>
  <si>
    <t>Казалось бы, лучшие дни Дугласа Граймса давно позади. Бывший летчик, а теперь ночной портье в дешевой гостинице, он едва сводит концы с концами. Но тут судьба делает головокружительный поворот — внезапно умирает один из постояльцев и Дуглас с его деньгами бежит в Европу.
Вот он — шанс взять у жизни реванш! И Дуглас Граймс готов воспользоваться им, поставив на карту все, что у него есть...</t>
  </si>
  <si>
    <t>Мировой порядок</t>
  </si>
  <si>
    <t>Киссинджер Генри</t>
  </si>
  <si>
    <t>ПОЛИТОЛОГИЯ. ПОЛИТИЧЕСКИЕ НАУКИ</t>
  </si>
  <si>
    <t>978-5-17-180003-1</t>
  </si>
  <si>
    <t>WORLD ORDER</t>
  </si>
  <si>
    <t>ASE000000000893802</t>
  </si>
  <si>
    <t>http://cdn.eksmo.ru/v2/ASE000000000893802/COVER/cover1.jpg</t>
  </si>
  <si>
    <t>ЭксклюзивКлассика(тв/ляссе)Киссинджер Мировой порядок</t>
  </si>
  <si>
    <t>— Бестселлер New York Times.
— От автора книг «Дипломатия» и «О Китае».
— Генри Киссинджер — бывший государственный секретарь США, лауреат Нобелевской премии мира, один из самых влиятельных американских политиков, дипломатов и политологов XX века.
— В «Мировом порядке» Генри Киссинджер, пользуясь своим уникальным опытом, проводит глубокий анализ состояния международной политики и всей системы современного мироустройства.
— Издание в серии «Эксклюзивная классика (Лучшее)» — в узнаваемом оформлении и твердой обложке.</t>
  </si>
  <si>
    <t>Генри Киссинджер (1923–2023) — американский государственный деятель, дипломат и эксперт в области международной политики, занимал должности советника американского президента по национальной безопасности в 1969–1975 годах и  государственного секретаря США с 1973 по 1977 год. Лауреат Нобелевской премии мира за 1973 год, Киссинджер был одним из самых известных политологов в мире.
В своей книге «Мировой порядок» Генри Киссинджер анализирует современное состояние мировой политики и приходит к неутешительному выводу о провале единой системы баланса сил и необходимости реконструкции международной системы.</t>
  </si>
  <si>
    <t>Иду на грозу</t>
  </si>
  <si>
    <t>Гранин Д.А.</t>
  </si>
  <si>
    <t>978-5-17-185900-8</t>
  </si>
  <si>
    <t>ASE000000000898502</t>
  </si>
  <si>
    <t>http://cdn.eksmo.ru/v2/ASE000000000898502/COVER/cover1.jpg</t>
  </si>
  <si>
    <t>ЭксклюзивКлассикаРус Гранин Иду на грозу</t>
  </si>
  <si>
    <t>В начале шестидесятых годов молодые советские ученые, убежденные романтики от науки, верили, что смогут покорить природу и преобразить мир — освоить космос, подчинить атом, приручить грозу. В том, что последнее возможно, не сомневаются занимающиеся полевыми исследованиями атмосферного электричества Олег Тулин и Сергей Крылов. Но чтобы получить необходимые данные, им нужно совершить немыслимое — рискуя собственными жизнями, влететь на самолете в самый центр грозового облака… 
Посвященный будням советских ученых-физиков роман вышел в 1961 году и сразу же завоевал культовый статус. Книга несколько раз экранизировалась и многократно переиздавалась.</t>
  </si>
  <si>
    <t>Пиковая дама</t>
  </si>
  <si>
    <t>978-5-17-105782-4</t>
  </si>
  <si>
    <t>ASE000000000833627</t>
  </si>
  <si>
    <t>http://cdn.eksmo.ru/v2/ASE000000000833627/COVER/cover1.jpg</t>
  </si>
  <si>
    <t>ЭксклюзивКлассикаРус Пушкин Пиковая дама</t>
  </si>
  <si>
    <t>«Пиковая дама» – одна из самых загадочных повестей А.С. Пушкина. Одноименная опера П.И. Чайковского, регулярные театральные постановки и солидное количество экранизаций красноречиво свидетельствуют о невероятной популярности этого произведения, а знаменитые «тройка, семерка, туз» известны даже тем, кто незнаком с историей Германна. 
Не уступают в популярности и литературной значимости и поэмы «Полтава», «Медный всадник», «Руслан и Людмила» – совершенно разные в сюжетном отношении произведения объединяет читательская и зрительская любовь, будь то постановки на сцене, кинокартины на экране или чтение оригинала. 
В состав сборника также входят и другие прозаические и поэтические шедевры, без которых невозможно составить представление о столь разнообразном творчестве великого поэта.</t>
  </si>
  <si>
    <t>Остров Сахалин</t>
  </si>
  <si>
    <t>978-5-17-154245-0</t>
  </si>
  <si>
    <t>ASE000000000870688</t>
  </si>
  <si>
    <t>http://cdn.eksmo.ru/v2/ASE000000000870688/COVER/cover1.jpg</t>
  </si>
  <si>
    <t>ЭксклюзивКлассикаРус Чехов Остров Сахалин</t>
  </si>
  <si>
    <t>Писатель, публицист и драматург Антон Павлович Чехов — признанный классик мировой литературы и один из самых значимых русских литераторов второй половины XIX века, автор знаменитых пьес «Дядя Ваня», «Вишневый сад», «Три сестры» и «Чайка», создатель «Палаты №6» и «Человека в футляре».
Вышедший в 1895 году «Остров Сахалин» — это сборник путевых заметок о совершенной писателем поездке на остров Сахалин. Впрочем, центральное место в книге занимают впечатления от увиденных писателем каторг и каторжан.
Также в данное издание вошел сборник авторских очерков «Из Сибири».</t>
  </si>
  <si>
    <t>"Остров Сахалин", вышедший в 1895 году, был сразу назван талантливой и серьезной книгой; это рассказ очевидца не только о каторжных работах, кандалах, карцерах, побегах и виселице, это, что главнее, взгляд думающего человека на каторгу в целом. В центре внимания Чехова-исследователя, Чехова-художника - проблема личности каторжника, простого, несчастного человека.
Также в книгу вошли девять очерков, объединенных общим авторским названием "Из Сибири".</t>
  </si>
  <si>
    <t>Абсолютная грамотность за 15 минут в день. 1-4 классы</t>
  </si>
  <si>
    <t>978-5-17-164509-0</t>
  </si>
  <si>
    <t>ASE000000000881665</t>
  </si>
  <si>
    <t>http://cdn.eksmo.ru/v2/ASE000000000881665/COVER/cover1.jpg</t>
  </si>
  <si>
    <t>АбсолютГрамотность Рус.яз. 1-4 кл.Абсолютная грамотность за 15 минут в день.</t>
  </si>
  <si>
    <t>Пособие подготовлено хорошо известными авторами - учителями-практиками высшей категории О.В. Узоровой и Е.А. Нефёдовой и пользуется неизменной популярностью у родителей и учителей. Книга поможет учащимся разобраться с написанием всех орфограмм и выработать навык грамотного письма.</t>
  </si>
  <si>
    <t>В пособии собраны орфограммы из курса русского языка начальной школы, вызывающие наибольшие трудности у учащихся 1 - 4 классов.
Книга состоит из небольших разделов, в которых дается название орфограммы, правило и примеры её употребления, "опасные" слова для запоминания. Свободные строки нужно использовать для записи похожих слов.
Уделяя всего 15 минут в день каждой орфограмме, ученик быстро достигнет великолепных результатов и разовьет абсолютную грамотность.</t>
  </si>
  <si>
    <t>Взрослые прописи для нытья</t>
  </si>
  <si>
    <t>978-5-17-184899-6</t>
  </si>
  <si>
    <t>ASE000000000897578</t>
  </si>
  <si>
    <t>http://cdn.eksmo.ru/v2/ASE000000000897578/COVER/cover1.jpg</t>
  </si>
  <si>
    <t>АнтистрессКаллиграфия Взрослые прописи для нытья</t>
  </si>
  <si>
    <t>Эта тетрадь создана для легитимного нытья: без объяснений, оправданий и ограничений. Вы просто садитесь, берете ручку и выписываете все, что застряло комом в горле.
Здесь не нужно подбирать слова, оставаться удобным и сохранять лицо. Сперва дайте выход эмоциям, которые стыдно выразить вслух. А потом плавные движения руки помогут снизить напряжение и вернуть ощущение контроля. 
Прописи серии «Антистресс-каллиграфия» подходят для всех, кто хочет восстановить навык письма от руки. А бумага все стерпит.</t>
  </si>
  <si>
    <t>Национальные узоры России. Атлас-раскраска</t>
  </si>
  <si>
    <t>Еремина О.О.</t>
  </si>
  <si>
    <t>Атлас-раскраска: научный подход</t>
  </si>
  <si>
    <t>978-5-17-159937-9</t>
  </si>
  <si>
    <t>бумага офсетная 160</t>
  </si>
  <si>
    <t>Лебедева Янина Андреевна</t>
  </si>
  <si>
    <t>АтласРаскрНаучПодход</t>
  </si>
  <si>
    <t>ASE000000000876508</t>
  </si>
  <si>
    <t>http://cdn.eksmo.ru/v2/ASE000000000876508/COVER/cover1.jpg</t>
  </si>
  <si>
    <t>АтласРаскрНаучПодход Национальные узоры России. Атлас-раскраска</t>
  </si>
  <si>
    <t>Олеся Еремина – журналист, маркетолог, фольклорист, блогер и основатель онлайн-проекта «Школа ремесел и народной культуры» с более чем 4 млн. пользователей, где можно пройти курсы по древнерусской вязи, изучить рукописи Русского Севера, разобраться в славянском язычестве и даже научиться готовить традиционные блюда русской кухни. Увлекается русским фольклором, этнографией, культурой, ремеслами, старинным бытом, традициями и обычаями. Изучает русские сказки, их глубокие смыслы и психологический потенциал. 
«Сила – в традиции!»
•   Увлекательный гид по древним орнаментам и узорам 
•   Детализированные контурные иллюстрации традиционных русских орнаментов
•   Семантика цвета в национальных узорах России
«Национальные узоры России» – уникальное научно-популярное пособие, рассказывающее о традиционных русских орнаментах, их символике, а также о связи узоров с культурной идентичностью.
В «Атласе-раскраске» представлено более 200 детализированных контурных иллюстраций, демонстрирующих композицию, архитектуру и символику узоров. 
Цветовой код поможет передать красоту старинных узоров, а авторские комментарии о глубоком символизме русских орнаментов дополнят рассказ.
Издание будет интересно как профессиональным этнографам, дизайнерам, культурологам, так и тем, кто самостоятельно занимается изучением орнаментики и ее символики.</t>
  </si>
  <si>
    <t>Уроки французского. Рассказы</t>
  </si>
  <si>
    <t>Распутин В.Г.</t>
  </si>
  <si>
    <t>978-5-17-188629-5</t>
  </si>
  <si>
    <t>10-14</t>
  </si>
  <si>
    <t>ASE000000000900749</t>
  </si>
  <si>
    <t>http://cdn.eksmo.ru/v2/ASE000000000900749/COVER/cover1.jpg</t>
  </si>
  <si>
    <t>ДетЧтение Распутин Уроки французского. Рассказы</t>
  </si>
  <si>
    <t>Одинокий мальчишка из глухой сибирской деревушки приезжает учиться в большой город, где сталкивается с трудностями послевоенного времени – голодом и бедностью. Так бы и пропал наш герой, если бы в его судьбу не вмешалась добрая молодая учительница французского. Она искренне пытается помочь мальчику и, чтобы не обидеть его своим состраданием, идёт на хитрость. Этот рассказ показывает, как человеческое сочувствие может спасти человека.
В сборник вошли два рассказа Валентина Распутина – «Уроки французского» и «Век живи – век люби».</t>
  </si>
  <si>
    <t>Валентин Григорьевич Распутин (1937–2015) – русский писатель, публицист, общественный деятель. Он родился в небольшом сибирском селе Аталанка, откуда переехал в районный центр Усть-Уда, чтобы продолжить учёбу в средней школе. Эти непростые годы жизни Валентин Распутин описал в своём знаменитом рассказе «Уроки французского». Полуголодное существование, жизнь у чужих людей, ссоры с местными мальчишками – для главного героя рассказа, как и для самого писателя, это всё стало трудным испытанием. Но человеческое сочувствие и помощь могут спасти человека.
В сборник также вошёл рассказ «Век живи – век люби», в котором Валентин Распутин касается темы отношений человека и природы, а также взросления и ответственности.
Для среднего школьного возраста.</t>
  </si>
  <si>
    <t>ЕГЭ. Биология. Тематический тренинг для подготовки к ЕГЭ</t>
  </si>
  <si>
    <t>Грум-Гржимайло О.А., Ишевская М.Л., Галас Т.А.</t>
  </si>
  <si>
    <t>ЕГЭ. Тематический тренинг</t>
  </si>
  <si>
    <t>ЕСТЕСТВЕННОНАУЧНЫЕ ПРЕДМЕТЫ (10-11 КЛ)</t>
  </si>
  <si>
    <t>978-5-17-187297-7</t>
  </si>
  <si>
    <t>ЕГЭ!(ТематичТренинг)</t>
  </si>
  <si>
    <t>ASE000000000899751</t>
  </si>
  <si>
    <t>http://cdn.eksmo.ru/v2/ASE000000000899751/COVER/cover1.jpg</t>
  </si>
  <si>
    <t>ЕГЭ 27!(ТематичТренинг)Биология</t>
  </si>
  <si>
    <t>Вниманию школьников и абитуриентов предлагается пособие для подготовки к единому государственному экзамену по биологии, которое содержит более 1200 тренировочных заданий по всем темам курса.
В сборник включены задания по всем разделам в темах:
• Уровни организации живой природы
• Клетка как биологическая система 
• Многообразие и систематика организмов
• Вирусы, бактерии, грибы лишайники 
• Растения, животные 
• Человек
• Эволюция
• Экология 
• Задания с развернутым ответом 
Значительный по объему БАНК ЭКЗАМЕНАЦИОННЫХ ЗАДАНИЙ РАЗНЫХ ТИПОВ И УРОВНЕЙ СЛОЖНОСТИ позволяет акцентировать внимание на технологии работы с ними, что облегчит приобретение необходимых умений и навыков. 
В конце пособия приводятся ответы на все задания для самостоятельного решения.</t>
  </si>
  <si>
    <t>Маленькие достижения — большой ты. 372 доказательства твоей крутизны</t>
  </si>
  <si>
    <t>Карманный мотиватор</t>
  </si>
  <si>
    <t>978-5-17-185778-3</t>
  </si>
  <si>
    <t>КарманМотиватор</t>
  </si>
  <si>
    <t>ASE000000000898363</t>
  </si>
  <si>
    <t>http://cdn.eksmo.ru/v2/ASE000000000898363/COVER/cover1.jpg</t>
  </si>
  <si>
    <t>КарманМотиватор Маленькие достижения — большой ты. 372 доказательства твоей крутизны</t>
  </si>
  <si>
    <t>Если после одного выполненного дела ты чувствуешь себя так, будто разгрузил вагон, а ответ на сообщение откладывается на полчаса… Самое время напомнить себе, что твои обыденные дела и поступки — это тоже подвиг! 
Эта книга —  сборник маленьких ежедневных достижений простого кролика Тима, которые знакомы каждому из нас. Она для тех, кто устал быть взрослым.
Внутри ты найдешь список со смешными, странными, бытовыми и иногда очень героическими победами, которые вовремя напомнят и докажут, насколько ты крут на самом деле! А еще — место для записи своих ежедневных побед!
Открывай книгу, записывай свои достижения и помни, что ты крутой!</t>
  </si>
  <si>
    <t>978-5-17-158256-2</t>
  </si>
  <si>
    <t>ASE000000000874897</t>
  </si>
  <si>
    <t>http://cdn.eksmo.ru/v2/ASE000000000874897/COVER/cover1.jpg</t>
  </si>
  <si>
    <t>Кеннеди(Хиты)Вне кампуса-2. Ошибка</t>
  </si>
  <si>
    <t>— Подарочное переиздание самого популярного цикла Эль Кеннеди. Суперобложка и 4 цветных иллюстрации для настоящих фанатов!
— Эль Кеннеди — автор бестселлеров The New York Times, USA Today и The Wall Street Journal.
— Вторая часть цикла «Вне кампуса» — серии романов о горячих хоккеистах и девушках, которые спускают их с небесного пьедестала самоуверенности на землю.
Джон Логан — всё тот же красавец-хоккеист, вот только его бывшее завоевание Грейс Эйвери изменилась. Она больше не та наивная первокурсница, которая восхищалась Джоном. В этом году она намерена показать зубки и довести Джона до отчаяния. Ведь парень вовсе не так безразличен к той, кого посчитал очередной пустышкой.</t>
  </si>
  <si>
    <t>Если ты — звезда хоккейной команды колледжа с крышесносным рельефом мускулатуры и очаровывающей улыбкой, кто может устоять? Однако не каждая, оказывается, мечтает стать очередной «хоккейной зайкой», и неотразимый Джон Логан попадается на крючок Грейс Эйвери.
Их связь — это ошибка. По крайней мере, так думает Грейс. Что ж, Джон хочет ее вернуть? Тогда пусть будет готов к тому, что Грейс уже не та, с кем он замутил в прошлом году. На этот раз она будет за рулем, и Джону следует пристегнуться.</t>
  </si>
  <si>
    <t>Город костей</t>
  </si>
  <si>
    <t>Клэр Кассандра</t>
  </si>
  <si>
    <t>Бестселлеры Кассандры Клэр (подарочное)</t>
  </si>
  <si>
    <t>978-5-17-162817-8</t>
  </si>
  <si>
    <t>Матросова Мария Ивановна</t>
  </si>
  <si>
    <t>Клэр(под)</t>
  </si>
  <si>
    <t>ASE000000000879528</t>
  </si>
  <si>
    <t>http://cdn.eksmo.ru/v2/ASE000000000879528/COVER/cover1.jpg</t>
  </si>
  <si>
    <t>Клэр(под)Орудия смерти-1. Город костей</t>
  </si>
  <si>
    <t>-   Первый роман культового цикла городского фэнтези «Орудия смерти»: подарочное издание.
Сумеречный мир — место, где идет непрерывная борьба зла и добра, где каждую секунду решается судьба человечества. Клэри, главная героиня романа, неожиданно становится свидетельницей убийства в ночном клубе «Адское логово» — убийства, недоступному человеческому глазу. Это ее первая встреча с Сумеречными охотниками, призванными защищать землю от демонов и скверны, которую те несут. Клэри — одна из охотников, но пока еще этого не знает…</t>
  </si>
  <si>
    <t>В Сумеречном мире идет борьба добра и зла, решается судьба всего человечества. Неожиданно для себя главная героиня оказывается свидетельницей убийства в нью-йоркском клубе «Адское логово». Так происходит первая встреча Клэри с Сумеречными охотниками — воинами, призванными избавить землю от нашествия демонов. В Сумеречном мире Клэри ждут удивительные события, которые полностью изменят ее жизнь.</t>
  </si>
  <si>
    <t>Большая ведьмовская книга заклинаний, ритуалов и обрядов. Магические практики. Книга теней</t>
  </si>
  <si>
    <t>Зеник Лада</t>
  </si>
  <si>
    <t>Книга будущего</t>
  </si>
  <si>
    <t>978-5-17-160665-7</t>
  </si>
  <si>
    <t>КнигаБудущего</t>
  </si>
  <si>
    <t>ASE000000000877168</t>
  </si>
  <si>
    <t>http://cdn.eksmo.ru/v2/ASE000000000877168/COVER/cover1.jpg</t>
  </si>
  <si>
    <t>КнигаБудущего Большая ведьмовская книга заклинаний, ритуалов и обрядов. Магические практики. Книга теней</t>
  </si>
  <si>
    <t>«Ведьмы замечают тени. Ведьмы считают тени. Ведьмы вглядываются в тени. Ведь в них таится Магия». 
Это — Книга теней. 
Она научит тебя быть ведьмой. Многие женщины стремятся прикоснуться к магии, не подозревая, что она уже живет внутри них. Некоторые всерьез считают, что существует «школа ведьм», но это неправда. Ведьмы иногда делятся друг с другом своими секретами, но каждая из них учится лишь у себя самой. А точнее — у своей тени. 
В твоих руках настоящий гримуар, созданный ведьмой-практиком. Под его обложкой собраны пять книг о пяти тенях, которые отбрасывают самые важные стороны нашей жизни: красота, любовь, богатство, долголетие, знание прошлого и будущего.
В каждой книге ты найдешь ритуалы, заклинания и рецепты зелий, посвященные одной из тем. Используй их в своей колдовской практике, чтобы развить внутренние способности. Научись направлять энергию на исполнение желаний — на то, чтобы стать счастливой, привлекательной и успешной.
Яркая обложка и цветное издание сделают книгу идеальным подарком для опытных и начинающих ведьм, а также для тех, кто хочет добавить немного магии в свою повседневную жизнь.</t>
  </si>
  <si>
    <t>Русич (сборник)</t>
  </si>
  <si>
    <t>Поселягин В.Г.</t>
  </si>
  <si>
    <t>978-5-17-189297-5</t>
  </si>
  <si>
    <t>ASE000000000893107</t>
  </si>
  <si>
    <t>http://cdn.eksmo.ru/v2/ASE000000000893107/COVER/cover1.jpg</t>
  </si>
  <si>
    <t>Коллекция Поселягин Русич (сборник)(ИДЛенинград)</t>
  </si>
  <si>
    <t>– В сборник вошли произведения «Бей первым», «Колонист», «Генезис». 
– В знаменитой серии «Коллекция» несколько направлений. Часть посвящена фэнтези и исторической фантастике, другая – фантастическому боевику и военной фантастике. 
– В каждом томе серии собрано несколько романов одного автора, составляющих законченный цикл. В эту серию попадают исключительно произведения, уже давно и прочно заслужившие читательское признание, а оформляют ее лучшие художники издательства.
– «Русич (сборник)» привлекает прежде всего тем, что сразу обозначает свой принцип: «На все угрозы один ответ — всегда бей первым!».
– Владимир Геннадьевич Поселягин — один из самых популярных российских писателей-фантастов, автор множества циклов о попаданцах и альтернативной истории.</t>
  </si>
  <si>
    <t>Характер у Марка Геннадиевича Бестужева предполагал, что не нужно 
дожидаться, пока неприятности придут к нему. На все угрозы один ответ — 
всегда бей первым!
И этот принцип придется к месту, когда он окажется во времена Средней Руси на территории Московского княжества в пятнадцатом веке. Разбойники, нападения ордынцев и другие превратности судьбы — вот что его 
ждёт.
Но одно Марк знал точно: нужно всегда бить первым!</t>
  </si>
  <si>
    <t>Терапия тревоги, настроения, депрессии. Новое издание. Революционный метод</t>
  </si>
  <si>
    <t>Бернс Дэвид Д.</t>
  </si>
  <si>
    <t>978-5-17-189326-2</t>
  </si>
  <si>
    <t>Feeling Great: The Revolutionary New Treatment for Depression and Anxiety</t>
  </si>
  <si>
    <t>ASE000000000901445</t>
  </si>
  <si>
    <t>http://cdn.eksmo.ru/v2/ASE000000000901445/COVER/cover1.jpg</t>
  </si>
  <si>
    <t>ЛегендыПопПсихологии Бернс Терапия тревоги, настроения, депрессии. Новое издание. Революционный метод</t>
  </si>
  <si>
    <t>Перед вами книга одного из самых знаменитых психотерапевтов современности — доктора Дэвида Бернса. Первое издание книги было переведено на 20 языков и продано тиражом более пяти миллионов по всему миру!
В этой книге классика когнитивно-поведенческой терапии (КПТ) вы найдете результаты новейших исследований, а также более 50 техник, с помощью которых вы сможете побороть негативные мысли, тревогу и депрессию, научитесь контролировать свое настроение, не зависеть от обстоятельств и чужого мнения и позитивно смотреть на мир. 
Эта книга поможет вам:
•   справиться с перепадами настроения;
•   избавиться от негативных чувств;
•   перестать болезненно реагировать на критику;
•   не зависеть от чужого одобрения;
•   повысить самооценку;
•   избавиться от тревожности;
•   чувствовать себя хорошо каждый день.</t>
  </si>
  <si>
    <t>Сломай мой лед</t>
  </si>
  <si>
    <t>Эйч А.</t>
  </si>
  <si>
    <t>Ледяная страсть</t>
  </si>
  <si>
    <t>978-5-17-169671-9</t>
  </si>
  <si>
    <t>ЛедянаяСтрасть</t>
  </si>
  <si>
    <t>ASE000000000885590</t>
  </si>
  <si>
    <t>http://cdn.eksmo.ru/v2/ASE000000000885590/COVER/cover1.jpg</t>
  </si>
  <si>
    <t>ЛедянаяСтрасть Эйч Сломай мой лед</t>
  </si>
  <si>
    <t>– Долгожданное бумажное издание романа, набравшего более ста тысяч прочтений на Литнет и более 300 восторженных оценок на Литрес!
– Любовный роман о нежной девушке, работающей в хоккейной среде и спрятавшей свои чувства глубоко внутри.
– История с тропом «от ненависти до любви» о пробуждении чувств и возвращении вкуса к жизни.
– Для поклонников романов  «От Лукова с любовью» Марианы Запаты, «Лед и пламя» Натальи Орловой, «Твое сердце – лед» Аманды Вин, «Снова и снова» Анны Мишиной и Алекс Коваль, а также творчества Эль Кеннеди, Солы Рейн, Эшли Хэшброу, Кэнди Стайнер.</t>
  </si>
  <si>
    <t>Элли Золотова — спортивный агент КХЛ и бывшая фигуристка, трагично потерявшая свой шанс на олимпийскую мечту. Теперь она вынуждена каждый день бороться за свое место в «мужской» профессиии окончательно забыть о своей прежней грации и изяществе. Глубоко внутри ей хочется и любви, и нежности, но любовь эту взять неоткуда: Элли окружает лишь ее работа — хоккеисты. Ее сердце — лед, но все меняется после небольшого путешествия за океан. Один из тех, чьи права Элли привыкла защищать, теперь будет преследовать собственные цели, пытаясь изо всех сил помешать выгодной ей сделке. Куда же может привести холодную Элли этот коктейль из взаимной ненависти и внезапно вспыхнувшей страсти?</t>
  </si>
  <si>
    <t>Аня из Зеленых Мезонинов</t>
  </si>
  <si>
    <t>Монтгомери Л.</t>
  </si>
  <si>
    <t>Любимые писатели — детям</t>
  </si>
  <si>
    <t>978-5-17-173093-2</t>
  </si>
  <si>
    <t>ЛюбимыеПисателиДетям</t>
  </si>
  <si>
    <t>ASE000000000888342</t>
  </si>
  <si>
    <t>http://cdn.eksmo.ru/v2/ASE000000000888342/COVER/cover1.jpg</t>
  </si>
  <si>
    <t>ЛюбимыеПисателиДетям Монтгомери Аня из Зеленых Мезонинов</t>
  </si>
  <si>
    <t>Причины купить эту книгу:
— Самая мудрая, трогательная и искренняя история взросления.
— Аня Ширли станет лучшей подругой всем фантазёркам с острым чувством справедливости, живым умом и жаждой новых впечатлений.
— Рисунки Евгении Мельниковой берут за душу. 
— Книга, чтобы и посмеяться, и поплакать, и даже позлиться… Для тех, кто учится читать длинные книги.</t>
  </si>
  <si>
    <t>Книги канадской писательницы Люси Мод Монтгомери любимы читателями многих стран уже несколько веков, на их основе создаются фильмы, сериалы и театральные постановки. 
Повесть об Ане Ширли — отзвук детских впечатлений писательницы, оставшейся в раннем детстве, как и ее героиня, без родителей. Неуёмное воображение, жажда жить и быть любимой — вот секрет очарования одиннадцатилетней сироты. Счастье придёт не сразу. Будут и слёзы, и сомнения, и ссоры. Но будет и стремление ребёнка и взрослых понять и принять друг друга. Благодаря Ане городок на острове Принца Эдуарда стал известен миллионам девочек, которые также, как и героиня книги, взрослеют и познают этот мир.</t>
  </si>
  <si>
    <t>На адреналине</t>
  </si>
  <si>
    <t>Оллис К.</t>
  </si>
  <si>
    <t>Любовь под прикрытием</t>
  </si>
  <si>
    <t>978-5-17-182921-6</t>
  </si>
  <si>
    <t>ЛюбовьПодПрикрытием</t>
  </si>
  <si>
    <t>ASE000000000896116</t>
  </si>
  <si>
    <t>http://cdn.eksmo.ru/v2/ASE000000000896116/COVER/cover1.jpg</t>
  </si>
  <si>
    <t>ЛюбовьПодПрикрытием Оллис На адреналине</t>
  </si>
  <si>
    <t>– Остросюжетная любовная новинка для поклонников книг Тори Майрон и Эммы Райц, фильмов «После» и «10 причин моей ненависти».
– Продолжение серии «Любовь под прикрытием». Теперь в центре событий оказываются дети героев книги «Закон подлости». 
– Волнующая история о подростковой любви: сложные отношения, любовный треугольник, темное прошлое, откровенные сцены и опасная криминальная интрига. 
– Издание с цветными иллюстрациями и стильной версткой, мягкая обложка с клапанами на манер папки «Совершенно секретно» и дизайнерским оформлением обреза.
– Кира Оллис — автор популярной серии «Любовь под прикрытием», в которой рассказывается о любви, страсти и судьбах спецагентов.</t>
  </si>
  <si>
    <t>Адриана: Мой сводный брат Киллан – настоящий агрессор.Обычно наши отношения похожи на поле боя с вечными придирками и взаимными упреками. Но когда в наш город переезжает его лучший друг, который защищал меня с самого детства, всё вдруг резко меняется. И я пока не решила, как к этому относиться, ведь если они узнают о шантажисте и грязных деталях моего прошлого, отвернутся от меня оба. Навсегда. 
Киллан: Адриана стала частью нашей семьи в двенадцать лет, и с тех пор моя жизнь перевернулась с ног на голову. Она лишила меня родителей, друга и покоя. А теперь мы выросли, и проблемы стали куда серьезнее. Адри врет родителям, заводит сомнительные знакомства, ворует деньги, и что я собираюсь сделать? Верно – выяснить, зачем они ей.</t>
  </si>
  <si>
    <t>Как перестать беспокоиться и начать жить. Быстрый курс обретения спокойствия</t>
  </si>
  <si>
    <t>Карнеги Дейл</t>
  </si>
  <si>
    <t>Маленькая книга для большого успеха</t>
  </si>
  <si>
    <t>978-5-17-184645-9</t>
  </si>
  <si>
    <t>МалКнБолУспеха</t>
  </si>
  <si>
    <t>ASE000000000897273</t>
  </si>
  <si>
    <t>http://cdn.eksmo.ru/v2/ASE000000000897273/COVER/cover1.jpg</t>
  </si>
  <si>
    <t>МалКнБолУспеха Карнеги Как перестать беспокоиться и начать жить. Быстрый курс обретения спокойствия</t>
  </si>
  <si>
    <t>«Как перестать беспокоиться и начать жить» — классика, которая улучшила и изменила личную и профессиональную жизнь миллионов людей! Одна из самых влиятельных книг в мире теперь доступна в формате миниатюрного издания.
Как справиться с тревогой и перестать беспокоиться о будущем, чтобы насладиться жизнью сегодня? Как находить общий язык с другими людьми, обретя уверенность в себе? Как получать удовольствие от любимого дела и не позволять чужому мнению сбить вас с пути? Краткий курс надежных, проверенных временем рекомендаций идеально подойдет для тех, кто ценит свое время и ищет емкие, но рабочие советы для раскрытия своего потенциала, освобождения от волнений и обретения гармонии с собой и окружающими.</t>
  </si>
  <si>
    <t>Мандалы женской судьбы. Трансформируй свою реальность</t>
  </si>
  <si>
    <t>Жиляева Р.Р.</t>
  </si>
  <si>
    <t>978-5-17-156328-8</t>
  </si>
  <si>
    <t>Гасюкова Анна Николаевна</t>
  </si>
  <si>
    <t>ASE000000000872879</t>
  </si>
  <si>
    <t>http://cdn.eksmo.ru/v2/ASE000000000872879/COVER/cover1.jpg</t>
  </si>
  <si>
    <t>МандалыРелакса Мандалы женской судьбы. Трансформируй свою реальность</t>
  </si>
  <si>
    <t>Регина Жиляева — психолог, мастер телесных и звуковых практик, автор книги-бестселлера и проекта «Дочь Земли», возвращающего тысячи женщин к истокам женской природы.
Творчество приносит радость и удовлетворение. В этом издании контуры мандал для раскрашивания дополнены мудрыми цитатами Регины Жиляевой из ее бестселлера «Дочь Земли», а также даны женские практики, которые помогут вам почувствовать гармонию в сердце и построить доверительные и глубокие отношения с партнером. 
Очень важно в потоке дел находить возможность для творческой реализации и наполнения. Эта книга позволит осознать важность женской силы и подарит вдохновение на трансформацию своей судьбы так, чтобы быть по-настоящему счастливой и наполненной!</t>
  </si>
  <si>
    <t>Мастерская иллюстратора</t>
  </si>
  <si>
    <t>Казакова Н.Ю., Лакизенко Е.Д.</t>
  </si>
  <si>
    <t>978-5-17-157286-0</t>
  </si>
  <si>
    <t>ASE000000000873870</t>
  </si>
  <si>
    <t>http://cdn.eksmo.ru/v2/ASE000000000873870/COVER/cover1.jpg</t>
  </si>
  <si>
    <t>МастерскаяХудожника Казакова Мастерская иллюстратора</t>
  </si>
  <si>
    <t>Книга разрушает миф о том, что для рисования нужен врожденный талант, ведь мастерство — всего лишь результат регулярной практики, правильных навыков и работы над собой. Это иллюстрированное пособие станет источником вдохновения и отправной точкой для личного творческого роста, поможет читателю найти свой авторский стиль, обрести уверенность в своих силах.</t>
  </si>
  <si>
    <t>Рубаи с иллюстрациями</t>
  </si>
  <si>
    <t>Омар Хайям</t>
  </si>
  <si>
    <t>978-5-17-159733-7</t>
  </si>
  <si>
    <t>ASE000000000876306</t>
  </si>
  <si>
    <t>http://cdn.eksmo.ru/v2/ASE000000000876306/COVER/cover1.jpg</t>
  </si>
  <si>
    <t>МироваяПоэзия(под/иллюстр)Хайям Рубаи</t>
  </si>
  <si>
    <t>Омар Хайям (1048–1131) — великий персидский поэт, философ и учёный, неоспоримый классик мировой лирики. На протяжении всей своей жизни он писал стихотворные афоризмы, рубаи, в которых отражал сокровенные мысли о любви и ненависти, добре и зле, судьбе и роке. Знаменитые рубайат, заставляющие задуматься о жизни и посмеяться над беспомощностью человека в борьбе с самим собой, остаются актуальны по сей день.</t>
  </si>
  <si>
    <t>Без шансов уцелеть</t>
  </si>
  <si>
    <t>Хуянь Ю.</t>
  </si>
  <si>
    <t>Митань-триллер. Расследования из Поднебесной</t>
  </si>
  <si>
    <t>978-5-17-180189-2</t>
  </si>
  <si>
    <t>МитаньТриллер</t>
  </si>
  <si>
    <t>Impossible Survival\ (不可能幸存)</t>
  </si>
  <si>
    <t>ASE000000000893962</t>
  </si>
  <si>
    <t>http://cdn.eksmo.ru/v2/ASE000000000893962/COVER/cover1.jpg</t>
  </si>
  <si>
    <t>МитаньТриллер Хуянь Без шансов уцелеть</t>
  </si>
  <si>
    <t>Глубокая ночь, степь, ледяной ветер. На шоссе, шатаясь, стоит женщина в белом, перепачканная кровью. Неподалеку  в гостинице «Хупаньлоу», в запертой изнутри комнате для караоке, обнаружены шесть тел людей, умерших жуткой смертью.  Двое убиты, четверо... словно умерли от страха.
Запутанное дело заводит следствие в тупик. Провинциальное управление обращается за помощью в Пекин: единственная, кто способен разгадать этот кровавый ребус,  — ведущий криминалист страны Лю Сымяо. Но она не может участвовать в расследовании по чудовищной причине: именно ее, обезумевшую и потерявшую память, нашли рядом с местом преступления. Теперь Лю Сымяо — главная подозреваемая.
Кто же истинный убийца? Как преступнику удалось запереть шесть жертв в комнате и исчезнуть? Тайна, зревшая долгие годы, медленно погружается на дно Озера слез...</t>
  </si>
  <si>
    <t>Приглашение на казнь</t>
  </si>
  <si>
    <t>978-5-17-137833-2</t>
  </si>
  <si>
    <t>ASE000000000858722</t>
  </si>
  <si>
    <t>http://cdn.eksmo.ru/v2/ASE000000000858722/COVER/cover1.jpg</t>
  </si>
  <si>
    <t>Набоков(Весь)Приглашение на казнь</t>
  </si>
  <si>
    <t>– Роман, который Набоков считал одной из вершин своего творчества.
– Книга, предвосхитившая ужасы тоталитарного государства.
– Призыв увидеть, чем может обернуться слепое подчинение системе.
– Вступительное слово редактора знакомит читателей с историей создания и публикации произведения.
– Выходит в рамках серии “Набоковский корпус”.</t>
  </si>
  <si>
    <t>Главному герою романа Цинциннату Ц. объявляют смертный приговор. Его обвиняют в страшнейшем из преступлений, настолько редком и ужасном, что даже сам он не может его назвать, предпочитая иносказательное "непрозрачность". Цинциннат отправляется в свою камеру в огромную крепость, где кроме него нет ни одного заключенного. Тюремщик Родион приглашает его на вальс. Цинциннат соглашается. Соглашаться – это теперь всё, что требует от него тоталитарная и нелепая система, жертвой которой он стал. События становятся все более абсурдными, и на этом фоне все более и более отчетливо проступает единственно важное и отчетливое событие – грядущая казнь.</t>
  </si>
  <si>
    <t>Кость раздора. Малороссийские хроники. 1594-1595 гг.</t>
  </si>
  <si>
    <t>Григоренко А.Н.</t>
  </si>
  <si>
    <t>Новый исторический роман</t>
  </si>
  <si>
    <t>ИСТОРИЧЕСКИЙ РОМАН</t>
  </si>
  <si>
    <t>РУССКИЙ ИСТОРИЧЕСКИЙ РОМАН</t>
  </si>
  <si>
    <t>978-5-17-189315-6</t>
  </si>
  <si>
    <t>НовИсторРоман</t>
  </si>
  <si>
    <t>ASE000000000901232</t>
  </si>
  <si>
    <t>http://cdn.eksmo.ru/v2/ASE000000000901232/COVER/cover1.jpg</t>
  </si>
  <si>
    <t>НовИсторРоман Григоренко Кость раздора. Малороссийские хроники. 1594-1595 гг.(ИДЛенинград)</t>
  </si>
  <si>
    <t>– Серия «Новый исторический роман» объединяет современные художественные произведения о различных эпохах, охватывая как российскую, так и зарубежную историю. Её авторы цепляют читателя разнообразием жанров, стремлением к достоверности факторов и проработкой исторических деталей.
– Повествование ведется с 3-х разных ракурсов – глазами гетмана и атамана, одного из главных руководителей восстания Павла (Северина) Наливайко, бурсака Арсенка Осьмачки, по воле судьбы оказавшегося в повстанческом войске, и пана Струся, старосты города Брацлава.
– Алексей Григоренко — прозаик и публицист, член Союза писателей России с 1992 года.</t>
  </si>
  <si>
    <t>XVI век. Грань между грехом и святостью стерта. Русские епископы, чьи рясы давно пропитались кровью и грязью преступлений, готовы продать православие Риму. Их цель — золото польского короля Сигизмунда. Их оружие — ложь.
Но на Днепре поднимается буря. Запорожцы не молятся врагу — они рубят его шашкой.
В центре этого ада — гетман Северин Наливайко, чье имя заставляет стынуть кровь шляхтичей. Рядом с ним — бурсак Арсенко, пахарь, ставший палачом, и пан Струсь, русин, перешедший на сторону латыни.Они смотрели в глаза друг другу раньше. Теперь они смотрят в дула пищалей.</t>
  </si>
  <si>
    <t>Хрестоматия по литературе 8 класс. Аудиоверсии по QR-коду</t>
  </si>
  <si>
    <t>Солонников М.Ю.</t>
  </si>
  <si>
    <t>978-5-17-180660-6</t>
  </si>
  <si>
    <t>ASE000000000894224</t>
  </si>
  <si>
    <t>http://cdn.eksmo.ru/v2/ASE000000000894224/COVER/cover1.jpg</t>
  </si>
  <si>
    <t>НовХрестоматия(читай и слушай)Хрестоматия по литературе 8 класс. Аудиоверсии по QR-коду</t>
  </si>
  <si>
    <t>Какая хрестоматия подходит современному школьнику? Как помочь ему быстро и легко освоить программу по литературе? Новейшая хрестоматия по литературе для 8 класса — это уникальный интерактивный формат, который совмещает две книги под одной обложкой. Здесь представлены произведения из золотого фонда мировой литературы: Н. М. Карамзина, А. С. Пушкина, А. П. Чехова, Л. Н. Толстого, У. Шекспира и многих других выдающихся писателей. Все произведения подобраны в соответствии с программным материалом. Полные аудиоверсии произведений доступны по QR-коду. Автор-составитель М. Ю. Солонников — опытный педагог, победитель конкурса «Педагогические надежды», победитель областного этапа «Учитель года 2025» дополнил каждый раздел краткими информационными статьями о жизни и творчестве писателей. Также по QR-кодам доступны дополнительные материалы для более глубокого погружения в историю и культуру. Сборник может быть использован на уроках литературы в школе, для литературного образования и чтения в кругу семьи. Книга поможет ознакомиться с произведениями большой литературы, поможет полюбить чтение, развить кругозор, любовь к Родине и нравственные качества. Отлично подойдет для подарка школьнику.</t>
  </si>
  <si>
    <t>Новейшая хрестоматия по литературе для 8 класса — это уникальный формат для изучения школьной программы. Здесь представлены произведения из золотого фонда мировой литературы: Н. М. Карамзина, А. С. Пушкина, А. П. Чехова, Л. Н. Толстого, У. Шекспира и многих других выдающихся писателей. Под одной обложкой сразу две книги: тексты доступны также в аудиоформате по QR-коду. Автор-составитель М. Ю. Солонников — опытный педагог, победитель конкурса «Педагогические надежды», победитель областного этапа «Учитель года 2025» дополнил каждый раздел краткими информационными статьями о жизни и творчестве писателей. Также по QR-кодам доступны дополнительные материалы для более глубокого погружения в историю и культуру.
Учебное пособие для основного образования.</t>
  </si>
  <si>
    <t>Я переиграю тебя</t>
  </si>
  <si>
    <t>978-5-17-171953-1</t>
  </si>
  <si>
    <t>ASE000000000887529</t>
  </si>
  <si>
    <t>http://cdn.eksmo.ru/v2/ASE000000000887529/COVER/cover1.jpg</t>
  </si>
  <si>
    <t>ОпасныеОбъятия Майрон Я переиграю тебя</t>
  </si>
  <si>
    <t>– Для поклонников семейных саг в мафиозном сеттинге! Старт нового цикла «Игры династий» — Бриджертоны в мире мафиози!
– «Необычный мир мафии. Сумасшедшие главные герои. Сюжетные повороты, которые меняют все на 180 градусов. Если вы любите читать, затаив дыхание, получать незабываемые эмоции и проживать их вместе с героями так, что мурашки по коже, то вам пора познакомиться с Каролиной и Дмитрием. Своей химией, поведением и характерами они потреплют вам нервы и влюбят в себя бесповоротно» — Анастасия Шеришева, книжный блогер.
– Авторская серия «Опасные объятия»: горячие сцены 18+ , противоречивые и властные персонажи. Очень откровенно. Цветные иллюстрации и на форзацах, и внутри книги.</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</si>
  <si>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позволит мне самой принимать решения. И он снова доказал это, когда выбрал для меня жениха. Однако я буду не я, если так просто выполню приказ брата. Жених еще не в курсе, какую неадекватную невесту ему предлагают. Я проявлю себя во всей красе и быстро отобью у него желание на мне жениться. 
Так я думала, пока не столкнулась с Дмитрием Титовым. Этот мужчина отличается от всех представителей Золотой десятки, с которыми мне приходилось встречаться. Он удивляет, сбивает с толку, раздражает и четко дает понять, что свадьбы мне не избежать, а его — не переиграть.</t>
  </si>
  <si>
    <t>Английские филворды для начальной школы. 4 класс</t>
  </si>
  <si>
    <t>Полезные головоломки для школьников</t>
  </si>
  <si>
    <t>978-5-17-185310-5</t>
  </si>
  <si>
    <t>ПолезнГоловоломШкольников</t>
  </si>
  <si>
    <t>ASE000000000898097</t>
  </si>
  <si>
    <t>http://cdn.eksmo.ru/v2/ASE000000000898097/COVER/cover1.jpg</t>
  </si>
  <si>
    <t>ПолезнГоловоломШкольников Английские филворды для начальной школы. 4 класс</t>
  </si>
  <si>
    <t>Книга адресована учащимся 4 класса, продолжающим изучение английского языка. Материал представлен в виде филвордов, что позволяет повторять базовую лексику, отрабатывать её написание и постепенно расширять словарный запас.
Задания охватывают близкие и понятные ребёнку тематические разделы: общение, характер, материалы и формы, инструменты и полезные предметы, техника и устройства, окружающая среда, космос и Вселенная. Работа с филвордами способствует развитию внимания, зрительной памяти, концентрации и познавательной активности, а также помогает лучше запоминать новые английские слова.
Пособие может использоваться как на уроках английского языка в классе, так и для самостоятельных занятий дома.</t>
  </si>
  <si>
    <t>Приключения Пети и Волка. Книга-квест. Дело об исчезнувших снах</t>
  </si>
  <si>
    <t>Соколенко А.М., Соколенко В.А.</t>
  </si>
  <si>
    <t>Приключения Пети и Волка</t>
  </si>
  <si>
    <t>978-5-17-184217-8</t>
  </si>
  <si>
    <t>Полянцева Мария Романовна</t>
  </si>
  <si>
    <t>ПриклПетиВолка</t>
  </si>
  <si>
    <t>ASE000000000897199</t>
  </si>
  <si>
    <t>http://cdn.eksmo.ru/v2/ASE000000000897199/COVER/cover1.jpg</t>
  </si>
  <si>
    <t>ПриклПетиВолка Книга-квест. Дело об исчезнувших снах</t>
  </si>
  <si>
    <t>Когда миры один за другим погружаются в бессонные кошмары, Петя и Волк понимают: такое совпадение неслучайно. Их ведет интуиция и след из утекающих куда-то самых светлых сновидений, вместо которых остаются лишь страх и темнота.
На этот раз, любознательный друг, тебе предстоит стать частью увлекательного расследования: принимать решения, рисковать и влиять на ход событий. Сумеешь ли ты раскрыть тайну пропавших снов и остановить надвигающуюся тьму?
«Дело об исчезнувших снах» - книга-квест - не просто история с захватывающим сюжетом, а настоящее приключение, где, чтобы дойти до развязки, читателю предстоит перемещаться между страницами в зависимости от сделанного им выбора, а для этого придется не только полагаться на свое чутье, но и разгадывать настоящие шифры и логические загадки.</t>
  </si>
  <si>
    <t>Обрезка садовых деревьев. Экспертное руководство по созданию плодового сада</t>
  </si>
  <si>
    <t>Кудрявец Р.П.</t>
  </si>
  <si>
    <t>ПРОстранство: САД</t>
  </si>
  <si>
    <t>978-5-17-174043-6</t>
  </si>
  <si>
    <t>ПРОстранствоСАД</t>
  </si>
  <si>
    <t>ASE000000000889073</t>
  </si>
  <si>
    <t>http://cdn.eksmo.ru/v2/ASE000000000889073/COVER/cover1.jpg</t>
  </si>
  <si>
    <t>ПРОстранствоСАД Кудрявец Обрезка садовых деревьев. Экспертное руководство по созданию плодового сада</t>
  </si>
  <si>
    <t>А вы знаете, почему обрезка — это не просто срезать лишнее, а диалог с деревом? Почему одни сорта плодоносят на кольчатках, а другие — только на концах ветвей? Что происходит с почками после каждого среза и как свет определяет, где будет урожай, а где — пустые ветви?
В этой книге автор поделится не шаблонами из интернета, а биологическими законами, по которым живут плодовые деревья. Он объясняет: как устроены почки, побеги и кроны, как дерево распределяет силы, стареет и восстанавливается, и почему одна и та же обрезка может дать разный результат.
Показаны не только прореживание и укорачивание, но и тонкие приёмы, которые зачастую эффективнее грубого вмешательства. 
Книга учит думать, а не механически резать. Это руководство на сезон для садовода, который хочет не просто урожай, а свой порядок, свою форму и пространство — грамотное, красивое, долгоживущее.</t>
  </si>
  <si>
    <t>Судоку</t>
  </si>
  <si>
    <t>Разогрей мозги</t>
  </si>
  <si>
    <t>978-5-17-188858-9</t>
  </si>
  <si>
    <t>Кускова Дарья Александровна</t>
  </si>
  <si>
    <t>РазогрейМозги</t>
  </si>
  <si>
    <t>ASE000000000900942</t>
  </si>
  <si>
    <t>http://cdn.eksmo.ru/v2/ASE000000000900942/COVER/cover1.jpg</t>
  </si>
  <si>
    <t>РазогрейМозги Судоку</t>
  </si>
  <si>
    <t>Погрузитесь в мир спокойствия и тишины!
Этот сборник создан, чтобы помочь вам расслабиться, отпустить тревоги и сосредоточиться на простом и приятном занятии!
- Одна головоломка на разворот 
- Крупные поля 
- Мягкий переплет 
Все ответы — в конце.</t>
  </si>
  <si>
    <t>Мы - искры. Трилогия в одном томе.</t>
  </si>
  <si>
    <t>Сентиментальная проза: подарочное издание</t>
  </si>
  <si>
    <t>978-5-17-163239-7</t>
  </si>
  <si>
    <t>СентиментПроза(под)</t>
  </si>
  <si>
    <t>ASE000000000880038</t>
  </si>
  <si>
    <t>http://cdn.eksmo.ru/v2/ASE000000000880038/COVER/cover1.jpg</t>
  </si>
  <si>
    <t>СентиментПроза(под/цветной обрез)Джейн Мы - искры. Трилогия в одном томе.</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</si>
  <si>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 В подарочное издание вошли все романы трилогии «Мы – искры». Настя — самостоятельная, гордая и яркая девушка, привыкшая не опускать руки перед трудностями. Ярослав — утонченный эгоист, мальчик с комплексом принца, живущий комфортной жизнью. И между ними целая пропасть взаимной неприязни.
Отчего они так часто встречаются?
Сможет ли призрак загадочной девушки связать их судьбы? И что за таинственный Орден магов-адрианитов незримо играет с их жизнями? Откроет ли свои тайны призрачный мир?
Магия ближе, чем думали эти двое. И искрится, как солнечный свет.</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</si>
  <si>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
В подарочное издание вошли все романы трилогии «Мы – искры». Художественное оформление книги, прекрасные арты Анны Крымовой и цветной обрез делают ее по-настоящему удивительной!
Быть может, они были предназначены друг другу... И даже встречались в прошлой жизни. Но в этой они — полные противоположности и терпеть один другого не могут!
Настя — самостоятельная, гордая и яркая девушка, привыкшая не опускать руки перед трудностями. Ярослав — утонченный эгоист, мальчик с комплексом принца, живущий комфортной жизнью. И между ними целая пропасть взаимной неприязни.
Отчего они так часто встречаются?
Сможет ли призрак загадочной девушки связать их судьбы? И что за таинственный Орден магов-адрианитов незримо играет с их жизнями? Откроет ли свои тайны призрачный мир?
Магия ближе, чем думали эти двое. И искрится, как солнечный свет.</t>
  </si>
  <si>
    <t>Гибнущий мир</t>
  </si>
  <si>
    <t>Крылова К., Ситнов А.</t>
  </si>
  <si>
    <t>Словотворцы магических миров</t>
  </si>
  <si>
    <t>978-5-17-169731-0</t>
  </si>
  <si>
    <t>СловотворцыМагичМиров</t>
  </si>
  <si>
    <t>ASE000000000885654</t>
  </si>
  <si>
    <t>http://cdn.eksmo.ru/v2/ASE000000000885654/COVER/cover1.jpg</t>
  </si>
  <si>
    <t>СловотворцыМагичМиров Гибнущий мир</t>
  </si>
  <si>
    <t>– Первая часть дилогии в жанре темного эпического фэнтези от Карины Крыловой и Александра Ситнова: масштабная история о мире, который балансирует на грани окончательного уничтожения.
– Атмосфера опустошенного континента Лифертус передает ощущение хрупкости цивилизации: выжженные пустоши, непрекращающиеся конфликты и мрачные тайны прошлого создают по-настоящему гнетущий, но притягательный сеттинг.
– История сироты Айрин — это путь от всеобщего презрения к неожиданной силе: ее дар, который раньше считали проклятием, становится пропуском в новый мир, но вместе с возможностями приносит и смертельную опасность.
– В книге нет однозначно «добрых» и «злых»: герои действуют из противоречивых мотивов, что делает историю убедительной и психологически глубокой.
– Качественное издание в серии «Словотворцы магических миров»: твердый переплет, красивая верстка и иллюстрация от mitch.</t>
  </si>
  <si>
    <t>Континент Лифертус. Объятый пламенем Великой катастрофы, он был почти полностью уничтожен. Люди, обреченные на существование в выжженной пустоши, раздирают его на части неутихающими конфликтами. Сирота Айрин стремится укрыться в Аталейне, и там её дар, который все презирали, внезапно дарит ей работу. У нее появляются наставник, впечатляющие знакомства и новые навыки. Правда, вместе с работой достается еще и роль в опасной игре за власть. Выйти из нее живой будет сложнее, чем выжить в пустоши.</t>
  </si>
  <si>
    <t>Алиса в стране чудес = Alice's Adventures in Wonderland. Ридер-тренажер с цветовой индикацией для подготовки к экзаменам на А1—А2</t>
  </si>
  <si>
    <t>Кэрролл Л.</t>
  </si>
  <si>
    <t>Современные ридеры с цветовой индикацией</t>
  </si>
  <si>
    <t>978-5-17-175651-2</t>
  </si>
  <si>
    <t>162х260</t>
  </si>
  <si>
    <t>70x108/16</t>
  </si>
  <si>
    <t>СовремРидерЦветИндикацией</t>
  </si>
  <si>
    <t>ASE000000000890162</t>
  </si>
  <si>
    <t>http://cdn.eksmo.ru/v2/ASE000000000890162/COVER/cover1.jpg</t>
  </si>
  <si>
    <t>СовремРидерЦветИндикацией(А1—А2)Кэрролл Алиса в стране чудес = Alice's Adventures in Wonderland. Ридер-тренажер с цветовой индикацией для подготовки к экзаменам на А1—А2</t>
  </si>
  <si>
    <t>Как подготовиться к Reading и Speaking? Как научиться читать эффективно? Как искать в тексте ключевую для ответа информацию? Эта серия пособий позволяет читать с пользой для изучения языка, а упражнения в формате экзаменов на соответствующий уровень помогут приобрести необходимые навыки работы с текстом. 
Каждый урок состоит из предтекстовых упражнений, самого адаптированного текста и послетекстовых упражнений. Все тексты содержат цветовую разметку и сопровождаются цветными комментариями, которые позволяют легко ориентироваться в материале и фокусироваться на полезной лексике и грамматике, а также языковых реалиях. Упражнения помогают лучше понять текст, научиться искать в нем нужную информацию, самостоятельно высказываться по заданной теме и на практике применять ключевой материал урока. В конце издания вы найдете ответы для самопроверки.
В настоящем издании представлена адаптация сказки «Алиса в Стране чудес» Льюиса Кэрролла — классического произведения английской литературы, которое уже более полутора веков остается любимым у читателей по всему миру.
Ридер-тренажер будет полезен для подготовки к международным экзаменам на уровни А1–А2, для обсуждения в языковых книжных клубах, для проведения уроков по английскому языку, а также для всех, кто начинает изучать английский язык самостоятельно.</t>
  </si>
  <si>
    <t>Волшебная энциклопедия. Единороги</t>
  </si>
  <si>
    <t>Румигьер С., Бра Ж.</t>
  </si>
  <si>
    <t>978-5-17-185877-3</t>
  </si>
  <si>
    <t>L’ENCYCLOPEDIE DU MERVEILLEUX – LES LICORNES</t>
  </si>
  <si>
    <t>ASE000000000898466</t>
  </si>
  <si>
    <t>http://cdn.eksmo.ru/v2/ASE000000000898466/COVER/cover1.jpg</t>
  </si>
  <si>
    <t>ШедеврыИллюстрации Румигьер Волшебная энциклопедия. Единороги (илл. Б.Лакомб)</t>
  </si>
  <si>
    <t>Кто на самом деле единороги, эти сказочные существа, которые веками будоражили сознание людей, оставаясь загадочными и недосягаемыми? У нашей проводницы в удивительный мир единорогов Лили есть только одно желание: узнать, каково это — ездить верхом и чувствовать себя свободной. Готовы ли вы последовать за ней?
Перед вами энциклопедия, которая раскрывает тайны волшебных миров, населявших наши мечты и фантазии с незапамятных времен.
Один из самых известных художников в мире Бенжамен Лакомб выступает здесь как продюсер и художественный редактор серии.</t>
  </si>
  <si>
    <t>978-5-17-170132-1</t>
  </si>
  <si>
    <t>ASE000000000885911</t>
  </si>
  <si>
    <t>http://cdn.eksmo.ru/v2/ASE000000000885911/COVER/cover1.jpg</t>
  </si>
  <si>
    <t>ЭксклюзивNon-fiction Бернс Терапия тревоги, настроения, депрессии. Новое издание. Революционный метод</t>
  </si>
  <si>
    <t>Доктор Дэвид Бернс — американский психиатр, заслуженный ученый, преподаватель, автор мировых бестселлеров, популяризатор когнитивно-поведенческой терапии. 
Перед вами самое последнее, дополненное издание классической работы Дэвида Бернса, основанное на новейших исследованиях в области психологии. В книге более 50 техник, с помощью которых вы сможете побороть негативные мысли и вызванные ими тревогу и подавленное настроение. Новые методы помогут развить чувство радости и позитивное отношение к себе и жизни. 
Книга поможет вам:
•   справиться с перепадами настроения;
•   избавиться от негативных чувств;
•   не страдать из-за чувства вины;
•   перестать болезненно реагировать на критику;
•   не зависеть от чьей-то любви и одобрения;
•   повысить самооценку;
•   избавиться от тревожности;
•   чувствовать себя хорошо каждый день.</t>
  </si>
  <si>
    <t>НЛП с Мастером: базовые техники и секреты</t>
  </si>
  <si>
    <t>Владиславова Надежда</t>
  </si>
  <si>
    <t>978-5-17-187868-9</t>
  </si>
  <si>
    <t>ASE000000000899547</t>
  </si>
  <si>
    <t>http://cdn.eksmo.ru/v2/ASE000000000899547/COVER/cover1.jpg</t>
  </si>
  <si>
    <t>ЭксклюзивNon-fiction Владиславова НЛП с Мастером: базовые техники и секреты</t>
  </si>
  <si>
    <t>В книге «НЛП с Мастером» нет скучной теории и абстрактных рассуждений. Только прикладные техники, которые можно применять сразу, переходя от понимания к активному действию! Эта книга — не теоретический курс, а реальный практический инструмент, дающий возможность влиять на внутреннее состояние, как свое, так и партнеров по общению, быстро находить решение любой проблемы и задачи, избавляться от страхов, фобий и комплексов, которые мешают вашей самореализации, а также устанавливать контакт с любым собеседником через работу с подсознанием. 
Курс по нейролингвистическому программированию от Надежды Владиславовой, одного из основателей Российской школы НЛП и практикующего психолога с опытом работы в условиях, где цена ошибки особенно высока: от зон боевых действий в Чечне до подготовки военных психологов и сотрудников экстренных служб. Шаг за шагом вы научитесь использовать специальные лингвистические конструкции, чтобы влиять на решения людей, точнее формулировать свои сообщения и управлять ходом диалога, а не просто «участвовать в нем», а так же получите доступ к неисчерпаемым ресурсам собственной психики. 
Все это даст вам возможность достигать отличных результатов. И делать это быстро, точно и экологично!
Компактный формат книги позволит вам с головой окунуться в теорию и тут же перейти к практике, причем делать это можно где угодно. 
С помощью книги вы сможете:
·   освоить базовые приемы НЛП;
·   научиться влиять на внутреннее состояние — свое и других людей;
·   устанавливать контакт с любым собеседником через работу с подсознанием, 
·   избавиться от страхов, фобий и комплексов;
·   начать правильно ставить задачи и находить их решения.
Книга в мягкой обложке. Формат покет.</t>
  </si>
  <si>
    <t>Самый богатый человек в Вавилоне. Классическое издание, исправленное и дополненное</t>
  </si>
  <si>
    <t>978-5-17-149782-8</t>
  </si>
  <si>
    <t>ASE000000000866099</t>
  </si>
  <si>
    <t>http://cdn.eksmo.ru/v2/ASE000000000866099/COVER/cover1.jpg</t>
  </si>
  <si>
    <t>ЭксклюзивNon-fiction Клейсон Самый богатый человек в Вавилоне. Классическое издание, исправленное и дополненное</t>
  </si>
  <si>
    <t>Книга «Самый богатый человек в Вавилоне» Джорджа Клейсона по праву является классикой экономической литературы. Эта великая книга привела к успеху и процветанию миллионы людей по всему миру. Ее читают бизнесмены, предприниматели, лидеры, менеджеры и простые люди, ее рекомендуют вместе с книгами Наполеона Хилла, Дейла Карнеги и Джозефа Мэрфи! 
Эта книга — доказательство того, что любой человек может обрести состояние, независимо от исходного положения дел. Это простой и доступный план по достижению финансового благополучия и полной финансовой свободы.</t>
  </si>
  <si>
    <t>Эта книга — Библия процветания и успеха, бесценный вклад в свое будущее:
•   переведена более чем на 20 языков мира;
•   общий тираж составил уже несколько миллионов экземпляров;
•   много лет занимает верхние строчки в списках бестселлеров;
•   для всех, кто стремится к успеху.
Законы, о которых говорится в книге, просты и понятны, следовать им может каждый. Но именно эти правила уже более ста лет лежат в основе накопления капитала миллионерами и миллиардерами. Именно с этой книги начинаются большие состояния! 
В 1926 году Джордж Сэмюэль Клейсон опубликовал первый из серии своих очерков об экономии и финансовом успехе, используя форму притч древнего Вавилона. Эти произведения получили широкое распространение в банках и страховых компаниях. Их прочли миллионы людей. Наибольшую известность получила притча «Самый богатый человек в Вавилоне», которая стала классикой экономической литературы.
Теперь она доступна в новом удобном карманном формате – чтобы вы не только могли читать мировой бестселлер дома, но и брать с собой куда угодно, и положительные изменения произошли в вашей жизни как можно скорее.</t>
  </si>
  <si>
    <t>Сиддхартха. Путешествие к земле Востока</t>
  </si>
  <si>
    <t>978-5-17-091562-0</t>
  </si>
  <si>
    <t>SIDDHARTHA</t>
  </si>
  <si>
    <t>ASE000000000713455</t>
  </si>
  <si>
    <t>http://cdn.eksmo.ru/v2/ASE000000000713455/COVER/cover1.jpg</t>
  </si>
  <si>
    <t>ЭксклюзивКлассика Гессе Сиддхартха. Путешествие к земле Востока</t>
  </si>
  <si>
    <t>«Сиддхартха» — жемчужина прозы Германа Гессе, на страницах которой нашли свое отражение путешествия писателя по Индии, а также его интерес  к восточным религиям. 
Местом действия является Индия времен Сиддхартхи Гаутамы — основателя одной из  наиболее глубоких и мудрых религий человечества — буддизма. В этой небольшой книге Гессе удалось объяснить европейцам ее суть, создать идеальную систему — некий свод взаимосвязанных правил — как нужно жить, как следует исправлять свои ошибки, как найти свое истинное «я».
Эту притчу стоит читать и перечитывать не из-за сюжета и в поиске новых знаний, а из-за того глубинного понимания мира, ощущения единения с окружающими, которое она дает.
В издание также включена аллегорическая повесть «Путешествие к земле Востока».</t>
  </si>
  <si>
    <t>Двадцать четыре часа из жизни женщины</t>
  </si>
  <si>
    <t>978-5-17-118022-5</t>
  </si>
  <si>
    <t>ASE000000000846396</t>
  </si>
  <si>
    <t>http://cdn.eksmo.ru/v2/ASE000000000846396/COVER/cover1.jpg</t>
  </si>
  <si>
    <t>ЭксклюзивКлассика Цвейг Двадцать четыре часа из жизни женщины</t>
  </si>
  <si>
    <t>«Редкое и счастливое соединение таланта глубокого мыслителя с талантом первоклассного художника» – так Максим Горький охарактеризовал творчество Цвейга. В его «новеллах настроения», «новеллах крайних ситуаций» читатель вслед за героями теряет чувство реальности и погружается в мир глубоких душевных переживаний, где чувства обнажены до предела. 
Эти истории о роковых встречах и превратностях судеб раскрывают самые сокровенные тайны человеческого сердца, с поразительной яркостью показывая, насколько беззащитны мы перед разрушительной силой страсти.</t>
  </si>
  <si>
    <t>978-5-17-112583-7</t>
  </si>
  <si>
    <t>ASE000000000840774</t>
  </si>
  <si>
    <t>http://cdn.eksmo.ru/v2/ASE000000000840774/COVER/cover1.jpg</t>
  </si>
  <si>
    <t>ЭксклюзивКлассика(тв/ляссе)Стругацкий Понедельник начинается в субботу</t>
  </si>
  <si>
    <t>– От авторов книг «Пикник на обочине», «Обитаемый остров» и «Трудно быть богом».
– Братья Аркадий и Борис Стругацкие — главные лица в советской фантастике, их творчество оказало огромное влияние на все последующее развитие жанра в нашей стране.
– Издание в серии «Эксклюзивная классика (Лучшее)» — с узнаваемым оформлением, твердым переплетом, качественной бумагой и лентой-ляссе.</t>
  </si>
  <si>
    <t>«Понедельник начинается в субботу. Сказка для научных работников младшего возраста» – под таким заголовком в 1965 году вышла книга, которой зачитывались и продолжают зачитываться все новые и новые поколения. Герои ее, сотрудники НИИЧАВО, – Научно-исследовательского института Чародейства и Волшебства, – маги и магистры, молодые энтузиасты, горящие желанием познать мир и преобразовать его наилучшим образом. На этом пути их ждет множество удивительных приключений и поразительных открытий. Машина времени и изба на курьих ножках, выращивание искусственного человека и усмирение выпущенного из бутылки джинна – читатель не заскучает!</t>
  </si>
  <si>
    <t>Дневники смолянки</t>
  </si>
  <si>
    <t>Водовозова Е.Н.</t>
  </si>
  <si>
    <t>978-5-17-174777-0</t>
  </si>
  <si>
    <t>ASE000000000889558</t>
  </si>
  <si>
    <t>http://cdn.eksmo.ru/v2/ASE000000000889558/COVER/cover1.jpg</t>
  </si>
  <si>
    <t>ЭксклюзивКлассикаРус Водовозова Дневники смолянки</t>
  </si>
  <si>
    <t>— Это не просто автобиография, это историческое свидетельство о жизни учениц Смольного института благородных девиц, проливающее свет на темные тайны первого женского образовательного учреждения в России. 
— Книга содержит интересные исторические факты о специфике воспитания девушек во времена царской России.
— Книга интересна как исторической составляющей, так и непростой биографией самой героини, ставшей одной из первых активисток, кто выступал за расширение прав женщин в сфере науки и культуры.
— Издание в серии «Эксклюзив: Русская классика» — в удобном карманном формате и узнаваемом оформлении.</t>
  </si>
  <si>
    <t>Смольный институт, открытый по приказу Екатерины II, – первое женское образовательное учреждение в России, цель которого «дать государству образованных женщин, хороших матерей, полезных членов семьи и общества». Со временем характер заведения изменился, институт стал замкнутым привилегированным заведением, за чьим красивым фасадом скрывался казарменный режим, а учеба заключалась в бездумной зубрежке. В своем мемуарном очерке Елизавета Водовозова без прикрас описывает институтские нравы: строгость классных дам, традиционную игру в обожание, скудное питание и поверхностное изучение предметов. Описывает образовательную реформу К. Д. Ушинского, которая разбудила в юной смолянке интерес к получению новых знаний и полностью перевернула представление о том, что такое учеба.</t>
  </si>
  <si>
    <t>Под лаской плюшевого пледа</t>
  </si>
  <si>
    <t>Цветаева М.И.</t>
  </si>
  <si>
    <t>978-5-17-135214-1</t>
  </si>
  <si>
    <t>ASE000000000855956</t>
  </si>
  <si>
    <t>http://cdn.eksmo.ru/v2/ASE000000000855956/COVER/cover1.jpg</t>
  </si>
  <si>
    <t>ЭксклюзивКлассикаРус Цветаева Под лаской плюшевого пледа</t>
  </si>
  <si>
    <t>«Мне нравится, что вы больны не мной…», «Уж сколько их упало в эту бездну…», «Под лаской плюшевого пледа…» — благодаря кинематографу эти и многие другие стихи стали известны широкому читателю. Поэзия Цветаевой отличается неповторимыми женскими интонациями, «очень русским говором», как утверждали современники. То напевные, то стремительные; то задорные, то печальные — ее произведения понятны и любимы по сей день.</t>
  </si>
  <si>
    <t>978-5-17-150293-5</t>
  </si>
  <si>
    <t>ASE000000000866614</t>
  </si>
  <si>
    <t>http://cdn.eksmo.ru/v2/ASE000000000866614/COVER/cover1.jpg</t>
  </si>
  <si>
    <t>ЭксклюзивПоэзия Цветаева Под лаской плюшевого пледа</t>
  </si>
  <si>
    <t>Все-все-все вредные советы</t>
  </si>
  <si>
    <t>500 страниц</t>
  </si>
  <si>
    <t>978-5-17-186069-1</t>
  </si>
  <si>
    <t>500стр</t>
  </si>
  <si>
    <t>ASE000000000898684</t>
  </si>
  <si>
    <t>http://cdn.eksmo.ru/v2/ASE000000000898684/COVER/cover1.jpg</t>
  </si>
  <si>
    <t>500 страниц Остер Все-все-все вредные советы</t>
  </si>
  <si>
    <t>Что любят дети больше всего? Конечно же, повеселиться! А ещё лучше, когда можно и похулиганить. На такой случай писатель Григорий Остер придумал вредные советы для детей. В этой книге их собралось великое множество! Прочитать их будет весело и мальчишкам, и девчонкам, а красочные и забавные рисунки художника Андрея Мартынова покажут ребятам, какие последствия их ждут. Прислушиваться к советам или нет – юные читатели решат сами, а пока скорее открывайте книгу и читайте!</t>
  </si>
  <si>
    <t>«Все вредные советы» – это огромный сборник остроумных и ироничных стихотворений от знаменитого детского писателя и поэта Григория Остера. Жанр вредных советов писатель придумал ещё в 1990-х годах, и до сих пор эти произведения популярны среди детей и взрослых. Этим советам не хочется следовать, а хочется сделать всё наоборот, чтобы быть послушными и добрыми мальчиками и девочками, но с отличным чувством юмора! Авторская ирония заставляет даже самый заядлых хулиганов задуматься над своими поступками. Смешные иллюстрации к книге нарисовал художник Андрей Мартынов.
Для младшего школьного возраста.</t>
  </si>
  <si>
    <t>РОССИЯ</t>
  </si>
  <si>
    <t>Леонардо да Винчи: гений на все времена</t>
  </si>
  <si>
    <t>Морозинотто Д.</t>
  </si>
  <si>
    <t>Grandissimi. Величайшие люди в истории</t>
  </si>
  <si>
    <t>978-5-17-188112-2</t>
  </si>
  <si>
    <t>Тютяева Юлия Анатольевна</t>
  </si>
  <si>
    <t>GrandissimiВелЛюди</t>
  </si>
  <si>
    <t>GRANDISSIMI N°2: Leonardo da Vinci, genio senza tempo</t>
  </si>
  <si>
    <t>ASE000000000900448</t>
  </si>
  <si>
    <t>http://cdn.eksmo.ru/v2/ASE000000000900448/COVER/cover1.jpg</t>
  </si>
  <si>
    <t>Grandissim Морозинотто Леонардо да Винчи: гений на все времена</t>
  </si>
  <si>
    <t>О жизни Леонардо да Винчи расскажет сам Леонардо да Винчи! Выдающийся художник, музыкант, непревзойдённый изобретатель. Гений, который никогда не боялся совершать ошибки, старался всегда идти дальше, мыслить шире и опередил своё время на несколько сотен лет!
В конце книги юный читатель найдёт приложение с местами и произведениями, связанными с главным героем. Таким образом, он сможет пройти по следам великого гения, полностью погрузившись в его жизнь и творчество. А прекрасные цветные иллюстрации скрасят это увлекательное путешествие.</t>
  </si>
  <si>
    <t>Леонардо да Винчи – выдающийся художник, музыкант, учёный, писатель, один из крупнейших представителей искусства Высокого Возрождения. Непревзойдённый изобретатель, который первым разработал прототипы современных автомобилей, парашютов, велосипедов, вертолётов, танков и даже скафандров. Гений, который никогда не боялся ошибаться, старался всегда идти вперёд, мыслить шире и опередил своё время на несколько сотен лет!
О жизни Леонардо да Винчи расскажет сам Леонардо да Винчи! Повествование ведётся от первого лица. В конце книги вы найдёте приложение с местами и произведениями, связанными с главным героем, – от известнейшей во всём мире «Тайной вечери» до загадочной и завораживающей «Джоконды». Таким образом, если юный читатель захочет – он сможет пройти по следам великого гения, полностью погрузившись в его жизнь и творчество. Ведь все величайшие люди в истории начинали свой путь с маленьких шагов…</t>
  </si>
  <si>
    <t>Лощина Грешников</t>
  </si>
  <si>
    <t>Фиорина Н.</t>
  </si>
  <si>
    <t>LAV. Романтика</t>
  </si>
  <si>
    <t>978-5-17-184912-2</t>
  </si>
  <si>
    <t>Старостина Валерия Михайловна</t>
  </si>
  <si>
    <t>LAV.Романтика</t>
  </si>
  <si>
    <t>HOLLOW HEATHENS</t>
  </si>
  <si>
    <t>ASE000000000893839</t>
  </si>
  <si>
    <t>http://cdn.eksmo.ru/v2/ASE000000000893839/COVER/cover1.jpg</t>
  </si>
  <si>
    <t>LAV.Романтика(тв)Фиорина Лощина Грешников</t>
  </si>
  <si>
    <t>– Готический роман от Николь Фиориной, открывающий цикл «Сказки Плачущей Лощины».
– Атмосфера маленького города, окруженного скалами, лесом и морем, и пронизанного ощущением угрозы — за фасадом обыденности скрываются ковены ведьм, ритуалы и многовековое проклятие, которое диктует судьбы жителей.
– В центре истории — два одиночества: Фэллон, вернувшаяся в место, которое видела лишь во снах, и столкнувшаяся с тайной своего прошлого, и Джулиан, которого считают чудовищем без души, — именно ему предстоит разрушить стены векового проклятия ради любви к Фэллон.
– Любовь героев — не просто чувство, а вызов древнему проклятию: оно способно либо разрушить все, либо подарить надежду.
– Эстетичное издание в серии «LAV. Романтика»: оригинальная обложка, цветные форзацы и уникальная верстка с готическими художественными элементами.</t>
  </si>
  <si>
    <t>Давным-давно Фэллон увезли далеко от дома. Годы спустя она возвращается в Плачущую Лощину, город, который видела во снах. Давным-давно душу Джулиана окутало многовековое проклятие. Он стал одним из Грешников Лощины, мрачных созданий, из-за которых жители города жили в страхе. Его называют чудовищем. Холодным и бездушным. 
Может ли проклятая душа любить?</t>
  </si>
  <si>
    <t>Полный курс математики. 4 класс. Все типы заданий, все виды задач, примеров, неравенств, все контрольные</t>
  </si>
  <si>
    <t>978-5-17-098013-0</t>
  </si>
  <si>
    <t>ASE000000000724171</t>
  </si>
  <si>
    <t>http://cdn.eksmo.ru/v2/ASE000000000724171/COVER/cover1.jpg</t>
  </si>
  <si>
    <t>АкмНачОбр.п/матем.4кл.Полный курс. Все типы заданий, все виды задач, примеров, неравенств, все контрольные</t>
  </si>
  <si>
    <t>Полный курс математики для четвёртого класса содержит все необходимые правила, все типы заданий, которые четвероклассник обязательно должен знать, чтобы потом использовать выученную теорию на практике.
С помощью разнообразных упражнений, а также контрольных и тестовых заданий ученики лучше осваивают изучаемую тему, тренируют память, развивают логическое мышление.
Пособие можно использовать на уроках математики, а также для индивидуальной работы дома.</t>
  </si>
  <si>
    <t>Полный курс математики для четвёртого класса содержит все необходимые правила, все типы заданий, которые четвероклассник обязательно должен знать, чтобы потом использовать выученную теорию на практике.
С помощью разнообразных упражнений, а также контрольных и тестовых заданий ученики лучше осваивают изучае­мую тему, тренируют память, развивают логическое мышление.
Пособие можно использовать на уроках математики, а также для индивидуальной работы дома.</t>
  </si>
  <si>
    <t>Шестерка воронов. В переводе Н. Осояну</t>
  </si>
  <si>
    <t>978-5-17-183935-2</t>
  </si>
  <si>
    <t>ASE000000000896918</t>
  </si>
  <si>
    <t>http://cdn.eksmo.ru/v2/ASE000000000896918/COVER/cover1.jpg</t>
  </si>
  <si>
    <t>Бардуго(Миры)Шестерка воронов (В переводе Н. Осояну)</t>
  </si>
  <si>
    <t>– Захватывающее фэнтези Ли Бардуго. Первая книга дилогии. 
– История в культовой вселенной Grishaverse о шестерых харизматичных мошенниках.
– «Шестерка воронов» – спин-офф трилогии бестселлеров Бардуго о необычных людях – гришах. Действие книги разворачивается в трущобах столицы государства Керчия Кеттердама, портового города, где царит беззаконие, а выживает хитрейший.
– Легкий слог, динамичное повествование, сочные, не лишенные юмора диалоги и невероятные герои, которых невозможно не любить.
– Ли Бардуго – американская писательница, создательница культовой фэнтези-вселенной про гришей, автор популярных циклов «Тень и кость», «Шестерка воронов», «Николай Ланцов», признанных бестселлерами в более чем в 50 странах. 
– Читайте книгу – смотрите сериал, основанный на книгах вселенной! В роли исполнительного продюсера выступил Шон Леви, который также работал над картиной «Очень странные дела».
– Издание серии «Миры Ли Бардуго. Grishaverse» в новом переводе Наталии Осояну.</t>
  </si>
  <si>
    <t>Каз Бреккер никогда не снимает черных перчаток. Но, если не хочешь стать ужином для акул, не спрашивай его, почему. Никому не известно, где его семья, откуда он пришел и почему остался в Кеттердаме. Зато он знает обо всех и все. Бреккер — правая рука главаря одной из самых влиятельных банд в городе. Казино, бордели, нелегальная торговля — его стихия. А еще шантаж, грабеж и, если понадобится, хладнокровное убийство. Но все это мелочи по сравнению с новым заказом. На кону — баснословные деньги и… секрет, который может уничтожить одни народы и возвеличить другие. Какие именно — теперь зависит от Каза и его команды. Шестерых «воронов», которым нечего терять кроме надежды. Это дело объединит их. Лучшего стрелка банды Отбросов и новичка, который не умеет держать пистолет в руках. Соблазнительную чародейку, умеющую с помощью магии взрывать сердца, и безжалостного охотника на таких, как она.  Юную гимнастку из самого известного публичного дома во всей Керчии и Каза Бреккера, способного без тени сомнения вырвать глаз предателю.  Им предстоит один путь, но у каждого своя цель… 
Новый перевод Наталии Осояну.</t>
  </si>
  <si>
    <t>Бремя страстей человеческих</t>
  </si>
  <si>
    <t>978-5-17-112640-7</t>
  </si>
  <si>
    <t>OF HUMAN BONDAGE</t>
  </si>
  <si>
    <t>ASE000000000840845</t>
  </si>
  <si>
    <t>http://cdn.eksmo.ru/v2/ASE000000000840845/COVER/cover1.jpg</t>
  </si>
  <si>
    <t>БиблКлассики Моэм Бремя страстей человеческих</t>
  </si>
  <si>
    <t>Во многом автобиографичный роман «Бремя страстей человеческих» (1915) вошел в список 100 лучших англоязычных произведений XX века, был переведен едва ли не на все языки мира и трижды экранизирован. Прочитав его, Теодор Драйзер назвал Моэма «великим художником», а саму книгу — «творением гения». 
«Бремя страстей человеческих» можно назвать «романом воспитания», где автор прослеживает жизнь главного героя Филипа Кэри от детства к отрочеству, от юности к зрелости. На его долю выпадает немало испытаний: ранняя смерть родителей, отчаянные поиски своего призвания, обреченные отношения с легкомысленной женщиной. Претерпев немало разочарований, меняя свои взгляды от подчинения собственным страстям до самоотречения, Филип пытается нить за нитью сплести узор собственной жизни…</t>
  </si>
  <si>
    <t>Оружейник</t>
  </si>
  <si>
    <t>Гулевич А.М.</t>
  </si>
  <si>
    <t>978-5-17-189288-3</t>
  </si>
  <si>
    <t>ASE000000000900718</t>
  </si>
  <si>
    <t>http://cdn.eksmo.ru/v2/ASE000000000900718/COVER/cover1.jpg</t>
  </si>
  <si>
    <t>БоевФантастика Гулевич Оружейник(ИДЛенинград)</t>
  </si>
  <si>
    <t>– Роман об удивительных приключениях Ивана Рокотова и его друзей в новом мире.
– В серии «Боевая фантастика» представлены захватывающие фантастические боевики современных отечественных писателей. Их героям предстоит поучаствовать в исторических сражениях, космических путешествиях, магических поединках и не только.
– Александр Гулевич – современный российский писатель, военнослужащий, автор произведений в жанре боевой фантастики. 
– Иллюстрация на обложке Владимира Гуркова.</t>
  </si>
  <si>
    <t>Трое давно не видевшихся друзей случайно встретились 
в  парке и  договорились на выходные вырваться на рыбалку 
с ночёвкой, что они и сделали. Взяв скоростной катер, они отправились на рыбалку, но заблудились в густом тумане и в поисках пути назад сами того не заметили, как оказались в ином 
мире. Чтобы освоиться в  нём и  занять достойное место, им 
ничего не оставалось, кроме как пуститься на розыски затерянных некогда сокровищ, с  чего и  завертелась их небывалая 
история...</t>
  </si>
  <si>
    <t>365 дней с искусством</t>
  </si>
  <si>
    <t>Аббасова Г.Э.</t>
  </si>
  <si>
    <t>Вечный календарь</t>
  </si>
  <si>
    <t>Календари настольные</t>
  </si>
  <si>
    <t>978-5-17-177003-7</t>
  </si>
  <si>
    <t>190х155</t>
  </si>
  <si>
    <t>бумага мелованная глянцевая 128</t>
  </si>
  <si>
    <t>90x70/16*</t>
  </si>
  <si>
    <t>Д-пружина (твердый)</t>
  </si>
  <si>
    <t>Зозуля Ольга Валентиновна</t>
  </si>
  <si>
    <t>ВечныйКалендарь</t>
  </si>
  <si>
    <t>ASE000000000891303</t>
  </si>
  <si>
    <t>http://cdn.eksmo.ru/v2/ASE000000000891303/COVER/cover1.jpg</t>
  </si>
  <si>
    <t>ВечныйКалендарь 365 дней с искусством</t>
  </si>
  <si>
    <t>Это замечательное издание – роскошный подарок для каждого.
С его помощью всего за год вы сможете разобраться в основных этапах развития искусства, увидеть работы самых знаменитых художников, узнать интересные факты об их жизни и творчестве.
Этот календарь не привязан к конкретному году, а значит, вы сможете начать знакомство с искусством в любой день и продолжать его бесконечно.</t>
  </si>
  <si>
    <t>Допечатная подготовка</t>
  </si>
  <si>
    <t>Ядовитый поцелуй</t>
  </si>
  <si>
    <t>Детектив в багровых тонах (обложка)</t>
  </si>
  <si>
    <t>978-5-17-188036-1</t>
  </si>
  <si>
    <t>Захарова Лариса Алексеевна</t>
  </si>
  <si>
    <t>ASE000000000900366</t>
  </si>
  <si>
    <t>http://cdn.eksmo.ru/v2/ASE000000000900366/COVER/cover1.jpg</t>
  </si>
  <si>
    <t>ДетективБагровТонах(м)Соболева Ядовитый поцелуй</t>
  </si>
  <si>
    <t>Маргарите Спасской было семьдесят с хвостиком. Она считала, что испытала достаточно бед и лишений, бояться уже нечего, и спокойно доживала век. Но случилось так, что большую дружную семью ее единственного сына Глеба вырезали, не пощадив даже юных внуков. Неужели призраки прошлого смерчем ворвались в теперешнюю жизнь Маргариты Назаровны? И страшные события – вендетта потомков Василия Шестрюка, с которыми ее род враждовал еще с двадцатых годов? В те смутные времена мать Маргариты – красавица-дворянка – изуродовала красноармейца Василия Шестрюка, участвовавшего в расстреле ее семьи и попытавшегося обесчестить чудом уцелевшую девушку. Впоследствии судьбы злодея и жертвы тесно переплелись, породив новые трагедии. На помощь Маргарите приходит верный друг и сослуживец Глеба – капитан службы безопасности Сергей Лабутин...</t>
  </si>
  <si>
    <t>Эгоистичный ген</t>
  </si>
  <si>
    <t>Докинз Р.</t>
  </si>
  <si>
    <t>Весь Ричард Докинз</t>
  </si>
  <si>
    <t>978-5-17-077772-3</t>
  </si>
  <si>
    <t>Докинз</t>
  </si>
  <si>
    <t>The Selfish Gene</t>
  </si>
  <si>
    <t>AST000000000087739</t>
  </si>
  <si>
    <t>http://cdn.eksmo.ru/v2/AST000000000087739/COVER/cover1.jpg</t>
  </si>
  <si>
    <t>Докинз.Эгоистичный ген</t>
  </si>
  <si>
    <t>– Книга, которая взбудоражила мир не меньше, чем «Происхождение видов» Чарлза Дарвина.
– Нестареющая классика эволюционной биологии.
– Блестящий образец жанра научно-популярной литературы.
– На страницах этой книги было впервые использовано одно из ключевых слов современности — “мем”.
– Для всех любознательных и увлекающихся наукой.</t>
  </si>
  <si>
    <t>Мы созданы нашими генами. Мы, животные, существуем, чтобы сохранить их, и служим лишь машинами, обеспечивающими их выживание. Мир эгоистичного гена — это мир жестокой конкуренции, безжалостной эксплуатации и обмана. Ну а как же акты альтруизма, наблюдаемые в природе: пчелы, совершающие самоубийство, когда они жалят врага, чтобы защитить улей, или птицы, рискующие жизнью, чтобы предупредить стаю о приближении ястреба? Противоречит ли это фундаментальному закону об эгоистичности гена? Ни в коем случае! Докинз показывает, что эгоистичный ген — это еще и хитрый ген. И он лелеет надежду, что вид Homo sapiens — единственный на всем земном шаре — в силах взбунтоваться против намерений эгоистичного гена. Перевод сверен по юбилейному английскому изданию 2006 года.</t>
  </si>
  <si>
    <t>Ричард Докинз
Эгоистичный ген
логотип Corpus
издательство аст. москва</t>
  </si>
  <si>
    <t>ЕГЭ. Английский язык. Новый полный справочник для подготовки к ЕГЭ</t>
  </si>
  <si>
    <t>Музланова Е.С.</t>
  </si>
  <si>
    <t>Самый популярный справочник для подготовки к ЕГЭ</t>
  </si>
  <si>
    <t>ИНОСТРАННЫЕ ЯЗЫКИ (10-11 КЛ)</t>
  </si>
  <si>
    <t>978-5-17-187675-3</t>
  </si>
  <si>
    <t>ASE000000000900004</t>
  </si>
  <si>
    <t>http://cdn.eksmo.ru/v2/ASE000000000900004/COVER/cover1.jpg</t>
  </si>
  <si>
    <t>ЕГЭ 27!Англ.яз. Новый полный справочник для подготовки к ЕГЭ</t>
  </si>
  <si>
    <t>Справочник призван оказать практическую помощь в подготовке учащихся 11 классов и абитуриентов к единому государственному экзамену по английскому языку.
Пособие составлено по тематическому принципу и содержит 8 разделов, которые включают справочную информацию по структуре ЕГЭ по английскому языку, материалы ко всем разделам экзамена ("Аудирование", "Чтение", "Грамматика и лексика", "Письмо" и "Говорение"), справочную лексико-грамматическую информацию, а также полный экзаменационный вариант ЕГЭ с комментариями к решению заданий. В каждый раздел ЕГЭ включены рекомендации по его выполнению, необходимый теоретический материал и образцы заданий экзаменационного типа, что позволит учащимся успешно подготовиться к экзамену.</t>
  </si>
  <si>
    <t>ЕГЭ. Биология. Новый полный справочник для подготовки к ЕГЭ</t>
  </si>
  <si>
    <t>978-5-17-188803-9</t>
  </si>
  <si>
    <t>ASE000000000900889</t>
  </si>
  <si>
    <t>http://cdn.eksmo.ru/v2/ASE000000000900889/COVER/cover1.jpg</t>
  </si>
  <si>
    <t>ЕГЭ 27!Биология.Новый полный справочник</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</si>
  <si>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биологии.
Пособие включает все основные темы школьного курса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</si>
  <si>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Справочник содержит теоретический материал по курсу биологии и тестовые задания, необходимые для подготовки к Государственной итоговой аттестации (ЕГЭ) выпускников 11-х классов общеобразовательных учреждений.
Теория курса изложена в краткой и доступной форме. Каждый раздел сопровождается примерами тестов. Они дают исчерпывающее представление о типах заданий экзаменационной работы и о степени их сложности. В конце пособия имеются ответы на все задания.
Пособие может быть использовано учащимися для подготовки к ЕГЭ и самоконтроля, а учителями — для подготовки учащихся средней школы к итоговой аттестации по биологии.
Книга адресована учащимся, учителям и методистам.</t>
  </si>
  <si>
    <t>ЕГЭ. Математика. Новый полный справочник для подготовки к ЕГЭ</t>
  </si>
  <si>
    <t>978-5-17-188825-1</t>
  </si>
  <si>
    <t>ASE000000000900918</t>
  </si>
  <si>
    <t>http://cdn.eksmo.ru/v2/ASE000000000900918/COVER/cover1.jpg</t>
  </si>
  <si>
    <t>ЕГЭ 27!Математика. Новый полный справочник для подготовки к ЕГЭ (Мерзляк)</t>
  </si>
  <si>
    <t>Справочник содержит материал курса «Математика» в объёме, проверяемом на едином государственном экзамене. Структура книги соответствует современному кодификатору элементов содержания по предмету, на основе которого формируются экзаменационные задания — контрольные измерительные материалы ЕГЭ.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приёмы решения задач. Ко всем заданиям в конце пособия даны ответы для самопроверки. 
Работа с пособием позволит повторить все основные темы курса математики за 5–11 классы и успешно подготовиться к сдаче ЕГЭ.</t>
  </si>
  <si>
    <t>Шеринг специалистов: как повысить эффективность команды без расширения штата</t>
  </si>
  <si>
    <t>Дубровин К.В.</t>
  </si>
  <si>
    <t>Звезда нонфикшн</t>
  </si>
  <si>
    <t>МЕНЕДЖМЕНТ. ИНСТРУМЕНТЫ УПРАВЛЕНИЯ</t>
  </si>
  <si>
    <t>978-5-17-185846-9</t>
  </si>
  <si>
    <t>(Уволен) Безрукова Ирина Владимировна</t>
  </si>
  <si>
    <t>ЗвездаНонфикшн</t>
  </si>
  <si>
    <t>ASE000000000898431</t>
  </si>
  <si>
    <t>http://cdn.eksmo.ru/v2/ASE000000000898431/COVER/cover1.jpg</t>
  </si>
  <si>
    <t>ЗвездаНонфикшн Дубровин Шеринг специалистов: как повысить эффективность команды без расширения штата</t>
  </si>
  <si>
    <t>Константин Дубровин — предприниматель, создатель модели TOP-шеринга в России и основатель компании TOPsharing.center. 
     Представьте на секунду процесс трудоустройства, будь вы специалистом или работодателем: собеседования, ввод в должность, оформление, максимальные налоги и минимальные гарантии. Звучит не слишком привлекательно, не так ли?     
 Оказывается, существует альтернатива — модель, при которой компании «делят» между собой лучших специалистов. Константин Дубровин расскажет в своей книге, как предпринимателю усилить команду без расширения штата, а специалисту приносить пользу сразу нескольким компаниям. Вы получите базовые знания о модели шеринга, а также ответы на многие актуальные вопросы:
• За счет чего специалист может зарабатывать больше, а компания — платить меньше?
• Почему шеринг перспективнее классического найма или аутсорсинга? 
• Как специалистам и работодателям научиться находить друг друга? 
• Где найти готовые шаблоны и чек-листы, чтобы перейти на модель шеринга за один день?
• Как специалисту увеличить свой доход, а компании — прибыль? 
      Если вас не покидает чувство, что традиционная практика найма имеет явные недостатки, —  эта книга для вас! Благодаря реальным примерам от автора вы поймете, как бизнесу сократить расходы на оплату труда, специалистам — заработать и вместе принести больше пользы людям.</t>
  </si>
  <si>
    <t>Константин Дубровин — предприниматель, создатель модели TOP-шеринга в России и основатель компании TOPsharing.center. 
     Представьте на секунду процесс трудоустройства, будь вы специалистом или работодателем: собеседования, ввод в должность, оформление, максимальные налоги и минимальные гарантии. Звучит не слишком привлекательно, не так ли?     
 Оказывается, существует альтернатива — модель, при которой компании «делят» между собой лучших специалистов. Константин Дубровин расскажет в своей книге, как предпринимателю усилить команду без расширения штата, а специалисту приносить пользу сразу нескольким компаниям. Вы получите базовые знания о модели шеринга, а также ответы на многие актуальные вопросы:
• За счет чего специалист может зарабатывать больше, а компания — платить меньше?
• Почему шеринг перспективнее классического найма или аутсорсинга? 
• Как специалистам и работодателям научиться находить друг друга? 
• Где найти готовые шаблоны и чек-листы, чтобы перейти на модель шеринга за один день?
• Как специалисту увеличить свой доход, а компании — прибыль? 
Если вас не покидает чувство, что традиционная практика найма имеет явные недостатки, —  эта книга для вас! Благодаря реальным примерам от автора вы поймете, как бизнесу сократить расходы на оплату труда, специалистам — заработать и вместе принести больше пользы людям.</t>
  </si>
  <si>
    <t>Турецкий язык шаг за шагом + аудиокурс</t>
  </si>
  <si>
    <t>Кальмуцкая С.О.</t>
  </si>
  <si>
    <t>Иностранный язык шаг за шагом + аудиокурс</t>
  </si>
  <si>
    <t>978-5-17-178351-8</t>
  </si>
  <si>
    <t>ИнострЯзШагЗаШагом(+аудио</t>
  </si>
  <si>
    <t>ASE000000000892567</t>
  </si>
  <si>
    <t>http://cdn.eksmo.ru/v2/ASE000000000892567/COVER/cover1.jpg</t>
  </si>
  <si>
    <t>ИнострЯзШагЗаШагом(+аудиокурс)Турецкий язык</t>
  </si>
  <si>
    <t>Сэрап Озмен Кальмуцкая окончила Анкарский государственный университет и Московский педагогический государственный университет. Она преподаватель с многолетним стажем, разработчик собственной методики преподавания турецкого языка и известный автор учебных пособий по турецкому языку.
Курс состоит из 12 уроков, в которых вы освоите грамматический и лексический минимум начального уровня, а также овладеете навыками восприятия и порождения разговорной речи. Каждый урок снабжён теоретическим материалом с большим количеством наглядных примеров, упражнениями, а также разделом, в котором тренируется аудирование.
Весь аудиокурс озвучен носителями языка, поэтому вы сможете поставить правильное произношение, а благодаря множеству упражнений вы научитесь понимать турецкую речь. Аудиоприложение доступно совершенно бесплатно на официальном сайте издательства АСТ: https://ast.ru/audio. В конце книги даны тексты для тренировки перевода и ответы к упражнениям.
Книга предназначена для всех, кто начинает изучать турецкий язык.</t>
  </si>
  <si>
    <t>Книга Притчей Соломоновых</t>
  </si>
  <si>
    <t>Институт православной книги. Святое писание. Карманный формат</t>
  </si>
  <si>
    <t>978-5-17-187869-6</t>
  </si>
  <si>
    <t>ИПК.СвятоеПисание(карм)</t>
  </si>
  <si>
    <t>ASE000000000900190</t>
  </si>
  <si>
    <t>http://cdn.eksmo.ru/v2/ASE000000000900190/COVER/cover1.jpg</t>
  </si>
  <si>
    <t>ИПК.СвятоеПисание(карм)Книга Притчей Соломоновых</t>
  </si>
  <si>
    <t>Премудрый Соломон — пророк и правитель Израильского царства, чье имя и поныне почитается за глубину мысли и духовную мудрость. В это издание вошли Премудрости Соломона, книга Екклесиаста (или Проповедника), Притчи Соломоновы, Песни песней, а также житие царя Соломона, изложенное святителем Филаретом Черниговским. 
Для более комфортного чтения боговдохновенные строки напечатаны крупным шрифтом, а небольшой формат позволит взять книгу с собой в храм, путешествие или паломничество.</t>
  </si>
  <si>
    <t>978-5-17-187864-1</t>
  </si>
  <si>
    <t>ASE000000000900185</t>
  </si>
  <si>
    <t>http://cdn.eksmo.ru/v2/ASE000000000900185/COVER/cover1.jpg</t>
  </si>
  <si>
    <t>ИПК.СвятоеПисание(карм/тв)Книга Притчей Соломоновых</t>
  </si>
  <si>
    <t>Распашной</t>
  </si>
  <si>
    <t>Русь раздробленная. От Ярослава Мудрого до Батыя</t>
  </si>
  <si>
    <t>Баганова М.</t>
  </si>
  <si>
    <t>История русского государства</t>
  </si>
  <si>
    <t>978-5-17-168272-9</t>
  </si>
  <si>
    <t>Козлова Элана Александровна</t>
  </si>
  <si>
    <t>ИсторРусГосударства</t>
  </si>
  <si>
    <t>ASE000000000884799</t>
  </si>
  <si>
    <t>http://cdn.eksmo.ru/v2/ASE000000000884799/COVER/cover1.jpg</t>
  </si>
  <si>
    <t>ИсторРусГосударства Баганова Русь раздробленная. От Ярослава Мудрого до Батыя</t>
  </si>
  <si>
    <t>Книга Марии Багановой «Русь Раздробленная» – самый новый и полный путеводитель по периоду раздробленности Руси!
Кто положил начало раздробленности Древней Руси и почему его никто не остановил? Как жили удельные князья? Почему они боролись за Киевский престол и к чему это приводило? Про кого говорится в «Слове о полку Игореве»? Кем были враги Руси и как с ними боролись?
Ответы на эти и многие другие вопросы вы найдете, отправившись в увлекательное путешествие по векам и эпохам вместе с книгой Марии Багановой!</t>
  </si>
  <si>
    <t>978-5-17-153253-6</t>
  </si>
  <si>
    <t>ASE000000000869638</t>
  </si>
  <si>
    <t>http://cdn.eksmo.ru/v2/ASE000000000869638/COVER/cover1.jpg</t>
  </si>
  <si>
    <t>Кеннеди(Хиты)Вне кампуса-1. Сделка</t>
  </si>
  <si>
    <t>— Уже полюбившийся читателям роман в новом оформлении и увеличенном формате!
— Международный бестселлер от Эль Кеннеди — автора бестселлеров The New York Times, USA Today and Wall Street Journal.
— Первая часть культового цикла «Вне кампуса» — самого знаменитого цикла Эль Кеннеди.
— Уникальное оформление: суперобложка, цветные форзацы и четыре полноцветных иллюстрации.
— Горячая история в каноне «hate-to-love». Между героями сразу вспыхивает химия, но они упрямо отрицают чувства.</t>
  </si>
  <si>
    <t>Ханна Уэллс наконец-то встретила парня, который заводит ее по-настоящему. Она вполне уверена в себе, но все, что касается секса и соблазнения, для нее тайна за семью печатями. И если она хочет добиться внимания Джастина Кола, местной футбольной звезды, то ей придется выйти из своей зоны комфорта и согласиться стать репетитором для капитана хоккейной команды в обмен на фальшивое свидание.
Гаррет Грэхем хочет только одного — стать профессиональным хоккеистом. Но на пути к его цели стоит существенное препятствие — успеваемость. Если для решения этой проблемы ему всего лишь нужно помочь одной саркастичной брюнетке, он только за.
Но когда один неожиданный поцелуй ведет к самой сумасшедшей связи в их жизни, Гаррет понимает, что фальшивых отношений недостаточно. Теперь ему предстоит доказать Ханне, что мужчина, которого она хочет по-настоящему, очень похож на него.</t>
  </si>
  <si>
    <t>Регуляторы</t>
  </si>
  <si>
    <t>978-5-17-092205-5</t>
  </si>
  <si>
    <t>THE REGULATORS</t>
  </si>
  <si>
    <t>ASE000000000715489</t>
  </si>
  <si>
    <t>http://cdn.eksmo.ru/v2/ASE000000000715489/COVER/cover1.jpg</t>
  </si>
  <si>
    <t>Кинг(нов)Регуляторы</t>
  </si>
  <si>
    <t>Прекрасный летний денек в маленьком американском городке, и все идет как всегда, но…
Тварь Тьмы, вселившаяся в восьмилетнего мальчика, высасывает из людей силы жизни…
Из ниоткуда возникает машина смерти — и воздух взрывается автоматной очередью…
В одно мгновение привычный мир рушится и становится реальным все самое страшное — то, что можно представить, и то, что даже невозможно вообразить!</t>
  </si>
  <si>
    <t>Полная книга старинных русских шепотков. Большой заговорник с добрыми словами</t>
  </si>
  <si>
    <t>Великорайская О., Тихонов Е., Быкова М.</t>
  </si>
  <si>
    <t>Книга тайных знаний для жизни</t>
  </si>
  <si>
    <t>978-5-17-180795-5</t>
  </si>
  <si>
    <t>Василевская Полина Сергеевна</t>
  </si>
  <si>
    <t>КнТайнЗнанийЖизни</t>
  </si>
  <si>
    <t>ASE000000000894269</t>
  </si>
  <si>
    <t>http://cdn.eksmo.ru/v2/ASE000000000894269/COVER/cover1.jpg</t>
  </si>
  <si>
    <t>КнТайнЗнанийЖизни Великорайская Полная книга старинных русских шепотков. Большой заговорник с добрыми словами</t>
  </si>
  <si>
    <t>Перед вами полная книга русских шепотков — 550 старинных нашептываний на все случаи жизни!
Шепоток — это древний метод наговора, особая форма заклинания, в основе которой — тихое слово, идущее от самого сердца и обладающее огромной силой. С его помощью создавали мощные обереги, выстраивали защиту от любого зла и привлекали в свою жизнь желаемое. 
В этой книге собраны сотни проверенных временем заговоров. 
Вы найдете:
•   шепотки на примирение, верность и укрепление семейных уз;
•   нашептывания, привлекающие денежный поток, успех и удачу;
•   сильные обереги от дурного сглаза и любого негатива;
•   добрые слова, которые помогут найти работу и улучшить настроение.
Шепотки — это живая народная магия, простая и доступная каждому. Наши предки знали: тихое слово, сказанное от сердца, обладает огромной энергией. Не нужно особых приготовлений — только вера, искренность и сила родного слова.</t>
  </si>
  <si>
    <t>Жилищный кодекс Российской Федерации на 2027 год. Со всеми изменениями, законопроектами и постановлениями судов</t>
  </si>
  <si>
    <t>978-5-17-186023-3</t>
  </si>
  <si>
    <t>ASE000000000898622</t>
  </si>
  <si>
    <t>http://cdn.eksmo.ru/v2/ASE000000000898622/COVER/cover1.jpg</t>
  </si>
  <si>
    <t>КодексыЗаконыРФ Жилищный кодекс на 2027 год. Со всеми изменениями, законопроектами и постановлениями судов</t>
  </si>
  <si>
    <t>Данное издание Жилищного кодекса РФ сверено с официальным источником и приводится по состоянию на 2027 год. Кодекс учитывает все изменения, опубликованные в официальных источниках на момент подписания издания в печать.
В издании представлена информация о возможных изменениях в ЖК РФ по результатам принятия законопроектов, находящихся на рассмотрении в Государственной Думе РФ.
Для удобства пользования в тексте кодекса применяется система общепринятых сокращений, а также приводятся ссылки на федеральные законы, постановления Правительства Российской Федерации, постановления и определения высших судебных органов Российской Федерации, относящиеся к вопросам применения норм ЖК РФ.</t>
  </si>
  <si>
    <t>Мой друг скорее жив</t>
  </si>
  <si>
    <t>Кайдаш М.А.</t>
  </si>
  <si>
    <t>978-5-17-188823-7</t>
  </si>
  <si>
    <t>ASE000000000900914</t>
  </si>
  <si>
    <t>http://cdn.eksmo.ru/v2/ASE000000000900914/COVER/cover1.jpg</t>
  </si>
  <si>
    <t>КПД.РусРеконкиста Кайдаш Мой друг скорее жив</t>
  </si>
  <si>
    <t>Квартира Саши Шарапы в ростовской Солдатской слободе — прибежище для всех, кто потерял или не смог найти своё место в жизни. Но когда сам Саша внезапно умирает, четверо его друзей, земляков-дончан, получают указание отвезти его тело на историческую родину — в Мариуполь. Внезапно для себя они узнают, что к ним присоединится и сам Шарапа. Конечно, уже не совсем живой, но и не до конца мёртвый.</t>
  </si>
  <si>
    <t>Как обрести любовь к себе. Практическое руководство</t>
  </si>
  <si>
    <t>Коновалова О.А.</t>
  </si>
  <si>
    <t>Лидер Рунета</t>
  </si>
  <si>
    <t>978-5-17-155071-4</t>
  </si>
  <si>
    <t>ЛидерРунета</t>
  </si>
  <si>
    <t>ASE000000000871622</t>
  </si>
  <si>
    <t>http://cdn.eksmo.ru/v2/ASE000000000871622/COVER/cover1.jpg</t>
  </si>
  <si>
    <t>ЛидерРунета(бол)Коновалова Как обрести любовь к себе. Практическое руководство</t>
  </si>
  <si>
    <t>В современном мире, полном давления, стресса и тревоги, мы зачастую забываем о самом главном — любви к себе. Что же такое любовь к себе? В первую очередь это действие, а действовать способен каждый. Практическое руководство от известного психолога поможет вам открыть в себе источники истинного принятия и заботы, научиться отдыхать, восстанавливаться, поддерживать и мотивировать себя, преодолевая внутренние барьеры и меняя отношение к себе. Эта книга станет надежным компаньоном для всех, кто стремится повысить самооценку и улучшить свою жизнь.</t>
  </si>
  <si>
    <t>Современное искусство. Модернизм</t>
  </si>
  <si>
    <t>Косякова В.А.</t>
  </si>
  <si>
    <t>978-5-17-187195-6</t>
  </si>
  <si>
    <t>ASE000000000898822</t>
  </si>
  <si>
    <t>http://cdn.eksmo.ru/v2/ASE000000000898822/COVER/cover1.jpg</t>
  </si>
  <si>
    <t>ЛучшМирЖивописи Косякова Современное искусство. Модернизм</t>
  </si>
  <si>
    <t>Валерия Косякова — кандидат культурологии, доцент РГГУ "Высшей школы европейских культур", основательница центра "Пунктум", исследовательница визуальной культуры.
Дмитрий Поздняков — специалист по истории и теории кинематографа и визуального искусства, культуролог. Перед вами - занимательный арт-детектив о революциях и трансформациях в искусстве. Авторы не просто перечислили имена знаменитых художников, течения, школы и сообразные им характеристики, но объяснили, как и почему менялось искусство за последние полтора века.
Почему нынешнее искусство столь отлично от художественных исканий ушедших времён? Как трансформировались представления о красоте, как менялась роль художника в обществе? Что поможет нам разобраться в современном искусстве? Чем оно отличается от актуального, рождающегося на наших глазах,
здесь и сейчас?
Актуальные аналитические теории и разные интерпретационные подходы, рассмотренные в книге, помогут обрести читателю критическую дистанцию для панорамного взгляда на визуальную культуру ХХ столетия.</t>
  </si>
  <si>
    <t>Воспитание в семье</t>
  </si>
  <si>
    <t>Лучшие советские книги по воспитанию детей</t>
  </si>
  <si>
    <t>978-5-17-182078-7</t>
  </si>
  <si>
    <t>Каламина Виолетта Евгеньевна</t>
  </si>
  <si>
    <t>ЛучшСовКнВоспитДетей</t>
  </si>
  <si>
    <t>ASE000000000895427</t>
  </si>
  <si>
    <t>http://cdn.eksmo.ru/v2/ASE000000000895427/COVER/cover1.jpg</t>
  </si>
  <si>
    <t>ЛучшСовКнВоспитДетей Макаренко Воспитание в семье</t>
  </si>
  <si>
    <t>Антон Семёнович Макаренко — советский педагог и писатель, автор всемирно известных методик воспитания и перевоспитания подростков.
Что делать, когда ребенок перестает слушаться, и как найти верный путь, который поможет наладить с ним контакт?
Сборник «О воспитании в семье» Антона Макаренко — это суровая педагогическая проза, направленная против сентиментальной расслабленности в воспитании. Ключевая проблема, которую разбирает автор, — тотальный кризис родительского «я». Он выделяет десяток ложных типов «власти»: от деспотичного террора до циничного подкупа и попустительской «любви-заласкивания», доказывая, что все эти методы ведут к воспитанию труса, лжеца или домашнего тирана. Рецепт Макаренко шокирует своей простотой и требует огромной работы над собой: авторитет должен зиждиться исключительно на гражданском лице старших, на их труде и точном знании жизни ребенка. Беседы о морали бесполезны, если сами родители живут неряшливо, скандалят или не уважают чужой труд.
Эта книга — прямое руководство о воспитании достойного человека, опровергающее миф о том, что любить можно «просто так», без дисциплины и режима.</t>
  </si>
  <si>
    <t>Нейропсихосоматика: почему мы болеем? Как патологическое мышление разрушает наше здоровье</t>
  </si>
  <si>
    <t>Тимошенко М.В.</t>
  </si>
  <si>
    <t>Медицина Рунета</t>
  </si>
  <si>
    <t>978-5-17-186952-6</t>
  </si>
  <si>
    <t>МедицинаРунета</t>
  </si>
  <si>
    <t>ASE000000000899370</t>
  </si>
  <si>
    <t>http://cdn.eksmo.ru/v2/ASE000000000899370/COVER/cover1.jpg</t>
  </si>
  <si>
    <t>МедицинаРунета Тимошенко Нейропсихосоматика: почему мы болеем? Как патологическое мышление разрушает наше здоровье</t>
  </si>
  <si>
    <t>Мария Тимошенко — перинатальный психолог, эксперт по нейропсихосоматике, гипнотерапевт. 15 лет практического опыта. Автор популярного блога о психосоматике mariya_timoshenko. Основатель Академии Современной Нейропсихосоматики.
Вы замечали: стоит понервничать — начинает болеть живот, голова, сердце. Это не воображение, а прямая связь между вашими мыслями и телом.
С детства мы усваиваем патологический стиль мышления: «не высовывайся», «будь удобной», «терпи — это правильная любовь». Год за годом эти установки формируют плотный психосоматический субстрат — невидимую основу, на которой вырастает болезнь. Хроническая тревога переводит организм в режим постоянной «атаки»: у одних страдает кожа, у других — желудок, у третьих — давление и сердце.
Никаких аффирмаций и самовнушения. В книге — понятные техники, как разрушить этот субстрат, успокоить нервную систему за пару минут, наладить сон и перестать болеть по привычке. Для тех, кто устал от таблеток и готов разобраться в истинных причинах своего состояния.</t>
  </si>
  <si>
    <t>Химия. Тайная жизнь веществ</t>
  </si>
  <si>
    <t>Леенсон И.А.</t>
  </si>
  <si>
    <t>Наука на пальцах</t>
  </si>
  <si>
    <t>978-5-17-183623-8</t>
  </si>
  <si>
    <t>НаукаНаПальцах</t>
  </si>
  <si>
    <t>ASE000000000896536</t>
  </si>
  <si>
    <t>http://cdn.eksmo.ru/v2/ASE000000000896536/COVER/cover1.jpg</t>
  </si>
  <si>
    <t>НаукаНаПальцах Леенсон Химия. Тайная жизнь веществ</t>
  </si>
  <si>
    <t>Эта книга — увлекательное путешествие в мир веществ, которые нас окружают.
Вы прочтете о том, почему «щелкают» суставы, каким образом формируется вкус, почему у соли много оттенков (розовый, синий и даже черный), в чем растворяется золото и как течет стекло.
А также узнаете, зачем алюминий добавляют в ракетное топливо, почему прибор для розжига костра создает искры температурой 3000 °С и как химики с помощью полония разоблачают подделки картин старых мастеров.
Илья Абрамович Леенсон (1945-2019) — кандидат химических наук, старший научный сотрудник химического факультета МГУ, доцент Высшего химического колледжа РАН, автор научных и научно-популярных статей, книг и учебных пособий.</t>
  </si>
  <si>
    <t>ОГЭ. Физика. Новый полный справочник для подготовки к ОГЭ</t>
  </si>
  <si>
    <t>Пурышева Н.С., Ратбиль Е.Э.</t>
  </si>
  <si>
    <t>978-5-17-188807-7</t>
  </si>
  <si>
    <t>ASE000000000900894</t>
  </si>
  <si>
    <t>http://cdn.eksmo.ru/v2/ASE000000000900894/COVER/cover1.jpg</t>
  </si>
  <si>
    <t>ОГЭ 27!Физика. Новый полный справочник для подготовки</t>
  </si>
  <si>
    <t>Пособие предназначено для быстрой и эффективной подготовки учащихся 9 классов общеобразовательных организаций к основному государственному экзамену по физике.
Пособие включает все основные темы школьного курса  для 6 – 9 классов и соответствует Федеральному государственному образовательному стандарту (ФГОС) основного образования. Теоретический материал представлен в форме схем и таблиц, позволяющих легко и быстро повторить пройденный в школе курс, систематизировать и углубить полученные за время обучения знания.
Книга окажет эффективную помощь при изучении новых и повторениии пройденных тем, а также при подготовке к основному государственному экзамену.</t>
  </si>
  <si>
    <t>Данный справочник содержит весь теоретический материал по курсу физики, необходимый для сдачи основного государственного экзамена в 9 классе. Он включает в себя все элементы содержания, проверяемые контрольными и измерительными материалами, и помогает обобщить и систематизировать знания и умения за курс основной школы. 
Теория курса дана в краткой и доступной форме. Каждый раздел сопровождается примерами тестов. Практические задания соответствуют формату ОГЭ. Они дают исчерпывающее представление о типах заданий экзаменационной работы и о степени их сложности. В конце пособия даны ответы на все задания, а также необходимые справочные таблицы.
Пособие может быть использовано учащимися для подготовки к ОГЭ и самоконтроля, а учителями – для подготовки учащихся основной школы к итоговой аттестации по физике.</t>
  </si>
  <si>
    <t>Конь рыжий</t>
  </si>
  <si>
    <t>Черкасов А.Т., Москвитина П.Д.</t>
  </si>
  <si>
    <t>978-5-17-183615-3</t>
  </si>
  <si>
    <t>ASE000000000896531</t>
  </si>
  <si>
    <t>http://cdn.eksmo.ru/v2/ASE000000000896531/COVER/cover1.jpg</t>
  </si>
  <si>
    <t>Рус.класс!Черкасов Конь рыжий</t>
  </si>
  <si>
    <t>– Вторая часть знаменитой трилогии «Сказания о людях тайги», созданная Алексеем Черкасовым и его супругой Полиной Москвитиной. Продолжение истории, начатой в романе «Хмель».
– Алексей Тимофеевич Черкасов (1915–1973) — выдающийся советский писатель-прозаик и драматург, чья судьба была полна испытаний: аресты, лагеря, утрата первых рукописей.
– Полина Дмитриевна Москвитина — не просто соавтор, а верная спутница жизни Черкасова. Они познакомились, когда она, работая военным цензором, читала его письма к матери. Москвитина добилась освобождения Черкасова из психиатрической больницы, стала его женой и соавтором двух последних частей трилогии. Именно она завершила работу над произведениями после смерти мужа.
– Трилогия «Сказания о людях тайги» охватывает огромный исторический период — от восстания декабристов до середины XX века — через судьбы нескольких поколений.
– Действие «Коня рыжего» разворачивается в Сибири 1917 года, на пороге Гражданской войны. Деревня Белая Елань разделилась на два лагеря — события не обошли стороной ни одного жителя.
– В центре повествования — хорунжий Ной Лебедь по прозвищу Конь Рыжий: справедливый, вдумчивый и смелый казак, которому предстоит сделать судьбоносный выбор в условиях раскола общества.
– Произведение поражает смелостью мысли, богатством языка и заставляет по‑новому осмыслить место человека в истории своей Родины.</t>
  </si>
  <si>
    <t>«Конь Рыжий» –  вторая часть знаменитой трилогии «Сказания о людях тайги», продолжение романа «Хмель».
Сибирь 1917 года, Россия на пороге Гражданской войны. Деревня Белая Елань разделилась на два лагеря — никому не удалось остаться в стороне от происходящих событий. Сделать выбор предстоит и главному герою романа — хорунжему Ною Лебедю по прозвищу Конь Рыжий. Удастся ли ему, справедливому, вдумчивому и смелому казаку, остаться верным себе и своим убеждениям и не пожалеть о принятых решениях? «И как там будет завтра, послезавтра? Погибель или здравие? К добру или к худу утащит за собой суматошное время?..»</t>
  </si>
  <si>
    <t>Анатомия человека. Опорно-двигательный аппарат, внутренние органы</t>
  </si>
  <si>
    <t>Самусев Р.П., Николенко В.Н.</t>
  </si>
  <si>
    <t>978-5-17-189107-7</t>
  </si>
  <si>
    <t>ASE000000000898836</t>
  </si>
  <si>
    <t>http://cdn.eksmo.ru/v2/ASE000000000898836/COVER/cover1.jpg</t>
  </si>
  <si>
    <t>СамусевАнатомия Анатомия человека. Опорно-двигательный аппарат, внутренние органы</t>
  </si>
  <si>
    <t>Самусев Рудольф Павлович — доктор медицинских наук, заведующий кафедрой гистологии, цитологии и эмбриологии Волгоградского государственного медицинского университета, профессор кафедры анатомии и биомеханики Волгоградской государственной академии физической культуры. Ученый-морфолог с мировым именем, автор около 400 научных работ. Под его авторством выходят базовые учебники и учебные пособия для высших и средних медицинских учебных заведений.
Николенко Владимир Николаевич — доктор медицинских наук, профессор, заслуженный деятель науки РФ, заслуженный работник высшей школы РФ, заведующий кафедрой анатомии и гистологии человека Института клинической медицины имени Н. В. Склифосовского Сеченовского Университета, заведующий кафедрой нормальной и топографической анатомии факультета фундаментальной медицины МГУ имени М. В. Ломоносова.
ТОМ 1
Введение в анатомию человека
Организм человека и составляющие его структуры
Система скелета
Мышечная система
Пищеварительная система
Дыхательная система
Мочевая система
Половые системы
Эндокринные железы</t>
  </si>
  <si>
    <t>Азбука в картинах Александра Бенуа</t>
  </si>
  <si>
    <t>Бенуа А.Н.</t>
  </si>
  <si>
    <t>Сокровища книжной иллюстрации</t>
  </si>
  <si>
    <t>978-5-17-184224-6</t>
  </si>
  <si>
    <t>СокровКнИллюстр</t>
  </si>
  <si>
    <t>ASE000000000897204</t>
  </si>
  <si>
    <t>http://cdn.eksmo.ru/v2/ASE000000000897204/COVER/cover1.jpg</t>
  </si>
  <si>
    <t>СокровКнИллюстр.Бенуа Азбука в картинах (2-ое издание)</t>
  </si>
  <si>
    <t>Перед вами удивительная книга со своей историей — старинная азбука, ставшая изюминкой многих коллекций. Изысканная графика знаменитого русского художника Александра Бенуа — до сих пор непревзойденный образец книжной иллюстрации. Каждая страница «Азбуки» открывает завораживающий сказочный мир, который очаровывает и взрослых, и детей.</t>
  </si>
  <si>
    <t>Там тоже люди</t>
  </si>
  <si>
    <t>Черепанов Р.А.</t>
  </si>
  <si>
    <t>С привкусом пепла</t>
  </si>
  <si>
    <t>978-5-17-187204-5</t>
  </si>
  <si>
    <t>Адушева Евгения Сергеевна</t>
  </si>
  <si>
    <t>ASE000000000899658</t>
  </si>
  <si>
    <t>http://cdn.eksmo.ru/v2/ASE000000000899658/COVER/cover1.jpg</t>
  </si>
  <si>
    <t>СПривкусомПепла Черепанов Там тоже люди</t>
  </si>
  <si>
    <t>Эти рассказы не о грохоте, что разрывает тишину. Они о людях — уставших, но сильных; потерянных, но живых. О тех, кто научился различать свет в темноте и удерживать в сердце тепло, когда вокруг холод. Здесь мысли в сырых окопах, вечно преследующее дыхание смерти, мгновения после обстрелов и редкие паузы, когда можно услышать самого себя.</t>
  </si>
  <si>
    <t>Кошмар на улице Кошмаров</t>
  </si>
  <si>
    <t>Стайн Р.</t>
  </si>
  <si>
    <t>Ужастики Р. Л. Стайна</t>
  </si>
  <si>
    <t>978-5-17-181747-3</t>
  </si>
  <si>
    <t>СтайнУжастики</t>
  </si>
  <si>
    <t>Nightmare on Nightmare Street</t>
  </si>
  <si>
    <t>ASE000000000895091</t>
  </si>
  <si>
    <t>http://cdn.eksmo.ru/v2/ASE000000000895091/COVER/cover1.jpg</t>
  </si>
  <si>
    <t>СтайнУжастики Кошмар на улице Кошмаров</t>
  </si>
  <si>
    <t>– Захватывающий ужастик, в котором параллельно развиваются две истории: переезд подростка Джо Фербера в загадочный дом, полный мрачных тайн, и пугающие будни Шона Ханнигана в школе, где учителя носят маски животных, а в кабинете директора царит тьма.
– По мере развития сюжета границы между реальностью и кошмаром размываются — и двум подросткам предстоит вместе выяснить, где заканчивается сон и начинается настоящая опасность.
– Р. Л. Стайн — популярный американский писатель ужасов для юной аудитории, автор культового цикла «Ужастики». Его называют Стивеном Кингом детской литературы.
– Стиль Стайна узнаваем: он не стремится напугать до дрожи, а держит в напряжении за счет динамики и неожиданных сюжетных поворотов.</t>
  </si>
  <si>
    <t>Двенадцатилетний Джо Фербер, его сестра Сэди и их родители только что переехали в дом, в котором есть все, что нужно для фильма ужасов: надгробия в подвале, странные звуки, доносящиеся из стен, жуткая кукла, попадающаяся на каждом шагу... 
Двенадцатилетний Шон Ханниган просыпается от кошмара. Впереди очередной учебный день в школе, где все учителя носят маски животных, пропадают люди, а в кабинете директора царит кромешная тьма и слышны странные звуки... 
По мере того как с каждым из них происходит все больше странных вещей, Шону и Джо приходится выяснить, что реально, а что — всего лишь кошмар...</t>
  </si>
  <si>
    <t>Стол №2 по Певзнеру</t>
  </si>
  <si>
    <t>Ермолаева Д.</t>
  </si>
  <si>
    <t>Стол №.  Питание для здоровья</t>
  </si>
  <si>
    <t>978-5-17-179214-5</t>
  </si>
  <si>
    <t>Виногорская Дарья Константиновна</t>
  </si>
  <si>
    <t>Стол№ПитаниеЗдоровье</t>
  </si>
  <si>
    <t>ASE000000000893226</t>
  </si>
  <si>
    <t>http://cdn.eksmo.ru/v2/ASE000000000893226/COVER/cover1.jpg</t>
  </si>
  <si>
    <t>Стол№ПитаниеЗдоровье Стол №2 по Певзнеру</t>
  </si>
  <si>
    <t>Забудьте о скучной диете и боли после еды. Устали от того, что даже маленькая тарелка супа вызывает дискомфорт? Боитесь готовить, потому что не знаете, что «можно»? 
«Стол № 2» — это не приговор, а рецепт вкусной жизни. Наша новая книга станет вашим личным шеф-поваром и гастроэнтерологом. Мы создали её для тех, у кого пониженная кислотность, атрофический гастрит или кто восстанавливается после операций.
Внутри вы НЕ найдете пресных пюре и «травы-муравы». Только сочные рубленые котлеты на пару, нежные творожные пудинги, ароматные супы-пюре и даже десерты из протертых каш с фруктами. Всё это мягко стимулирует пищеварение, не царапая слизистую, и главное — вам захочется это есть.
Сделайте шаг к здоровому пищеварению без мучений. Превратите лечебное питание в ежедневное удовольствие!</t>
  </si>
  <si>
    <t>Эта книга — ваш надёжный помощник в мире лечебного питания по системе «Стол № 2». Она предназначена для людей с пониженной кислотностью желудочного сока, атрофическим гастритом и в период восстановления после инфекций или операций. В ней собраны проверенные рецепты, которые помогают мягко стимулировать пищеварение, не травмируя слизистую, и при этом делают питание полноценным и аппетитным.
Вы найдёте здесь блюда на каждый день: от супов-пюре на слабом бульоне и рубленых паровых котлет до запеканок, творожных пудингов и протёртых каш с фруктами. Подробные инструкции по приготовлению и ценные рекомендации по составлению сбалансированного меню помогут вам легко ориентироваться в принципах диеты.
С этой книгой путь к здоровому пищеварению станет простым и приятным.</t>
  </si>
  <si>
    <t>Хоббит, или туда и обратно</t>
  </si>
  <si>
    <t>Толкин Д.Р.</t>
  </si>
  <si>
    <t>Толкин (цв)!</t>
  </si>
  <si>
    <t>978-5-17-090351-1</t>
  </si>
  <si>
    <t>ASE000000000709886</t>
  </si>
  <si>
    <t>http://cdn.eksmo.ru/v2/ASE000000000709886/COVER/cover1.jpg</t>
  </si>
  <si>
    <t>Толкин (цв)!Хоббит, или туда и обратно</t>
  </si>
  <si>
    <t>Всемирно известная повесть-сказка классика английской литературы об удивительных приключениях хоббита Бильбо. Именно с нее маленькие читатели начинают знакомство с волшебным Среднеземьем. Гномы, эльфы, драконы, волшебники, добрая магия, удивительная простота и мудрость - все это оживает в сказке Толкина, пересказанной для детей младшего возраста Леонидом Яхниным и проиллюстрированной Ольгой Ионайтис.</t>
  </si>
  <si>
    <t>Жил-был на свете хоббит Бильбо. Если вы вдруг не знаете, то знайте: хоббиты — это такие маленькие существа, ростом с гномов, но не гномы. Бороды у них не растут, золото они не добывают и волшебством не занимаются. Зато умеют неслышно ходить и скрываться в мгновение ока, если нужно. А больше всего на свете любят обустраивать свои уютные норки, плотно обедать и вообще вести размеренную и спокойную жизнь.
… И вот как-то утром Бильбо собирался пить чай, когда к нему без приглашения заявились тринадцать гномов и волшебник Гэндальф. Пришлось нашему хоббиту забыть о своей милой норке и отправиться с ними в большой поход. Сколько всего пришлось им повидать! Тролли и дракон, эльфы и люди из Озерного города, погони, сражения, поиск сокровищ и многое-многое другое… К чему все привело и чем закончилось —  вы узнаете, прочитав эту замечательную и добрую книгу.</t>
  </si>
  <si>
    <t>Джон Рональд Руэл Толкин
Хоббит, или туда и обратно
пересказ Л.Яхнина
иллюстрации О.Ионайтис
АСТ
Москва</t>
  </si>
  <si>
    <t>Советская гимнастика для мозга. Тренажёр для хорошей памяти, гибкого мышления и развитого внимания</t>
  </si>
  <si>
    <t>Могучий А.</t>
  </si>
  <si>
    <t>Упражнения для мозга</t>
  </si>
  <si>
    <t>978-5-17-180923-2</t>
  </si>
  <si>
    <t>УпражненияДляМозга</t>
  </si>
  <si>
    <t>ASE000000000894285</t>
  </si>
  <si>
    <t>http://cdn.eksmo.ru/v2/ASE000000000894285/COVER/cover1.jpg</t>
  </si>
  <si>
    <t>УпражненияДляМозга Могучий Советская гимнастика для мозга. Тренажёр для хорошей памяти, гибкого мышления и развитого внимания</t>
  </si>
  <si>
    <t>Ежедневная гимнастика для мозга — залог поддержания памяти, интеллекта и скорости мышления на высоком уровне в любом возрасте. Новый тренажер А. Могучего создан на основе образовательных методик СССР. Особое внимание в советской школе уделялось развитию логического мышления, аналитических способностей и навыков решения сложных задач — важных качеств не только для любой профессиональной сферы, но и для повседневной жизни. 
Проверенная временем методика и занимательные упражнения помогут вам укрепить память, повысить концентрацию и улучшить внимание, а также развить логику и аналитическое мышление. Занимаясь регулярно по этой системе, вы не просто сможете развивать отдельные навыки и поддерживать свой интеллектуальный тонус, но и заметно повысите скорость и эффективность вашего мышления. Вы сможете подготовить себя к любым интеллектуальным вызовам, а также научитесь находить выход из любой ситуации.
С помощью книги вы сможете:
·   тренировать свой мозг в любом месте и в любое время;
·   развивать свой интеллект, выполняя занимательные упражнения;
·   укрепить память и развить наблюдательность в любом возрасте;
·   повысить скорость мышления и стать более продуктивным и успешным.
Книга в мягкой обложке.</t>
  </si>
  <si>
    <t>49 ночей в салоне «Камелия»</t>
  </si>
  <si>
    <t>Сури Ко</t>
  </si>
  <si>
    <t>Хиты корейской волны</t>
  </si>
  <si>
    <t>978-5-17-173879-2</t>
  </si>
  <si>
    <t>ХитыКорейскойВолны</t>
  </si>
  <si>
    <t>Camelia Saloon /까멜리아 싸롱</t>
  </si>
  <si>
    <t>ASE000000000888889</t>
  </si>
  <si>
    <t>http://cdn.eksmo.ru/v2/ASE000000000888889/COVER/cover1.jpg</t>
  </si>
  <si>
    <t>ХитыКорейскойВолны Сури 49 ночей в салоне «Камелия»</t>
  </si>
  <si>
    <t>Где-то между мирами живых и мертвых на уединенном острове стоит салон «Камелия». Туда прибывают те, кому нужен последний приют перед окончательным уходом. Хозяйка салона и загадочный библиотекарь предлагают каждому гостю прочесть его собственную книгу жизни, чтобы заново пережить самые важные мгновения.
Восемь незнакомцев с трагичными судьбами проводят в салоне сорок девять ночей. Им предстоит вместе плакать и смеяться, слушать музыку и рассказывать друг другу сокровенное, постепенно понимая, что их встречи не случайны. Их жизни переплетены узами, которые сильнее смерти.</t>
  </si>
  <si>
    <t>Чернобыль 01:23:40</t>
  </si>
  <si>
    <t>Ливербарроу Э.</t>
  </si>
  <si>
    <t>Чернобыль: книги, ставшие основой знаменитого сериала</t>
  </si>
  <si>
    <t>978-5-17-119379-9</t>
  </si>
  <si>
    <t>Рябинина Елизавета Николаевна</t>
  </si>
  <si>
    <t>Чернобыль</t>
  </si>
  <si>
    <t>Chernobyl 01:23:40</t>
  </si>
  <si>
    <t>ASE000000000847756</t>
  </si>
  <si>
    <t>http://cdn.eksmo.ru/v2/ASE000000000847756/COVER/cover1.jpg</t>
  </si>
  <si>
    <t>Чернобыль(сериал HBO)Чернобыль 01:23:40</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</si>
  <si>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</si>
  <si>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Эндрю Ливербарроу по кусочкам восстанавливает печально известные события 26 апреля 1986 года, прославившие Чернобыль на весь мир. Автор делится своими впечатлениями о Припяти и выводами, к которым он пришел в ходе собственного расследования. Материалы, собранные автором, использовались создателями культового сериала «Чернобыль», что позволило им добиться особой достоверности.</t>
  </si>
  <si>
    <t>Ловушка "Три кита", или Странное наследство</t>
  </si>
  <si>
    <t>Медведева В.Ю.</t>
  </si>
  <si>
    <t>Школьники-детективы</t>
  </si>
  <si>
    <t>978-5-17-185944-2</t>
  </si>
  <si>
    <t>Апрелева Инга Сергеевна</t>
  </si>
  <si>
    <t>ШкольникиДетективы</t>
  </si>
  <si>
    <t>ASE000000000898489</t>
  </si>
  <si>
    <t>http://cdn.eksmo.ru/v2/ASE000000000898489/COVER/cover1.jpg</t>
  </si>
  <si>
    <t>ШкольникиДетективы Медведева Ловушка "Три кита", или Странное наследство</t>
  </si>
  <si>
    <t>Если для раскрытия преступления необходимо внедриться в труппу известного театра и стать настоящими артистами, значит, так и будет, даже если для этого придётся перелопатить все басни Крылова, перевоплотиться в «свинью под дубом», а потом самозабвенно играть трёх поросят.
Кто же строит козни и срывает спектакли? Что это — театральные интриги конкурентов или дело намного сложнее? А может быть, ниточка тянется в далёкое, таинственное прошлое?..
В этом и предстоит разобраться трём юным сыщикам — Ане, Вите и Пашке.</t>
  </si>
  <si>
    <t>Россия плюс Китай. Очерки по истории и современности отношений</t>
  </si>
  <si>
    <t>Зуенко И.Ю.</t>
  </si>
  <si>
    <t>Экономические миры</t>
  </si>
  <si>
    <t>978-5-17-183980-2</t>
  </si>
  <si>
    <t>ЭкономическиеМиры</t>
  </si>
  <si>
    <t>ASE000000000890889</t>
  </si>
  <si>
    <t>http://cdn.eksmo.ru/v2/ASE000000000890889/COVER/cover1.jpg</t>
  </si>
  <si>
    <t>ЭкономическиеМиры Зуенко Россия плюс Китай. Очерки по истории и современности отношений</t>
  </si>
  <si>
    <t>Иван Зуенко — востоковед, историк, популяризатор науки, преподаватель МГИМО МИД России. Автор книги «Китай в эпоху Си Цзиньпина», вошедшей в лонг-лист премии «Просветитель» 2025 года.
Новая книга Ивана Зуенко посвящена истории и современности российско-китайских отношений. Автор не уходит от острых вопросов и разматывает самые сложные и запутанные сюжетные линии.
Среди тем, разобранных в 18 очерках книги:
-Как сформировалась граница между странами и почему она долгое время была предметом спора?
-Как были устроены русские города в Китае и китайская диаспора в России?
-Как Советский Союз помогал Китаю и как к этому относятся современные китайцы?
-Что на самом деле сказал Мао Цзэдун о дальневосточных территориях?
-Как Михаил Горбачёв наладил сотрудничество с Китаем, а потом едва его не обрушил?
-Какие проблемы уходят корнями в «лихие 90-е», и какие из них уже давно неактуальны?
-Что сейчас находится на повестке двустороннего сотрудничества?</t>
  </si>
  <si>
    <t>Николай II</t>
  </si>
  <si>
    <t>Радзинский Э.С.</t>
  </si>
  <si>
    <t>Эксклюзивная история</t>
  </si>
  <si>
    <t>978-5-17-151437-2</t>
  </si>
  <si>
    <t>ЭксклюзивИстория</t>
  </si>
  <si>
    <t>ASE000000000866233</t>
  </si>
  <si>
    <t>http://cdn.eksmo.ru/v2/ASE000000000866233/COVER/cover1.jpg</t>
  </si>
  <si>
    <t>ЭксклюзивИстория Радзинский Николай II</t>
  </si>
  <si>
    <t>«Николай II» – книга выдающегося историка Эдварда Радзинского, в которой он предпринимает смелую попытку под новым углом взглянуть на жизненный путь одной из самых противоречивых исторических личностей. Узнаваемый авторский стиль, захватывающее повествование, неожиданные повороты и уникальные находки – читателей ждет невероятное погружение в круговорот событий более чем вековой давности. 
Книга обязательна к прочтению всем, кто интересуется отечественной историей и хочет получить многогранное представление о последнем русском царе.</t>
  </si>
  <si>
    <t>Эдвард Радзинский –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«Николай II» переведена на 40 языков мира. Это новый взгляд на то, что же произошло в ночь убийства Царской семьи, кто отдал приказ об убийстве, и непосредственных исполнителей. 
Для кого книга:
•   Для тех, кто любит историю;
•   Для тех, кто хочет найти истину;
•   Для тех, кого увлекают загадки.</t>
  </si>
  <si>
    <t>Происхождение</t>
  </si>
  <si>
    <t>Браун Д.</t>
  </si>
  <si>
    <t>978-5-17-153460-8</t>
  </si>
  <si>
    <t>The Origin</t>
  </si>
  <si>
    <t>ASE000000000869864</t>
  </si>
  <si>
    <t>http://cdn.eksmo.ru/v2/ASE000000000869864/COVER/cover1.jpg</t>
  </si>
  <si>
    <t>ЭксклюзивКлассика Браун Происхождение</t>
  </si>
  <si>
    <t>Пятая книга о расследовании профессора Роберта Лэнгдона от автора бестселлера «Код Да Винчи» — Дэна Брауна. 
Четыре из пяти романов цикла уже экранизированы! Читайте книги и смотрите кино!</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</si>
  <si>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
Что нас ждет?
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</si>
  <si>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Mao Cheng Ji = Записки о Кошачьем городе</t>
  </si>
  <si>
    <t>Лао Шэ</t>
  </si>
  <si>
    <t>Эксклюзивная классика Востока (м)</t>
  </si>
  <si>
    <t>978-5-17-185208-5</t>
  </si>
  <si>
    <t>ЭксклюзивнаяКлассикаВосто</t>
  </si>
  <si>
    <t>ASE000000000897982</t>
  </si>
  <si>
    <t>http://cdn.eksmo.ru/v2/ASE000000000897982/COVER/cover1.jpg</t>
  </si>
  <si>
    <t>ЭксклюзивнаяКлассикаВостока Лао Шэ Mao Cheng Ji = Записки о Кошачьем городе</t>
  </si>
  <si>
    <t>Китайский космонавт терпит крушение и попадает на Марс, где знакомится с цивилизацией инопланетных кошек. Землянин становится свидетелем саморазрушения, апатии и пороков тысячелетнего государства. Роман представляет сатирическую антиутопию и является одним из самых значимых произведений Китая XX века.
В издании используется оригинальный текст романа на китайском языке в упрощенной иероглифике. Книга будет интересна любителям китайской литературы, готовым прочитать роман на языке оригинала без сокращений и адаптаций.</t>
  </si>
  <si>
    <t>3000 примеров по математике. 1 класс. Устный счет. Счет в пределах 20.</t>
  </si>
  <si>
    <t>978-5-17-108569-8</t>
  </si>
  <si>
    <t>ASE000000000836587</t>
  </si>
  <si>
    <t>http://cdn.eksmo.ru/v2/ASE000000000836587/COVER/cover1.jpg</t>
  </si>
  <si>
    <t>3000 примеровНачШк п/мат.1 кл.Устный счет.Счет в пределах 20.</t>
  </si>
  <si>
    <t>В книге  известных педагогов-практиков, авторов самых издаваемых учебников и учебных пособий в России О.В. Узоровой  и Е.А. Нефёдовой  представлен материал, направленный на формирование навыков устного счета по теме «Счет в пределах 20» для 1 класса.
Последовательное выполнение заданий пособия поможет ученикам овладеть навыками устного счета всех форм, разовьет у них сообразительность,  внимание и математическую находчивость. 
Пособие можно использовать на уроках в школе, а также для самостоятельных занятий дома.</t>
  </si>
  <si>
    <t>Устному счету отведено несколько книг, включенных в общую серию «3000 примеров по математике». Каждая посвящена одной из важнейших программных тем, которые изучаются в 1-4 классах начальной школы. Количество примеров в книгах различно и увеличивается от класса к классу, от темы к теме. Всего для отработки навыков устного счета предлагается 3000 математических примеров.
В этом пособии представлен материал, направленный на формирование навыков устного счета по теме «Счет в пределах 20» для 1 класса.
Устный счет развивает сообразительность и внимание учащихся, воспитывает математическую находчивость и укрепляет память. Правильная постановка занятий устным счетом в начальной школе предполагает ежедневные и непродолжительные (от 5 до 10 минут) упражнения. Последовательное выполнение заданий пособия поможет ученикам овладеть навыками устного счета всех форм:
Беглый слуховой счет. (Учитель устно называет пример и устно же, спустя несколько секунд, получает ответ.)
Зрительный счет. (Примеры записаны, а ответы называются либо устно, либо записываются учениками.)
Комбинированный счет. (Учитель диктует примеры, а ученик записывает ответы.) Устное решение задач.
Быстрота счета возникает в результате длительных тренировок. Но на первом месте должна стоять осознанность тех или иных приемов устных вычислений, а не механическое их применение. Устный счет должен предварять, дополнять или заключать ту часть урока, которой он подчинен.
Пособие можно использовать на уроках математики, а также для самостоятельной работы дома.</t>
  </si>
  <si>
    <t>30000 примеров по математике. 3 класс</t>
  </si>
  <si>
    <t>978-5-17-108635-0</t>
  </si>
  <si>
    <t>ASE000000000836618</t>
  </si>
  <si>
    <t>http://cdn.eksmo.ru/v2/ASE000000000836618/COVER/cover1.jpg</t>
  </si>
  <si>
    <t>3000 примеровНачШк п/мат.3 кл.30000 примеров</t>
  </si>
  <si>
    <t>Пособие содержит 30 000 математических примеров по темам, изучаемым в 3 классе, в том числе и примеры на деление с остатком. Оригинальное построение материала позволяет обеспечить более глубокое его усвоение.
Как показывает практика, ученик полностью освоил программу, если решает пример и записывает ответ по истечении 4-7 секунд. В этом случае можно говорить, что навык счёта доведён до автоматизма.
На каждой странице приведены 6 столбиков по 50 примеров. Если ученик решает столбик за 4-6 минут, это свидетельствует о хорошем уровне подготовки. На целую страницу у него должно уходить не более 30 минут. Чтобы достичь отличных результатов, каждый день следует решать по одной странице примеров.
Пособие может быть использовано на уроках математики, а также для работы дома.</t>
  </si>
  <si>
    <t>Райские псы</t>
  </si>
  <si>
    <t>Поссе А.</t>
  </si>
  <si>
    <t>978-5-17-175729-8</t>
  </si>
  <si>
    <t>Los Perros Del Paraiso</t>
  </si>
  <si>
    <t>ASE000000000890237</t>
  </si>
  <si>
    <t>http://cdn.eksmo.ru/v2/ASE000000000890237/COVER/cover1.jpg</t>
  </si>
  <si>
    <t>Corpus.(roman)Поссе Райские псы</t>
  </si>
  <si>
    <t>– Выдающийся образец латиноамериканской литературы.
– От обладателя престижных литературных наград, включая премию Ромуло Гальегоса.
– Оригинальный взгляд на историю открытия Нового Света.
– Умная игра с жанрами и читателем.
– Для всех, кто ценит магический реализм или только готовится его для себя открыть.</t>
  </si>
  <si>
    <t>Абель Поссе (1934–2023) — аргентинский писатель и дипломат. Автор романов, переведенных на шестнадцать языков. Роман “Райские псы” (1983) был удостоен высшей литературной награды Латинской Америки — премии им. Р. Гальегоса. Это рассказ об открытии Америки Христофором Колумбом, но Поссе смотрит на далекие события через призму магического реализма, вводя в текст поэтические, фантастические и сюрреалистические элементы, игру масок, из‑под которых выглядывают лица знаковых персонажей разных эпох. Автор отказывается от пресловутой “реконструкции событий”, считая более важным то, что никогда не попадает в официальные документы и хроники, служа истинным двигателем великих деяний. Такую роль играют в романе два гениальных юнца, соединенных великой любовью, — Католические короли Фердинанд и Изабелла, без помощи которых не открыл бы новые земли Христофор Колумб, иудей и католик, герой и работорговец, пророк и алчный искатель золота, воплотивший в себе все противоречия, свойственные западному человеку.</t>
  </si>
  <si>
    <t>Планария</t>
  </si>
  <si>
    <t>Ямамото Ф.</t>
  </si>
  <si>
    <t>978-5-17-177842-2</t>
  </si>
  <si>
    <t>THE DILEMMAS OF WORKING WOMEN</t>
  </si>
  <si>
    <t>ASE000000000892005</t>
  </si>
  <si>
    <t>http://cdn.eksmo.ru/v2/ASE000000000892005/COVER/cover1.jpg</t>
  </si>
  <si>
    <t>Corpus.(roman)Ямамото Планария</t>
  </si>
  <si>
    <t>– Фумио Ямамото – одна из самых известных современных японских писательниц, лауреат престижных литературных наград, в том числе премии Эйдзи Ёсикавы для начинающих авторов.
– Сборник рассказов «Планария» стал литературной сенсацией, разошелся тиражом почти полмиллиона экземпляров и принес писательнице премию Наоки – одну из главных литературных наград Японии.
– Главные героини книги – женщины, сталкивающиеся с жизненными трудностями: болезни, потеря работы, финансовые проблемы и семейные кризисы. Каждая из них пытается найти собственный путь в стремительно меняющемся мире.
– Истории Фумио Ямамото разворачиваются на фоне японского «потерянного десятилетия», но вопросы, которые она поднимает, остаются актуальными и сегодня. 
– На английском языке сборник «Планария» впервые вышел в 2025 году и получил высокие оценки Boston Globe, Chicago Review of Books и Booklist. 
– Книга понравится поклонникам Саяки Мураты, Миэко Каваками и современной японской литературы.</t>
  </si>
  <si>
    <t>Мужа Като сократили, и она подрабатывает по ночам в супермаркете, чтобы содержать двоих взрослых детей. Харука пережила рак и хочет в следующей жизни стать планарией. У Идзуми была успешная карьера, но теперь она шьет игрушки и не хочет возвращаться на работу. Истории Фумио Ямамото разворачиваются на фоне японского “потерянного десятилетия”, времени хрупкой нестабильности. Ее героини отказываются плыть по течению и тихо бунтуют против навязанных ролей.
Перед каждой стоит выбор между свободой и следованием правилам, между смирением и попыткой сохранить себя. Отмеченная в 2001 году премией Наоки, и теперь, четверть века спустя “Планария” оказывается созвучной читателю.</t>
  </si>
  <si>
    <t>Сотворение человека будущего</t>
  </si>
  <si>
    <t>Аномали Д.</t>
  </si>
  <si>
    <t>Corpus.</t>
  </si>
  <si>
    <t>978-5-17-182071-8</t>
  </si>
  <si>
    <t>Creating Future People</t>
  </si>
  <si>
    <t>ASE000000000895419</t>
  </si>
  <si>
    <t>http://cdn.eksmo.ru/v2/ASE000000000895419/COVER/cover1.jpg</t>
  </si>
  <si>
    <t>Corpus.Аномали Сотворение человека будущего</t>
  </si>
  <si>
    <t>– От эксперта в области биоэтики.
– О генной инженерии и ее возможностях — доступным языком.
– Смелое размышление о перспективах развития общества в мире, где редактирование геномов станет частью повседневности.
– Для тех, кто задумывается о цене научного прогресса.</t>
  </si>
  <si>
    <t>В книге “Сотворение человека будущего” известный специалист по биоэтике Джонатан Аномали предлагает краткий, но живой и доступный обзор достижений генной инженерии, которые позволят родителям выбирать определенные черты будущих детей, в том числе уровень интеллекта, моральные качества, внешность, иммунную систему. Он поднимает этические вопросы, касающиеся стратегических аспектов родительского выбора, а также регулирования зарождающегося на наших глазах глобального рынка репродуктивных технологий. Автор обсуждает целый ряд интересных моральных дилемм, с которыми всем нам вскоре предстоит столкнуться. И в заключение описывает, как биотехнологии трансформируют человечество в XXI веке.</t>
  </si>
  <si>
    <t>Волки. Братство порока</t>
  </si>
  <si>
    <t>Стенберг Л.</t>
  </si>
  <si>
    <t>978-5-17-167765-7</t>
  </si>
  <si>
    <t>ASE000000000884255</t>
  </si>
  <si>
    <t>http://cdn.eksmo.ru/v2/ASE000000000884255/COVER/cover1.jpg</t>
  </si>
  <si>
    <t>LAV.ТемныйРоман(на русском)Стенберг Волки. Братство порока</t>
  </si>
  <si>
    <t>– Мрачная любовная история в сеттинге элитного учебного заведения, которое хранит темные тайны.
– От автора хитового цикла «Реннвинд».
– Страстная, эмоционально насыщенная история о любви, предательстве и боли.
– Смелая сильная героиня, которая решается противостоять безнаказанной и жестокой элите школы. 
– Для тех, кому понравились романы «Тайная история» Донны Тартт, «Мой темный Ромео» Л. Дж. Шэн, Паркер С. Хантингтон, «Уроки нежности» Даны Делон, «Общество сороки» Зои Сагг, «Стая» Кейт Стюарт, «Академия черной птицы» Стеллы Так.</t>
  </si>
  <si>
    <t>После переезда во Флодберг и поступления в престижный университет Варстад жизнь девятнадцатилетней Тиль резко меняется. Мрачные стены кампуса хранят подробности таинственной истории, произошедшей с одной из студенток. Поговаривают, что это место проклято. Вдобавок ко всему в университетском городке царят особые порядки: здесь правят «волки» — элита учебного заведения.
Темное братство. Стая. Закрытое сообщество, участники которого богаты, порочны и очень опасны. Однажды на одной из вечеринок «волки» совершают немыслимую жестокость. В поисках правды и отмщения Тиль сближается с членами братства и вступает с ними в таинственную игру. Позабыв об осторожности, девушка влюбляется в того, в кого не следовало. Очень быстро все заходит слишком далеко, и теперь ее жизнь находится в настоящей опасности.</t>
  </si>
  <si>
    <t>Охота на Джека-потрошителя. Охота на князя Дракулу</t>
  </si>
  <si>
    <t>Манискалко Керри</t>
  </si>
  <si>
    <t>Mainstream. Фэнтези (подарочн.)</t>
  </si>
  <si>
    <t>978-5-17-162820-8</t>
  </si>
  <si>
    <t>MainstreamФэнтези(под)</t>
  </si>
  <si>
    <t>ASE000000000879530</t>
  </si>
  <si>
    <t>http://cdn.eksmo.ru/v2/ASE000000000879530/COVER/cover1.jpg</t>
  </si>
  <si>
    <t>MainstreamФэнтези(под/цветной обрез)Манискалко Охота на Джека-потрошителя. Охота на князя Дракулу</t>
  </si>
  <si>
    <t>– От автора бестселлеров New York Times и USA Today.
– Подарочное издание сразу двух частей цикла под одной обложкой. Внутренние иллюстрации от художницы Valentaine. Суперобложка с красочным постером на обороте. Фольгированный переплет. Печать по обрезу. Закладка-ляссе.
– Мистический детектив в сеттинге викторианской Англии.
– Яркая, харизматичная героиня. По рождению ей положены все блага высшего света. Но вопреки ожиданиям отца и общества, она связала свою жизнь с судебной медициной.</t>
  </si>
  <si>
    <t>Англия. Конец XIX века. Семнадцатилетняя Одри Роуз Уодсворт — дочь одного из влиятельных британских лордов. Но вместо модных платьев и будущего, без сомнения, блестящего брака ее мысли занимают судебная медицина, анатомия и прочие не подобающие юной аристократке занятия. Это «хобби» так и осталось бы секретом, в который были посвящены лишь ее дядя, врач-хирург Джонатан Уодсворт, и его блестящи ученик Томас Кресуэлл, если бы в Лондоне не появился страшный серийный убийца – Джек-потрошитель. Одри Роуз решительно присоединяется к расследованию, но вскоре начинает подозревать, что маньяк скрывается под маской одного из близких ей людей. Но кто же этот безумец?
* * *
Выяснив, кто же скрывался под маской Джека-потрошителя, опечаленная и удрученная Одри Роуз Уодсворт уезжает из Лондона в Румынию. Вместе с учеником своего дяди, очаровательным Томасом Кресуэллом, она попадает в замок Бран – это не только одна из лучших в мире школ судебной медицины, но и дом Влада Колосажателя, чья жажда крови стала легендарной. Девушка с удовольствием погружается в учебу, однако вскоре в замке и его окрестностях начинают происходить преступления, а люди шепчутся, что Влад Дракула вернулся. А вот Одри Роуз уверена, что всему виной подражатель, и это значит, что ей вновь предстоит найти преступника. Вот только сможет ли она пережить еще одно потрясение и справиться с такой опасной задачей?”</t>
  </si>
  <si>
    <t>Мое так называемое лето</t>
  </si>
  <si>
    <t>Шведова Л.</t>
  </si>
  <si>
    <t>Комплект</t>
  </si>
  <si>
    <t>978-5-17-187871-9</t>
  </si>
  <si>
    <t>ASE000000000900193</t>
  </si>
  <si>
    <t>http://cdn.eksmo.ru/v2/ASE000000000900193/COVER/cover1.jpg</t>
  </si>
  <si>
    <t>SugarLove(тв)Шведова Мое так называемое лето</t>
  </si>
  <si>
    <t>Вот несколько правил, которые стоит соблюдать, приехав на море:
1) не знакомиться на пляже с красавчиками-близнецами, даже если они спасли тебя;
2) не соглашаться на работу в аквапарке с детскими горками;
3) не влюбляться в классного парня, который назвал себя безнадежно занятым;
4) не общаться с его близнецом;
5) не впутываться в местные интриги.
Слава все эти правила проигнорировала. Не будьте Славой! А иначе…
Впрочем, об этом она расскажет сама.</t>
  </si>
  <si>
    <t>Акупрессура</t>
  </si>
  <si>
    <t>978-5-17-048756-1</t>
  </si>
  <si>
    <t>Coloured atlas of acupressure</t>
  </si>
  <si>
    <t>AST000000000056346</t>
  </si>
  <si>
    <t>http://cdn.eksmo.ru/v2/AST000000000056346/COVER/cover1.jpg</t>
  </si>
  <si>
    <t>АзбукаЗдоровья(цв)Акупрессура.Иллюстрированный атлас</t>
  </si>
  <si>
    <t>Рефлексология, шуацу, су джок, работа с позвоночником, дхьяна мудры и акупунктура</t>
  </si>
  <si>
    <t>Атлас России (в новых границах)</t>
  </si>
  <si>
    <t>Атлас компактный</t>
  </si>
  <si>
    <t>978-5-17-156858-0</t>
  </si>
  <si>
    <t>АтласКомпактный</t>
  </si>
  <si>
    <t>ASE000000000873430</t>
  </si>
  <si>
    <t>http://cdn.eksmo.ru/v2/ASE000000000873430/COVER/cover1.jpg</t>
  </si>
  <si>
    <t xml:space="preserve"> В этом  атласе карманного формата представлены карты всех субъектов Российской Федерации: показаны административные центры, населенные пункты, основные железные и автомобильные дороги. Для каждого из субъектов РФ приведены флаг,  площадь территории и численность населения. В справочных сведениях имеются данные о крупнейших реках, озёрах, островах и горных вершинах России.  Россия в атласе представлена в новых границах: с Донецкой и Луганской Народными республиками, Запорожской и Херсонской областями, Республикой Крым и Севастополем.</t>
  </si>
  <si>
    <t>Atomic Heart. Предыстория «Предприятия 3826». Специальное издание</t>
  </si>
  <si>
    <t>Хорф Х.</t>
  </si>
  <si>
    <t>Атомное сердце</t>
  </si>
  <si>
    <t>978-5-17-159821-1</t>
  </si>
  <si>
    <t>АтомноеСердце</t>
  </si>
  <si>
    <t>ASE000000000876394</t>
  </si>
  <si>
    <t>http://cdn.eksmo.ru/v2/ASE000000000876394/COVER/cover1.jpg</t>
  </si>
  <si>
    <t>АтомноеСердце Хорф Atomic Heart. Предыстория «Предприятия 3826». Специальное издание</t>
  </si>
  <si>
    <t>Предыстория Atomic Heart — одной из самых популярных игр 2023 года.
Осторожно, спойлеры! Вы узнаете всё, что случилось от изобретения полимера до запуска «Коллектива 2.0»!
Специальное издание! Суперобложка, две цветные вклейки с иллюстрациями и стереооткрытка в подарок!</t>
  </si>
  <si>
    <t>Специальное издание с цветными иллюстрациями!
Предыстория Atomic Heart — одной из самых популярных игр 2023 года.
Легендарное «Предприятие 3826» — от изобретения полимера до дня запуска «Коллектива 2.0»!
Добро пожаловать в альтернативный Советский Союз! В 1936 году профессор Сеченов изобрёл полимер — уникальный носитель информации нового вида, не требующий цифровых кодов и электрических сигналов. Дальнейшие исследования позволяют совершить ряд гениальных открытий и фантастически ускорить развитие робототехники. «Предприятие 3826», сеть научно-производственных комплексов, начинает свою работу под руководством лучших умов СССР.
Научный прогресс ведет страну в идеальное будущее. Но что случится, если технологии выйдут из-под контроля человека?
Осторожно, спойлеры!</t>
  </si>
  <si>
    <t>К востоку от Эдема</t>
  </si>
  <si>
    <t>Стейнбек Дж.</t>
  </si>
  <si>
    <t>978-5-17-112644-5</t>
  </si>
  <si>
    <t>EAST OF EDEN</t>
  </si>
  <si>
    <t>ASE000000000840848</t>
  </si>
  <si>
    <t>http://cdn.eksmo.ru/v2/ASE000000000840848/COVER/cover1.jpg</t>
  </si>
  <si>
    <t>БиблКлассики Стейнбек К востоку от Эдема</t>
  </si>
  <si>
    <t>«Все, что я написал ранее, в известном смысле было лишь подготовкой к созданию этого романа», – говорил сам Джон Стейнбек о книге «К востоку от Эдема», причем с полным на то основанием: ему удалось создать один из главных литературных шедевров ХХ века.
Роман, спровоцировавший бурю возмущений консервативно настроенных критиков, надолго занял первое место среди национальных бестселлеров.
«К востоку от Эдема» – книга о страстной любви и ненависти, об ошибках и преступлениях, о доверии и предательстве. В основе сюжета – история двух сыновей калифорнийца Адама Траска, своеобразных Каина и Авеля. Каждый из них ищет свой путь в этом мире и постоянно оказывается перед выбором: творить добро или зло, стать жертвой или безжалостным хищником…</t>
  </si>
  <si>
    <t>Снежная королева</t>
  </si>
  <si>
    <t>Андерсен Х.</t>
  </si>
  <si>
    <t>978-5-17-186074-5</t>
  </si>
  <si>
    <t>Sneedronningen</t>
  </si>
  <si>
    <t>ASE000000000898690</t>
  </si>
  <si>
    <t>http://cdn.eksmo.ru/v2/ASE000000000898690/COVER/cover1.jpg</t>
  </si>
  <si>
    <t>БибНачШК.Андерсен Снежная королева</t>
  </si>
  <si>
    <t>Наступила зима. За окном идёт снег, и вдруг в снежном вихре проносятся волшебные сани Снежной королевы. 
В её мире — пышные сады с цветами, говорящие тролли, великолепный ледяной дворец. Ах, как заманчиво улететь вместе с ней и очутиться в чертогах самой властительницы зимы! 
Околдованный ею мальчик Кай бросает ради неё и свой дом, и названую сестру Герду. 
Никакое волшебство не может спасти его от злых чар. 
Только любовь. Хватит ли маленькой Герде смелости, чтобы пройти все испытания и спасти Кая?
Прочитай знаменитую историю великого сказочника Х. К. Андерсена — и узнаешь!</t>
  </si>
  <si>
    <t>Наступила зима. За окном кружатся в танце снежинки, идёт снег, и вдруг в снежном вихре проносятся волшебные сани Снежной королевы! Ах, как заманчиво улететь с ней в великолепный сверкающий дворец, очутиться в чертогах самой властительницы зимы. Но стоит ли волшебный замок потерянного дома, дружбы, семьи… Прочитайте самую знаменитую сказку Х. К. Андерсена «Снежная королева» с роскошными иллюстрациями Елизаветы Вединой. В книге дан классический полный перевод Анны Ганзен. 
Для младшего школьного возраста.</t>
  </si>
  <si>
    <t>Полный курс обучения письму</t>
  </si>
  <si>
    <t>Большие прописи</t>
  </si>
  <si>
    <t>978-5-17-134822-9</t>
  </si>
  <si>
    <t>БолПрописи</t>
  </si>
  <si>
    <t>ASE000000000855574</t>
  </si>
  <si>
    <t>http://cdn.eksmo.ru/v2/ASE000000000855574/COVER/cover1.jpg</t>
  </si>
  <si>
    <t>БолПрописи Полный курс обучения письму</t>
  </si>
  <si>
    <t>«Полный курс обучения письму» — прекрасный тренажер, который поможет дошкольнику научиться писать письменные буквы. Пособие включает упражнения для развития мелкой моторики и графических навыков, внимания, памяти, мышления. Книга будет интересна любознательным дошколятам 5–6 лет. В помощь заботливым родителям для подготовки к школе.
Дошколята познакомятся с азбукой и научатся писать письменные буквы, потренируются аккуратно обводить элементы букв, буквы, слоги и слова, разовьют мелкую моторику и координацию движений руки, зрительное восприятие, внимание и память, расширяют кругозор, обогащают словарный запас.</t>
  </si>
  <si>
    <t>«Полный курс обучения письму» — пособие для подготовки руки к письму и отработки графических навыков. Дошкольники познакомятся с азбукой и научатся писать письменные буквы, потренируются аккуратно обводить элементы букв, буквы, слоги и слова смогут умело обращаться с ручкой и карандашом.   
Для дошкольного возраста.</t>
  </si>
  <si>
    <t>Цыц!</t>
  </si>
  <si>
    <t>Вильмонт Е.Н.</t>
  </si>
  <si>
    <t>Гормон счастья. Романы Екатерины Вильмонт</t>
  </si>
  <si>
    <t>978-5-17-184582-7</t>
  </si>
  <si>
    <t>Гусева Анастасия Егоровна</t>
  </si>
  <si>
    <t>Вильмонт(ГормонСчастья)</t>
  </si>
  <si>
    <t>ASE000000000897316</t>
  </si>
  <si>
    <t>http://cdn.eksmo.ru/v2/ASE000000000897316/COVER/cover1.jpg</t>
  </si>
  <si>
    <t>Вильмонт(ГормонСчастья)Цыц!</t>
  </si>
  <si>
    <t>Лиля, PR-менеджер в крупном издательстве, после десяти лет брака развелась с мужем. 
Ее мать, знаменитая актриса, считает, что развод только трамплин. И вскоре происходит встреча, и вот она встретила свою любовь, но... это только показалось...</t>
  </si>
  <si>
    <t>Большая книга виммельбухов</t>
  </si>
  <si>
    <t>Виммельбух: лучший подарок</t>
  </si>
  <si>
    <t>ДЕТСКАЯ ДОСУГОВАЯ ЛИТЕРАТУРА (4 ЛЕТ И СТАРШЕ)</t>
  </si>
  <si>
    <t>ДЕТСКИЙ ДОСУГ</t>
  </si>
  <si>
    <t>978-5-17-185968-8</t>
  </si>
  <si>
    <t>ВиммельбухЛучшПодарок</t>
  </si>
  <si>
    <t>ASE000000000898560</t>
  </si>
  <si>
    <t>http://cdn.eksmo.ru/v2/ASE000000000898560/COVER/cover1.jpg</t>
  </si>
  <si>
    <t>ВиммельбухЛучшПодарок Большая книга виммельбухов</t>
  </si>
  <si>
    <t>1.  Книга-подарок: глянцевая обложка, твёрдый переплёт, 160 страниц ярких иллюстраций в стиле виммельбух.
2.  Книга-игра для всех возрастов: разглядывать картинки интересно даже годовалому малышу, выполнять задания можно с 3-х лет, а найти на больших картинках искусно спрятанные маленькие предметы смогут дети постарше.
3.  Для самых хитрых заданий есть ответы.
4.  Большой формат 21х28 см — удобно для дружного семейного досуга.
5.  Один подарок сыну и дочке: есть разделы для мальчиков и девочек.</t>
  </si>
  <si>
    <t>«Большая книга виммельбухов» — великолепный подарок для любознательных малышей: глянцевая обложка, твёрдый переплёт, 160 страниц ярких детализированных иллюстраций и занимательные задания для развития речи, воображения, внимания, памяти.
Для дошкольного возраста.</t>
  </si>
  <si>
    <t>Медицина здоровья против медицины болезней: другой путь. Как избавиться от гипертонии, диабета и атеросклероза</t>
  </si>
  <si>
    <t>Шишонин А.Ю.</t>
  </si>
  <si>
    <t>Доктор блогер</t>
  </si>
  <si>
    <t>978-5-17-114087-8</t>
  </si>
  <si>
    <t>ДокторБлогер</t>
  </si>
  <si>
    <t>ASE000000000842363</t>
  </si>
  <si>
    <t>http://cdn.eksmo.ru/v2/ASE000000000842363/COVER/cover1.jpg</t>
  </si>
  <si>
    <t>ДокторБлогер Шишонин Медицина здоровья против медицины болезней: другой путь. Как избавиться от гипертонии, диабета и атеросклероза</t>
  </si>
  <si>
    <t>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
Авторские методики доктора Шишонина помогут не только побороть болезнь, но и окажут мощный профилактический эффект.</t>
  </si>
  <si>
    <t>Книга известного московского врача рассказывает об истинных причинах гипертонии, атеросклероза, диабета и других хронических болезней, которые современная медицина считает неизлечимыми, но которые успешно излечиваются безлекарственным методом в клинике Шишонина. Парадоксальный авторский взгляд на человеческий организм позволит читателю найти правильный путь к здоровью.</t>
  </si>
  <si>
    <t>Бегущий в Лабиринте. Испытание огнем. Лекарство от смерти</t>
  </si>
  <si>
    <t>Дэшнер Д.</t>
  </si>
  <si>
    <t>Бегущий в лабиринте</t>
  </si>
  <si>
    <t>978-5-17-087563-4</t>
  </si>
  <si>
    <t>Дэшнер(КИНО!!)</t>
  </si>
  <si>
    <t>The maze runner</t>
  </si>
  <si>
    <t>ASE000000000700011</t>
  </si>
  <si>
    <t>http://cdn.eksmo.ru/v2/ASE000000000700011/COVER/cover1.jpg</t>
  </si>
  <si>
    <t>Дэшнер(КИНО!!/под)Бегущий в Лабиринте. 3 книги в одной</t>
  </si>
  <si>
    <t>- Знаменитая трилогия «Бегущий в Лабиринте» под одной обложкой.
- Young adult антиутопия о постапокалиптическом будущем.
- Читайте книгу — смотрите фильм! Книга стала основой фильма режиссера Уэса Болла с Диланом О'Брайеном в главной роли.</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</si>
  <si>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</si>
  <si>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Академия 505. Циклы Ремали</t>
  </si>
  <si>
    <t>Эссес Д.</t>
  </si>
  <si>
    <t>Игры на выживание. Фантастика</t>
  </si>
  <si>
    <t>978-5-17-180827-3</t>
  </si>
  <si>
    <t>ИгрыНаВыживание</t>
  </si>
  <si>
    <t>ASE000000000889426</t>
  </si>
  <si>
    <t>http://cdn.eksmo.ru/v2/ASE000000000889426/COVER/cover1.jpg</t>
  </si>
  <si>
    <t>ИгрыНаВыживание Эссес Академия 505. Циклы Ремали (цветной обрез)</t>
  </si>
  <si>
    <t>– Первая часть популярного цикла «Академия 505» Дарии Эссес, автора трилогии «Крылья свободы».
– Молодежная антиутопия с элементами фэнтези, фантастики и романтической прозы.
– Антиутопический мир, как в романах «Дивергент» и «Разрушь меня», военная академия для людей со сверхспособностями, революция, троп «сражайся или умри».
– Несколько любовных линий с тропами «от ненависти до любви» и «преподавательница и студент».
– Коллекционное оформление: печать по обрезу, досье на героев на форзацах, специальный плейлист, невероятные внутренние иллюстрации от Kristinami art и PROSTOFILKA, качественная офсетная бумага.</t>
  </si>
  <si>
    <t>После года в психиатрической больнице нас с братом отправили в Академию 505 — там обучают людей, в которых после катастрофы пробудились сверхспособности. Не по своей воле мы должны пройти обучение и стать орудием для убийств, чтобы защищать выживший мир. Однако в мою жизнь вторгается Кай Алькастер — сын правителя, обладающий холодными глазами и желанием уничтожить меня. Между нами вспыхивают запретные чувства, которым никто из нас не может сопротивляться.
Кто стоит за событиями четырехлетней давности? Что связывает Кая и преподавательницу, которая не отрывает взгляда от моего брата? И почему мне кажется, что мы где-то уже виделись?</t>
  </si>
  <si>
    <t>Молитвы жены. Сила супружеской веры</t>
  </si>
  <si>
    <t>Институт Православной Книги. Школа молитвы</t>
  </si>
  <si>
    <t>978-5-17-186870-3</t>
  </si>
  <si>
    <t>ИПК.ШколаМолитвы</t>
  </si>
  <si>
    <t>ASE000000000899285</t>
  </si>
  <si>
    <t>http://cdn.eksmo.ru/v2/ASE000000000899285/COVER/cover1.jpg</t>
  </si>
  <si>
    <t>ИПК.ШколаМолитвы Молитвы жены. Сила супружеской веры (цветной обрез)</t>
  </si>
  <si>
    <t>Благоговейная молитва жены укрепит супружескую любовь, сохранит мир в доме и поможет с верой проходить через радости и испытания семейной жизни. 
В сборник вошли молитвы о муже, детях, семейном благополучии, а также прошения на разные житейские нужды. 
Вручайте свою жизнь в руки Божьи и обретайте мир душевный, крепость духа и благодатную радость.</t>
  </si>
  <si>
    <t>To be better. Шаги навстречу себе. Адвент-календарь на 2027 год</t>
  </si>
  <si>
    <t>Килочек А.В.</t>
  </si>
  <si>
    <t>Календарь настенный на 2027 год</t>
  </si>
  <si>
    <t>Календарь</t>
  </si>
  <si>
    <t>Перекидные настенные</t>
  </si>
  <si>
    <t>978-5-17-185942-8</t>
  </si>
  <si>
    <t>300х300</t>
  </si>
  <si>
    <t>62x96/6*</t>
  </si>
  <si>
    <t>Ершова Екатерина Васильевна</t>
  </si>
  <si>
    <t>КалендарьНастенный2027</t>
  </si>
  <si>
    <t>ASE000000000898534</t>
  </si>
  <si>
    <t>Кладезь. Самопознание</t>
  </si>
  <si>
    <t>http://cdn.eksmo.ru/v2/ASE000000000898534/COVER/cover1.jpg</t>
  </si>
  <si>
    <t>КалендарьНастенный2027 To be better. Шаги навстречу себе. Адвент-календарь</t>
  </si>
  <si>
    <t>Этот календарь о том, как стать ближе к себе. В каждом месяце дана полезная информация и эффективная техника по одной из 12 важных психологических тем. Пусть каждая страница станет местом, где вы можете остановиться, почувствовать, вспомнить, что вы — не пустота, которую нужно заполнить, а уже достаточны, чтобы начать с собой дружить.</t>
  </si>
  <si>
    <t>Лунный календарь на 2027 год (настенный)</t>
  </si>
  <si>
    <t>978-5-17-185936-7</t>
  </si>
  <si>
    <t>Зарина Ольга Михайловна</t>
  </si>
  <si>
    <t>ASE000000000898531</t>
  </si>
  <si>
    <t>http://cdn.eksmo.ru/v2/ASE000000000898531/COVER/cover1.jpg</t>
  </si>
  <si>
    <t>КалендарьНастенный2027 Лунный календарь</t>
  </si>
  <si>
    <t>Красочный атмосферный календарь содержит подробные данные о лунных днях и фазах и советы о том, как жить согласно лунному циклу. Предназначен для тех, кто использует подсказки лунных ритмов, чтобы грамотно планировать каждый день, настроиться на правильный лад и всегда добиваться успеха.</t>
  </si>
  <si>
    <t>Сила маленьких привычек. Календарь на 2027 год</t>
  </si>
  <si>
    <t>978-5-17-186654-9</t>
  </si>
  <si>
    <t>ASE000000000899062</t>
  </si>
  <si>
    <t>http://cdn.eksmo.ru/v2/ASE000000000899062/COVER/cover1.jpg</t>
  </si>
  <si>
    <t>КалендарьНастенный2027 Сила маленьких привычек</t>
  </si>
  <si>
    <t>Не все полезные привычки требуют силы воли, строгих правил и радикальных перемен. Иногда достаточно небольших действий, которые легко повторить завтра, через неделю и через месяц.
Этот календарь поможет шаг за шагом добавить в жизнь чуть больше заботы о себе. Без надрыва, идеального режима и бесконечных списков целей.
Внутри:
•        простые привычки, с которых легко начать;
•        короткие и понятные формулировки;
•        небольшие идеи и подсказки для каждого месяца;
•        комфортный темп без давления;
•        ощущение постепенных, но устойчивых и приятных изменений.
12 месяцев — 12 привычек, которые останутся с вами надолго.</t>
  </si>
  <si>
    <t>Лунный календарь садовода и огородника на 2027</t>
  </si>
  <si>
    <t>Кизима Г.А.</t>
  </si>
  <si>
    <t>Календарь садовода и огородника 2027</t>
  </si>
  <si>
    <t>978-5-17-187054-6</t>
  </si>
  <si>
    <t>2027.КалендарьСадОгород</t>
  </si>
  <si>
    <t>ASE000000000899487</t>
  </si>
  <si>
    <t>http://cdn.eksmo.ru/v2/ASE000000000899487/COVER/cover1.jpg</t>
  </si>
  <si>
    <t>Кизима2027 Лунный календарь садовода и огородника на 2027</t>
  </si>
  <si>
    <t>Лунный календарь на 2027 год от Галины Кизимы — одного из самых известных и уважаемых садоводов России — станет надежным помощником для дачников и садоводов.
Главная особенность календаря — подробные рекомендации на каждый день года с учётом фаз Луны и её положения в знаках зодиака. Вы узнаете, когда лучше проводить посев, посадку, полив, подкормку, обрезку и другие сезонные работы, чтобы заботиться о растениях в наиболее благоприятное время и получать хороший урожай.
Календарь поможет избежать распространённых ошибок и рационально распределить силы. Пусть работа на любимом участке приносит радость, а природа щедро благодарит за заботу и внимание.</t>
  </si>
  <si>
    <t>Бессонница</t>
  </si>
  <si>
    <t>978-5-17-079700-4</t>
  </si>
  <si>
    <t>INSOMNIA</t>
  </si>
  <si>
    <t>AST000000000128981</t>
  </si>
  <si>
    <t>http://cdn.eksmo.ru/v2/AST000000000128981/COVER/cover1.jpg</t>
  </si>
  <si>
    <t>Кинг(нов)Бессонница</t>
  </si>
  <si>
    <t>Бессонница рано или поздно проходит — так подсказывает житейский опыт. Но что делать, если она растягивается на многие месяцы? Если бессонные ночи наполнены кровавыми видениями, которые подозри-тельно напоминают реальность? Ральф Робертс не знает ответов на эти вопросы; наверняка ему известно лишь одно — еще немного, и он сойдет с ума...</t>
  </si>
  <si>
    <t>978-5-17-090875-2</t>
  </si>
  <si>
    <t>ASE000000000711510</t>
  </si>
  <si>
    <t>http://cdn.eksmo.ru/v2/ASE000000000711510/COVER/cover1.jpg</t>
  </si>
  <si>
    <t>Кинг(нов)Талисман</t>
  </si>
  <si>
    <t>– От автора культовых романов «Зеленая миля», «Сияние» и «Институт».
– Читайте продолжение истории в романе «Черный дом».
– Стивен Кинг — один из самых популярных писателей современности. Его романы переведены на 44 языка, изданы в 80 странах и разошлись по свету тиражом свыше 400 000 000 экземпляров.
– Серия «Король на все времена» – полная коллекция знаменитых историй Стивена Кинга в твердом переплете.</t>
  </si>
  <si>
    <t>Манюня</t>
  </si>
  <si>
    <t>Абгарян Н.</t>
  </si>
  <si>
    <t>978-5-17-096371-3</t>
  </si>
  <si>
    <t>Епифанова Ирина Евгеньевна</t>
  </si>
  <si>
    <t>ASE000000000722201</t>
  </si>
  <si>
    <t>http://cdn.eksmo.ru/v2/ASE000000000722201/COVER/cover1.jpg</t>
  </si>
  <si>
    <t>КИНО!!Абгарян Манюня ( сериал канала Okko)</t>
  </si>
  <si>
    <t>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</si>
  <si>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</si>
  <si>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Маленький принц. Планета людей</t>
  </si>
  <si>
    <t>Сент-Экзюпери А. де</t>
  </si>
  <si>
    <t>Книга на все времена (нов/м)</t>
  </si>
  <si>
    <t>978-5-17-161024-1</t>
  </si>
  <si>
    <t>КнНаВсеВремена(м)</t>
  </si>
  <si>
    <t>Le Petit Prince</t>
  </si>
  <si>
    <t>ASE000000000877608</t>
  </si>
  <si>
    <t>http://cdn.eksmo.ru/v2/ASE000000000877608/COVER/cover1.jpg</t>
  </si>
  <si>
    <t>КнНаВсеВремена(м)Сент-Экзюпери Маленький принц. Планета людей</t>
  </si>
  <si>
    <t>Одна из самых популярных сказок для детей. Читатели «Маленького принца» не имеют пола и возраста, поскольку она с каждым разом раскрывается все с новых и новых сторон. 
По числу переводов «Маленький принц» уступает лишь Библии.
В это издание также вошел сборник эссе «Планета людей».</t>
  </si>
  <si>
    <t>«Маленький принц» — наиболее известное (переведено более чем на 180 языков) произведение Экзюпери,  написанное незадолго до смерти автора и им же проиллюстрированное. 
Эта печальная, мудрая, человечная сказка предназначена, скорее, взрослым, чем детям. В ней рассказано о самом важном: о дружбе и любви, о долге и верности…Читая эту чудесную историю, и улыбнешься, и взгрустнешь, и непременно задумаешься, над тем, что не всегда можно понять разумом… Как говорил Маленький принц, «увидишь сердцем».
В издание также включен сборник эссе «Планета людей».</t>
  </si>
  <si>
    <t>Рюриковичи. История спецопераций (IX-XV века)</t>
  </si>
  <si>
    <t>Кусмауль К.П.</t>
  </si>
  <si>
    <t>Исторический контекст</t>
  </si>
  <si>
    <t>978-5-17-188649-3</t>
  </si>
  <si>
    <t>ИсторическийКонтекст</t>
  </si>
  <si>
    <t>ASE000000000900767</t>
  </si>
  <si>
    <t>http://cdn.eksmo.ru/v2/ASE000000000900767/COVER/cover1.jpg</t>
  </si>
  <si>
    <t>КПД.ИсторическийКонтекст Кусмауль Рюриковичи. История спецопераций (IX-XV века)</t>
  </si>
  <si>
    <t>— Революционный взгляд на историю Древней Руси, представляющий историю династии Рюриковичей не стихийным хаосом, а серией просчитанных специальных операций по переделу власти и территорий.
— Историческая публицистика высшего уровня, сочетающая строгий научный анализ с динамикой военного детектива и интригами геополитического триллера.
— Кровавая и брутальная хроника пятивековой борьбы клана Рюриковичей: информационные войны, религиозные расколы, братоубийственные походы и мистика монастырских затворников!
— Новая книга победителя конкурса им. Александра Пыжикова, эксперта программы «Загадки века» на ТК «Звезда», автора бестселлера «Запад против Москвы»!
— Новинка серии «Исторический контекст» редакции «КПД», представляющее свежий и оригинальный взгляд на события отечественной истории.</t>
  </si>
  <si>
    <t>Сотни лет Рюриковичи боролись за власть, за независимость своих княжеств, за собственные идеалы и место в истории. От времени легендарного Рюрика до середины XV века княжеский род увеличился настолько, что его представителям становилось тесно даже на огромных просторах Руси. Полководцы, святые, грешники, мученики, убийцы, опекуны, седые старцы в далёких монастырях — всё это они, Рюриковичи.
На берегах русских рек и в русских княжествах почти полтысячи лет идут специальные операции: информационные, военные, политтехнологические и религиозные. Каганаты, Орда, католические ордена, европейские конгломераты — об эти грани реальности, подобно острому клинку затачивается лезвие будущего государства. В долгой борьбе род Рюриковичей проходит тернистой дорогой от расколов, усобиц и разделений к долгожданному единству.
Эта книга — отличный повод и нам вслед за Рюриковичами пройти непростой, но крайне интересной дорогой.</t>
  </si>
  <si>
    <t>Урок предательства</t>
  </si>
  <si>
    <t>Прах Л.</t>
  </si>
  <si>
    <t>Легенда русского интернета</t>
  </si>
  <si>
    <t>978-5-17-185129-3</t>
  </si>
  <si>
    <t>ЛегендаРусИнтернета</t>
  </si>
  <si>
    <t>ASE000000000897872</t>
  </si>
  <si>
    <t>http://cdn.eksmo.ru/v2/ASE000000000897872/COVER/cover1.jpg</t>
  </si>
  <si>
    <t>ЛегендаРусИнтернета Прах Урок предательства</t>
  </si>
  <si>
    <t>Две повести. Два пронзительных рассказа о женских судьбах.
«Урок предательства». Что тяжелее — вынести предательство или понять, что ты — сам себе главный предатель? Серж сбежал от быта в яркий мир на экране телефона, думая, что меняет жизнь. Линда осталась в аду «одиночества вдвоем», думая, что спасает семью. Оба были слепы. Оба — в ловушке. Но чтобы вырваться на свободу, одному придется разучиться жить лишь чувствами, а другой — научиться самому страшному и освобождающему чувству: благодарности за предательство. Это история о том, как на обломках брака можно найти единственное, что стоит спасать: себя.
«Копии не имеют ценности». Он коллекционировал редкое. Она была единственным экземпляром. Они думали, что играют. Они ошибались. И никто из них двоих не подозревал, что в игру уже незримо вступила третья…</t>
  </si>
  <si>
    <t>Бременские музыканты. Все любимые мультфильмы. Союзмультфильм</t>
  </si>
  <si>
    <t>Энтин Ю.С., Ливанов В.Б.</t>
  </si>
  <si>
    <t>Лучшая детская книга. Союзмультфильм</t>
  </si>
  <si>
    <t>978-5-17-172246-3</t>
  </si>
  <si>
    <t>ЛучшДетскКнСоюзмультфильм</t>
  </si>
  <si>
    <t>ASE000000000887796</t>
  </si>
  <si>
    <t>http://cdn.eksmo.ru/v2/ASE000000000887796/COVER/cover1.jpg</t>
  </si>
  <si>
    <t>ЛучшДетскКнСоюзмультфильм Энтин Бременские музыканты. Все любимые мультфильмы. Союзмультфильм</t>
  </si>
  <si>
    <t>Мультфильм «Бременские музыканты», созданный по мотивам сказки братьев Гримм, вышел на экраны
в 1969 году. Сценарий к нему написали актёр, режиссёр и писатель Василий Ливанов и поэт и драматург Юрий Энтин.
Мультфильм пользовался большой популярностью, вся страна распевала песни Трубадура, Разбойников, Короля
и Принцессы. Стихи к песням написал Юрий Энтин, а музыку — Геннадий Гладков. В 1973 году вышло продолжение
мультфильма: «По следам Бременских музыкантов».
В нашу книгу вошли две сказки с песнями: «Бременские музыканты» и «По следам Бременских музыкантов».</t>
  </si>
  <si>
    <t>Дядя Фёдор, пёс и кот</t>
  </si>
  <si>
    <t>Лучшее дошкольное чтение</t>
  </si>
  <si>
    <t>978-5-17-161834-6</t>
  </si>
  <si>
    <t>ЛучшДошколЧтение</t>
  </si>
  <si>
    <t>ASE000000000878443</t>
  </si>
  <si>
    <t>http://cdn.eksmo.ru/v2/ASE000000000878443/COVER/cover1.jpg</t>
  </si>
  <si>
    <t>ЛучшДошколЧтение Успенский Дядя Фёдор, пёс и кот</t>
  </si>
  <si>
    <t>• Программные произведения, включённые в серию, соответствуют ФГОС ДО.
• Программные произведения отобраны лучшими руководителями детского чтения.
• Читать детям надо ежедневно!
• Используйте программные произведения на занятиях с детьми.
• Приучайте детей читать самостоятельно!</t>
  </si>
  <si>
    <t>Дядя Фёдор — это мальчик шести лет. Он удивительно самостоятельный ребёнок: и кашу умеет сварить, и суп. Но убедить маму взять бездомного кота — не смог. Дядя Фёдор на родителей обиделся, посадил кота в сумку и отправился куда глаза глядят. По дороге они с котом имя ему придумали, и стал кот Матроскиным.
А в деревне встретили пса. Шарика. Так получилась эта замечательная семья: дядя Фёдор, Шарик и Матроскин. Из этой книги
читатели узнают, как жили друзья, кто им помогал, а кто мешал, и как, в конце концов, сбылись все их заветные мечты.
Для дошкольного возраста.</t>
  </si>
  <si>
    <t>С нуля до каллиграфического почерка: пишу аккуратно и красиво</t>
  </si>
  <si>
    <t>Лучшие тренажеры по письму</t>
  </si>
  <si>
    <t>978-5-17-155839-0</t>
  </si>
  <si>
    <t>ЛучшТренажерыПоПисьму</t>
  </si>
  <si>
    <t>ASE000000000872370</t>
  </si>
  <si>
    <t>http://cdn.eksmo.ru/v2/ASE000000000872370/COVER/cover1.jpg</t>
  </si>
  <si>
    <t>ЛучшТренажерыПоПисьму С нуля до каллиграфического почерка: пишу аккуратно и красиво</t>
  </si>
  <si>
    <t>Данное издание поможет развить и закрепить навык письма у детей. Работа с тетрадью-тренажёром способствует развитию зрительного восприятия и мелкой моторики, формированию каллиграфического почерка, координации движений руки.
Тетрадь можно использовать на уроках и дополнительных занятиях, а также дома вместе с родителями.
Эти прописи удобного формата предназначены для учащихся в начальной школе. </t>
  </si>
  <si>
    <t>Смешарики. Лучшие истории про дружбу</t>
  </si>
  <si>
    <t>Любимые истории Смешариков: читаю сам</t>
  </si>
  <si>
    <t>978-5-17-157191-7</t>
  </si>
  <si>
    <t>Смолькова Дарья Александровна</t>
  </si>
  <si>
    <t>ЛюбимИсторСмешариков</t>
  </si>
  <si>
    <t>ASE000000000873786</t>
  </si>
  <si>
    <t>http://cdn.eksmo.ru/v2/ASE000000000873786/COVER/cover1.jpg</t>
  </si>
  <si>
    <t>ЛюбимИсторСмешариков Смешарики. Лучшие истории про дружбу</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</si>
  <si>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
Список серий:
1.  Умный дом
2.  Новые зубы Кроша
3.  Это сладкое слово мед
4.  Молочное пари
5.  Скамейка
6.  Два волшебника</t>
  </si>
  <si>
    <t>Специально для ребят, которые уже читают самостоятельно, мы выбрали 6 самых любимых мультисторий. Все они — смешные и поучительные, весёлые и полезные — объединены общей темой: это дружба.
•   Крупный шрифт для первого самостоятельного чтения
•   Простые тексты, адаптированные для дошкольного и младшего школьного возраста
•   Интересные сюжеты, написанные с лёгкостью и юмором
•   Элементы комикса и яркие классические иллюстрации
•   Любимые персонажи, с которыми не соскучишься!
Удобный формат позволит взять эту книгу с собой куда угодно: в дорогу, на дачу, в школу.</t>
  </si>
  <si>
    <t>Восточная поэзия. Избранная лирика с иллюстрациями</t>
  </si>
  <si>
    <t>Омар Хайям , Саади Ш.</t>
  </si>
  <si>
    <t>978-5-17-184936-8</t>
  </si>
  <si>
    <t>ASE000000000897615</t>
  </si>
  <si>
    <t>http://cdn.eksmo.ru/v2/ASE000000000897615/COVER/cover1.jpg</t>
  </si>
  <si>
    <t>МироваяПоэзия(под/иллюстр)Хайям/Саади Восточная поэзия. Избранная лирика с иллюстрациями</t>
  </si>
  <si>
    <t>В этом сборнике представлены шедевры классиков мировой литературы: Омара Хайяма, Саади, Хафиза и других великих поэтов из Персии, Китая, Японии и арабских стран. Читатель познакомится с мудростью, красотой и глубиной восточных стихов, погружаясь в уникальную эстетику и философию Востока. Каждое произведение сопровождается иллюстрацией, которая раскрывает глубины поэтического слова.</t>
  </si>
  <si>
    <t>978-5-17-137834-9</t>
  </si>
  <si>
    <t>ASE000000000858723</t>
  </si>
  <si>
    <t>http://cdn.eksmo.ru/v2/ASE000000000858723/COVER/cover1.jpg</t>
  </si>
  <si>
    <t>Набоков(Весь)Бледный огонь</t>
  </si>
  <si>
    <t>По своей структуре роман представляет собой масштабную, почти в тысячу строк, поэму "Бледный огонь", написанную героической строфой известным американским поэтом Джоном Фрэнсисом Шейдом, и развернутый, занимающий большую часть романа, комментарий к этой поэме, составленный доктором Чарльзом Кинботом. Естественно, и Шейд, и Кинбот – персонажи выдуманные, а сам комментарий, хотя формально и строится по законам комментария к литературному произведению, больше похож на литературную игру, содержащую в себе огромное количество культурологических отсылок и свободно оперирующую самыми разными жанрами: от пьесы до научной статьи и мемуарной прозы.</t>
  </si>
  <si>
    <t>Машенька</t>
  </si>
  <si>
    <t>978-5-17-171910-4</t>
  </si>
  <si>
    <t>ASE000000000887462</t>
  </si>
  <si>
    <t>http://cdn.eksmo.ru/v2/ASE000000000887462/COVER/cover1.jpg</t>
  </si>
  <si>
    <t>Набоков(Весь/м)Машенька</t>
  </si>
  <si>
    <t>Над своим первым романом, предварительно получившим название «Счастье», Владимир Набоков начал работать в 1924 году в Берлине. К концу года были уже готовы первые две главы книги, однако, вскоре писатель принял решение уничтожить рукопись. Сохранился лишь небольшой отрывок, который Набоков переделал в рассказ и опубликовал в январе 1925 года под названием «Письмо в Россию». Вернуться к первоначальному замыслу он решил несколько месяцев спустя, когда женился на Вере Слоним, которой и посвятил свой первый роман, получивший название «Машенька». Книга была опубликована в 1926 году в издательстве «Слово» под псевдонимом В. Сирин. 
«Герой мой не очень симпатичный господин, зато среди других лиц есть милейшие люди. Я знакомлюсь с ними все ближе, и уже мне начинает казаться, что мой Ганин, мой Алферов, танцовщики мои Колин и Горноцветов, мой старичок Подтягин, киевская еврейка Клара, Куницын, госпожа Дорн и т. д. и — least but not last — моя Машенька, — люди настоящие, а не выдуманные мной», — так писал о работе над книгой Набоков.
«Машенька» — ностальгический роман, в котором эмигрант Лев Ганин вспоминает историю своей первой любви, оборванную революцией. Книга Набокова во многом автобиографична и посвящена юношеским воспоминаниям писателя. Прототипом заглавной героини была Валентина Шульгина, возлюбленная Набокова, которая знакома читателям книги «Другие берега» под именем «Тамара».</t>
  </si>
  <si>
    <t>«Машенька» (1926) — первый и во многом автобиографический роман, написанный Владимиром Набоковым в Берлине и посвященный русскому прошлому писателя. Молодой эмигрант Лев Ганин в немецком пансионе заново переживает историю своей первой любви, оборванную революцией. Сила творческой памяти позволяет ему преодолеть физическую разлуку с Машенькой (прототипом которой стала возлюбленная
Набокова Валентина Шульгина), воссозданные его воображением картины дореволюционной России оказываются значительнее и ярче окружающих его декораций настоящего.</t>
  </si>
  <si>
    <t>Стихи и песенки для малышей</t>
  </si>
  <si>
    <t>Первые книжки для маленьких</t>
  </si>
  <si>
    <t>ДЕТСКАЯ ЛИТЕРАТУРА (0-3 ЛЕТ)</t>
  </si>
  <si>
    <t>ХУДОЖЕСТВЕННАЯ ЛИТЕРАТУРА ДЛЯ ДЕТЕЙ (0-3 ЛЕТ)</t>
  </si>
  <si>
    <t>978-5-17-189110-7</t>
  </si>
  <si>
    <t>170х170</t>
  </si>
  <si>
    <t>74x108/24*</t>
  </si>
  <si>
    <t>ПервКнижкиМаленьких</t>
  </si>
  <si>
    <t>ASE000000000899649</t>
  </si>
  <si>
    <t>http://cdn.eksmo.ru/v2/ASE000000000899649/COVER/cover1.jpg</t>
  </si>
  <si>
    <t>ПервКнижкиМаленьких Чуковский Стихи и песенки для малышей</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</si>
  <si>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 
Первые книжки для маленьких — это 
•   знаменитые авторы, лучшие художники;
•   короткие истории, большие картинки;
•   интересные задания.</t>
  </si>
  <si>
    <t>В этой книжке мы собрали несколько коротких стихотворений К. Чуковского, которые объединяет замечательная особенность — они все задорные, радостные и очень быстро запоминаются, и одно длинное — «Радость», а ещё несколько знаменитых английских песенок. Читая их вашему малышу, вы не только 
повеселите его, но и познакомите с творчеством К. Чуковского!</t>
  </si>
  <si>
    <t>Закаляка. Весёлые стихи для малышей</t>
  </si>
  <si>
    <t>Первая книжка-раскладушка</t>
  </si>
  <si>
    <t>978-5-17-187754-5</t>
  </si>
  <si>
    <t>135х125</t>
  </si>
  <si>
    <t>картон мелованный 280</t>
  </si>
  <si>
    <t>60x90/24</t>
  </si>
  <si>
    <t>ПервКнРаскладушка</t>
  </si>
  <si>
    <t>ASE000000000899644</t>
  </si>
  <si>
    <t>http://cdn.eksmo.ru/v2/ASE000000000899644/COVER/cover1.jpg</t>
  </si>
  <si>
    <t>ПервКнРаскладушка Чуковский Закаляка. Весёлые стихи для малышей</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</si>
  <si>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 
Плотный картон, скруглённые углы, яркие странички - всё для первого совместного чтения и игры.
Для дошкольного возраста.</t>
  </si>
  <si>
    <t>В этой книжке-раскладушке вы прочитаете с ребёнком три знаменитых весёлых стихотворения К.И. Чуковского: "Закаляка", "Бебека" и "Ёжики смеются", которые проиллюстрировали С. Бордюг и Н. Трепенок.</t>
  </si>
  <si>
    <t>Вот оно какое - наше лето. Моя первая песенка</t>
  </si>
  <si>
    <t>Энтин Ю.С.</t>
  </si>
  <si>
    <t>978-5-17-185769-1</t>
  </si>
  <si>
    <t>ASE000000000898350</t>
  </si>
  <si>
    <t>http://cdn.eksmo.ru/v2/ASE000000000898350/COVER/cover1.jpg</t>
  </si>
  <si>
    <t>ПервКнРаскладушка Энтин Вот оно какое - наше лето. Моя первая песенка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</si>
  <si>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 
Плотный картон, скруглённые углы, яркие странички - всё для первого совместного чтения и игры.
Для дошкольного возраста.</t>
  </si>
  <si>
    <t>Благодаря этой яркой летней книжке-раскладушке вы познакомите ребёнка со знаменитой песенкой Ю. Энтина "Вот оно какое - наше лето" и с весёлой "Песенкой о дружбе". Иллюстрации С. Бордюга и Н. Трепенок.</t>
  </si>
  <si>
    <t>Песня о маме</t>
  </si>
  <si>
    <t>978-5-17-187718-7</t>
  </si>
  <si>
    <t>Терентьева Наталья Николаевна</t>
  </si>
  <si>
    <t>ASE000000000900033</t>
  </si>
  <si>
    <t>http://cdn.eksmo.ru/v2/ASE000000000900033/COVER/cover1.jpg</t>
  </si>
  <si>
    <t>ПервКнРаскладушка Энтин Песня о маме</t>
  </si>
  <si>
    <t>"Мама - первое слово, главное слово в каждой судьбе..." Эта трогательная и добрая песня о самом важном человеке в жизни каждого. Она напомнит малышу, как сильно мама его любит,  и что она всегда будет рядом. Так же в книгу вошла задорная  "Песенка бобрят"  —  про то, что дружба помогает преодолеть любые трудности. Небольшой формат книги и плотный картон - то, что нужно для маленьких ручек.</t>
  </si>
  <si>
    <t>Полный курс сербского языка + аудиоприложение по QR-коду</t>
  </si>
  <si>
    <t>Зимодро С.С., Миличевич С., Якушкина Е.И.</t>
  </si>
  <si>
    <t>ПолныйКурс</t>
  </si>
  <si>
    <t>978-5-17-158334-7</t>
  </si>
  <si>
    <t>бумага novel 80 пухл 1,6 50</t>
  </si>
  <si>
    <t>ASE000000000874970</t>
  </si>
  <si>
    <t>http://cdn.eksmo.ru/v2/ASE000000000874970/COVER/cover1.jpg</t>
  </si>
  <si>
    <t>ПолныйКурс Сербский язык. Полный курс + аудиоприложение по QR-коду</t>
  </si>
  <si>
    <t>Екатерина Ивановна Якушкина — доктор филологических наук, доцент МГУ им. М. В. Ломоносова, сербист, преподаватель сербского языка, специалист в области сербской лексики. Саня Миличевич — преподаватель Банялукского университета (Республика Сербская, Босния и Герцеговина), русист, переводчик. Светлана Сергеевна Зимодро — сербист, преподаватель сербского языка.
Настоящий учебник ориентирован на освоение основных разговорных и грамматических тем, знание которых соответствует уровню владения языком А1-В1. Книга содержит 15 уроков, каждый из которых разделен на несколько частей, состоящих из грамматического материала, упражнений и раздела о сербской культуре. Помимо основного текста, в учебнике есть два Приложения: в них можно ознакомиться с более подробным изложением теоретического материала и узнать о сербской культуре больше.
Одна из главных особенностей этого учебника — наличие большого количества лексических и грамматических упражнений, которые позволят запомнить новую лексику, приобрести навык разговора на заданную тему, детально отработать каждую грамматическую форму. Ключи к упражнениям находятся в конце издания.
Помимо этого, учебник содержит много актуальных текстов и диалогов, написанных или отредактированных носителем сербского языка, что гарантирует естественное звучание текстов и наличие большого количества современной лексики. Каждый текст сопровождается словариком.
Наконец, четыре носителя сербского языка озвучили множество текстов и упражнений на аудирование. Несколько голосов дикторов помогут быстрее привыкнуть к неодинаковому звучанию сербской речи, развить понимание на слух разных людей, говорящих на сербском. В первых уроках дикторы читают медленно, а в последующих постепенно доходят до естественного темпа, что обеспечивает плавное вхождение в язык.
Аудиоприложение доступно бесплатно. Для прослушивания всех аудиозаписей одним альбомом и скачивания файлов на свое устройство необходимо зарегистрироваться на официальном сайте Издательства АСТ, перейти в раздел «Аудио» (https://ast.ru/audio/) и выбрать нужную звуковую дорожку. Для быстрого доступа к аудио достаточно отсканировать QR-код нужного упражнения в книге.
Учебнику присвоен гриф МГУ им. М. В. Ломоносова.
Издание предназначено для всех желающих изучать сербский язык с преподавателем или самостоятельно.</t>
  </si>
  <si>
    <t>После войны: остров Вай и боги песка</t>
  </si>
  <si>
    <t>Косырев Д.Е.</t>
  </si>
  <si>
    <t>Предчувствие будущего</t>
  </si>
  <si>
    <t>978-5-17-185943-5</t>
  </si>
  <si>
    <t>ПредчувствиеБудущего</t>
  </si>
  <si>
    <t>ASE000000000898535</t>
  </si>
  <si>
    <t>http://cdn.eksmo.ru/v2/ASE000000000898535/COVER/cover1.jpg</t>
  </si>
  <si>
    <t>ПредчувствиеБудущего Косырев После войны: остров Вай и боги песка</t>
  </si>
  <si>
    <t>Большой тропический международный пляж — то ли Гоа, то ли Бали — после Третьей мировой. Пляж — приходящий в себя мир в миниатюре. Это мир, где закатывается информационный век (ходить со смартфоном считается дурным тоном), где в ходу золотые динары и серебряные дирхемы и где по песку гуляют несчастные назгулы и бамы. Да, не забудьте: перед вами шпионский роман, но это не главное. Главное — что это очень веселая и радостная книга.</t>
  </si>
  <si>
    <t>Армения. Путеводитель пешеходам</t>
  </si>
  <si>
    <t>Головина Т.П.</t>
  </si>
  <si>
    <t>978-5-17-184140-9</t>
  </si>
  <si>
    <t>Горина Анастасия Алексеевна</t>
  </si>
  <si>
    <t>ASE000000000897124</t>
  </si>
  <si>
    <t>http://cdn.eksmo.ru/v2/ASE000000000897124/COVER/cover1.jpg</t>
  </si>
  <si>
    <t>ПутеводительПешеходам Армения. Путеводитель пешеходам</t>
  </si>
  <si>
    <t>Откройте для себя Армению с нашим путеводителем, который станет вашим незаменимым спутником в путешествии по этой удивительной стране! На его страницах вы найдете не только захватывающие маршруты по Еревану, величественному Звартноцу, языческому храму в Гарни, живописному Дсеху и утопающему в зелени Дилижану, но и множество других интересных направлений. Каждая глава наполнена яркими цветными фотографиями, передающими всю красоту армянской природы и архитектуры, а легкий и увлекательный текст поможет вам погрузиться в историю и культуру страны. Для вашего удобства мы добавили подробные карты с проработанными маршрутами и QR-коды с отметками туристических объектов, чтобы вы могли легко ориентироваться на местности. Этот путеводитель — ваш ключ к незабываемым впечатлениям и ярким открытиям в самом сердце Кавказа.</t>
  </si>
  <si>
    <t>Изнанка цвета: обратная раскраска-антистресс для творчества</t>
  </si>
  <si>
    <t>Раскраска-антистресс</t>
  </si>
  <si>
    <t>978-5-17-185632-8</t>
  </si>
  <si>
    <t>Меринова Анастасия Валерьевна</t>
  </si>
  <si>
    <t>РаскрАнтистресс</t>
  </si>
  <si>
    <t>ASE000000000898204</t>
  </si>
  <si>
    <t>Бумажный фонарик</t>
  </si>
  <si>
    <t>http://cdn.eksmo.ru/v2/ASE000000000898204/COVER/cover1.jpg</t>
  </si>
  <si>
    <t>РаскрАнтистресс Изнанка цвета: обратная раскраска-антистресс для творчества</t>
  </si>
  <si>
    <t>Обратная раскраска — это для тех, кто устал думать. Мы уже сделали за тебя главное — залили страницы цветом. А ты просто возьми ручку и начинай отдыхать.
Рисуй спирали, точки, каракули, морды, кляксы — да хоть что. Никаких «не выходи за контур», потому что контура нет. Ты сам его придумываешь. Можно даже злиться и чиркать — раскраска выдержит. Главное — расслабиться и получить кайф.
Открой любую страницу. Выдохни. И просто начни водить ручкой. Станет легче. Правда.</t>
  </si>
  <si>
    <t>Знаки и символы. 75 стереограмм. Тренировка и восстановление зрения</t>
  </si>
  <si>
    <t>Стереокартинки 3D</t>
  </si>
  <si>
    <t>978-5-17-187740-8</t>
  </si>
  <si>
    <t>260х190</t>
  </si>
  <si>
    <t>108x84/16*</t>
  </si>
  <si>
    <t>Стереокартинки3D</t>
  </si>
  <si>
    <t>ASE000000000900072</t>
  </si>
  <si>
    <t>http://cdn.eksmo.ru/v2/ASE000000000900072/COVER/cover1.jpg</t>
  </si>
  <si>
    <t>Стереокартинки3D Знаки и символы. 75 стереограмм. Тренировка и восстановление зрения</t>
  </si>
  <si>
    <t>Это издание будет интересно тем, кто ищет способ отвлечься от повседневной суеты и достичь состояния внутренней гармонии. Мы предлагаем вам оригинальный и эффективный способ восстановления зрения и снятия стресса — рассматривание 3D-картинок. В процессе вдумчивого созерцания перед вами появятся объемные изображения сакральных знаков и символов. Когда вы освоите технику работы с книгой, это занятие может стать настоящим открытием, позволяя не только полюбоваться потрясающими стереоэффектами, но и прикоснуться к богатому миру традиционной символики, ставшему частью духовного и культурного наследия человечества.
Важная информация: рассматривание стереокартинок поможет вам в тренировке и улучшении зрения. Причем специалисты-офтальмологи рекомендуют использовать изображения именно на бумаге, а не на экране монитора компьютера.
Добро пожаловать в мир трехмерной символики!</t>
  </si>
  <si>
    <t>Туркестанский излом</t>
  </si>
  <si>
    <t>Ахметов С.С.</t>
  </si>
  <si>
    <t>Сюжеты истории</t>
  </si>
  <si>
    <t>978-5-17-187806-1</t>
  </si>
  <si>
    <t>СюжетыИстории</t>
  </si>
  <si>
    <t>ASE000000000900135</t>
  </si>
  <si>
    <t>http://cdn.eksmo.ru/v2/ASE000000000900135/COVER/cover1.jpg</t>
  </si>
  <si>
    <t>СюжетыИстории Ахметов Туркестанский излом</t>
  </si>
  <si>
    <t>– Туркестан XIX века – пекло Средней Азии, где сталкиваются геополитические интересы России, местных ханств и далёких европейских держав.
– Судьба сводит русского поручика и ссыльного поляка: врагов по обстоятельствам и союзников по выживанию. Их путь – дорога через предательство, дружбу, военные столкновения и личную страсть, грозящей разрушить их обоих.
– «Туркестанский излом» – роман о том, как история ломает людей, пытающихся выжить в пространстве, где власть и богатство столетиями зиждились на крови.</t>
  </si>
  <si>
    <t>Пекло. Горячее дыхание степей обволакивает древние города Средней Азии. Ароматы спелой айвы перешибает пороховая гарь южного фронтира. Здесь, в Туркестане, в едином котле переплавляются азиатские, русские, европейские души. Судьбы ссыльного поляка и русского поручика сплетаются в замысловатый узор. Им предстоит пройти путь дружбы и вражды, верности и предательства, чтобы остаться в живых и вернуться. К той, чьё сердце они оба считают своим.</t>
  </si>
  <si>
    <t>В городе. Для детей 2-4 лет</t>
  </si>
  <si>
    <t>УникУМ: занимательные головоломки</t>
  </si>
  <si>
    <t>978-5-17-182265-1</t>
  </si>
  <si>
    <t>УникУмЗаниматГоловоломки</t>
  </si>
  <si>
    <t>5-6</t>
  </si>
  <si>
    <t>ASE000000000895639</t>
  </si>
  <si>
    <t>http://cdn.eksmo.ru/v2/ASE000000000895639/COVER/cover1.jpg</t>
  </si>
  <si>
    <t>УникУмЗаниматГоловоломки В городе. Для детей 2-4 лет</t>
  </si>
  <si>
    <t>Хотите, чтобы ваш ребёнок играл и с удовольствием узнавал новое? Красочная книга «В городе.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приключениях малышей в городе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</si>
  <si>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«В городе. Для детей 2–4 лет» — замечательная развивающая книга для малыша, мамы и папы, которые очень любят проводить время вместе. Для чего нужен светофор, какой домик самый высокий, что интересного в аквапарке и на аттракционах, какие машинки-помощники ездят по улицам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нарисованному городу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</si>
  <si>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Зоопарк. Для детей 3-5 лет</t>
  </si>
  <si>
    <t>978-5-17-182264-4</t>
  </si>
  <si>
    <t>3-4</t>
  </si>
  <si>
    <t>ASE000000000895638</t>
  </si>
  <si>
    <t>http://cdn.eksmo.ru/v2/ASE000000000895638/COVER/cover1.jpg</t>
  </si>
  <si>
    <t>УникУмЗаниматГоловоломки Зоопарк. Для детей 3-5 лет</t>
  </si>
  <si>
    <t>Представляем вашему вниманию сборник «Зоопарк. Для детей 3–5 лет». В книге представлено 46 заданий про обитателей зоопарка: лабиринты, поиск отличий и спрятанных картинок. Страницы книги суперплотные, а значит, задания можно выполнять чем угодно — ручкой, карандашами, мелками или фломастерами.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</si>
  <si>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«Зоопарк. Для детей 3–5 лет» — сборник из 46 увлекательных заданий про животных из зоопарка.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</si>
  <si>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Машины и техника. Для детей 3-5 лет</t>
  </si>
  <si>
    <t>978-5-17-182263-7</t>
  </si>
  <si>
    <t>ASE000000000895637</t>
  </si>
  <si>
    <t>http://cdn.eksmo.ru/v2/ASE000000000895637/COVER/cover1.jpg</t>
  </si>
  <si>
    <t>УникУмЗаниматГоловоломки Машины и техника. Для детей 3-5 лет</t>
  </si>
  <si>
    <t>Представляем вашему вниманию сборник «Машины и техника. Для детей 3-5 лет». В книге представлено 44 задания с машинками: лабиринты, раскраски, поиск отличий. Страницы книги суперплотные, а значит, рисунки можно раскрашивать чем угодно — ручкой, карандашами, мелками, фломастерами или красками. Милые персонажи и яркие картинки заинтересуют каждого! Малыш разовьёт пространственное мышление, логику и мелкую моторику, потренирует воображение и усидчивость и точно не будет скучать. Превратите полезные занятия в увлекательную игру!</t>
  </si>
  <si>
    <t>«Машины и техника. Для детей 3-5 лет» — сборник из 44 увлекательных заданий про транспорт. Занимаясь по книге, ребёнок разовьёт пространственное мышление, логику и мелкую моторику, потренирует воображение и усидчивость. Превратите полезные занятия в увлекательную игру.
Для дошкольного возраста.</t>
  </si>
  <si>
    <t>На ферме. Для детей 2-4 лет</t>
  </si>
  <si>
    <t>978-5-17-182266-8</t>
  </si>
  <si>
    <t>2-3</t>
  </si>
  <si>
    <t>ASE000000000895640</t>
  </si>
  <si>
    <t>http://cdn.eksmo.ru/v2/ASE000000000895640/COVER/cover1.jpg</t>
  </si>
  <si>
    <t>УникУмЗаниматГоловоломки На ферме. Для детей 2-4 лет</t>
  </si>
  <si>
    <t>Хотите, чтобы ваш ребёнок играл и с удовольствием узнавал новое? Красочная книга «На ферме. Для детей 2–4 лет» — лучший выбор для первого знакомства ребенка с сюжетными играми в картинках. Эта книга идеальный помощник для родителей, которые хотят заниматься с ребёнком с самого раннего возраста. Яркие картинки, реалистичные животные — познавательно, увлекательно, интересно малышу 2–4 лет. Два в одном — цветная книга о ферме + развивающая игра: весёлый счёт, шагалки, находилки, сравнилки, первые лабиринты, домино для самых маленьких, звукоподражания, обводилки — всё, что нужно для развития речи, мышления и эмоционального интеллекта, внимания, памяти, зрительного восприятия. Прекрасное полиграфическое исполнение — хороший, современный дизайн, плотная, приятная на ощупь бумага отличного качества. Ребенок с интересом рассматривает картинки, фантазирует, придумывает всё новые и новые истории о домашних животных. Интерактивная книжка станет уникальным подарком для девочек и мальчиков на день рождения или Новый год.</t>
  </si>
  <si>
    <t>«На ферме. Для детей 2–4 лет» — замечательная развивающая книга для малыша, мамы и папы, которые очень любят проводить время вместе. Где чей детёныш, кто как голос подаёт, что за фрукты созрели в саду, какая машинка привезёт урожай — яркие, насыщенные, реалистичные иллюстрации помогают ответить на множество детских «почему?» и приковывают внимание ребёнка. Чтобы прогулка по нарисованной ферме была более захватывающей, малышу предлагается выполнить интересные задания. Весёлый счёт, шагалки, находилки, сравнилки, первые лабиринты, домино для самых маленьких, звукоподражания и обводилки — всё, что нужно для развития речи, мышления и эмоционального интеллекта, внимания, памяти, зрительного восприятия.
Для дошкольного возраста.</t>
  </si>
  <si>
    <t>Подводный мир. Для детей 5-7 лет</t>
  </si>
  <si>
    <t>978-5-17-182261-3</t>
  </si>
  <si>
    <t>ASE000000000895634</t>
  </si>
  <si>
    <t>http://cdn.eksmo.ru/v2/ASE000000000895634/COVER/cover1.jpg</t>
  </si>
  <si>
    <t>УникУмЗаниматГоловоломки Подводный мир. Для детей 5-7 лет</t>
  </si>
  <si>
    <t>«Подводный мир. Для детей 5–7 лет» — это сборник увлекательных заданий и игр. Внутри книги на 30 страницах ребёнка ждут лабиринты, раскраски, рисунки по точкам, штриховки и многое другое. Каждое задание в игровой форме способствует развитию логики, мелкой моторики, концентрации внимания, усидчивости и письменных навыков. В тетради более 50 заданий — выстроены от более лёгких к более сложным.  
Удобный формат книги, чуть меньше А4, плотная бумага, отлично подходящая для цветных карандашей, фломастеров и маркеров, — превращают «Подводный мир. Головоломки для детей 5–7 лет» в прекрасный подарок на любой праздник. Книжка подходит для занятий как в школе, так и дома — отличная замена гаджетам. 
Подарите ребёнку радость открытий, уверенность в своих силах и любовь к обучению!</t>
  </si>
  <si>
    <t>«Подводный мир. Для детей 5–7 лет» — это сборник увлекательных заданий. На 30 страницах более 50 лабиринтов, раскрасок, штриховок, рисунков по точкам и других различных головоломок. Каждое задание в игровой форме способствует развитию логики, мелкой моторики, концентрации внимания, усидчивости и письменных навыков. Бумага книги плотная и качественная — можно рисовать карандашами, фломастерами и маркерами. Формат большой, иллюстрации крупные — удобно выполнять задания. 
Для дошкольного возраста.</t>
  </si>
  <si>
    <t>Английский язык. Тематический словарь</t>
  </si>
  <si>
    <t>Учусь на отлично</t>
  </si>
  <si>
    <t>978-5-17-184950-4</t>
  </si>
  <si>
    <t>Юркина Яна Викторовна</t>
  </si>
  <si>
    <t>УчусьОтлично</t>
  </si>
  <si>
    <t>ASE000000000897635</t>
  </si>
  <si>
    <t>http://cdn.eksmo.ru/v2/ASE000000000897635/COVER/cover1.jpg</t>
  </si>
  <si>
    <t>УчусьОтлично Английский язык. Тематический словарь</t>
  </si>
  <si>
    <t>Данный тематический словарь — это удобный и понятный помощник для младших школьников, которые начинают изучать английский язык. В книге собраны самые нужные и интересные темы: «Семья и друзья», «Мой дом», «Части тела», «Животные», «Одежда», «Еда и напитки», «Профессии» и другие.
Каждая тема оформлена ярко и наглядно: слова сопровождаются красочными иллюстрациями, которые помогают быстрее запомнить новую лексику. Ребёнку будет легко находить нужные слова, повторять их и использовать в речи.
В конце книги даны самые важные английские глаголы, которые пригодятся для составления простых предложений.
Пособие удобно использовать для подготовки к урокам, выполнения домашних заданий и повторения слов.</t>
  </si>
  <si>
    <t>Русский язык: все прописи в одной книге</t>
  </si>
  <si>
    <t>978-5-17-184946-7</t>
  </si>
  <si>
    <t>ASE000000000897629</t>
  </si>
  <si>
    <t>http://cdn.eksmo.ru/v2/ASE000000000897629/COVER/cover1.jpg</t>
  </si>
  <si>
    <t>УчусьОтлично Русский язык: все прописи в одной книге</t>
  </si>
  <si>
    <t>Данная тетрадь-тренажёр послужит удобным инструментом для формирования и закрепления навыка письма у учащихся начальной школы. Пособие построено по принципу от простого к сложному и может использоваться как на уроках, так и для самостоятельных занятий дома. 
Издание включает три основных раздела: печатные буквы, прописные буквы и цифры. 
Регулярные занятия с прописями помогут сформировать устойчивый, разборчивый почерк и выработать автоматизм при письме.</t>
  </si>
  <si>
    <t>Чудесный доктор. Рассказы</t>
  </si>
  <si>
    <t>Куприн А.И.</t>
  </si>
  <si>
    <t>978-5-17-158199-2</t>
  </si>
  <si>
    <t>ASE000000000874839</t>
  </si>
  <si>
    <t>http://cdn.eksmo.ru/v2/ASE000000000874839/COVER/cover1.jpg</t>
  </si>
  <si>
    <t>ШкольноеЧтение.Куприн Чудесный доктор. Рассказы</t>
  </si>
  <si>
    <t>Александр Иванович Куприн (1870—1938) — знаменитый русский писатель, автор романов, повестей, очерков и рассказов. Самые известные произведения Куприна «Гранатовый браслет», «Олеся» и «Юнкера» сделали его классиком отечественной и мировой 
литературы. Его рассказы для детей учат с добротой относиться к людям и помогать им. Образцом милосердия и любви является герой рассказа «Чудесный доктор» профессор Пирогов. В детстве он и сам пережил чудесный случай, который сподвигнул его стать врачом и спасать людей. Для обедневшей семьи Мерцаловых доктор — настоящий ангел-хранитель: он не только лечит больную девочку, но и меняет жизнь героев. На примере этой истории юный читатель узнает, что даже одно доброе дело способно сделать мир лучше. В сборник также вошли рассказы и повести: «Тапёр», «Бонза», «Храбрые беглецы», «Ю-ю», «Белый пудель» и другие произведения из школьной программы.</t>
  </si>
  <si>
    <t>978-5-17-126834-3</t>
  </si>
  <si>
    <t>ASE000000000852327</t>
  </si>
  <si>
    <t>http://cdn.eksmo.ru/v2/ASE000000000852327/COVER/cover1.jpg</t>
  </si>
  <si>
    <t>ЭксклюзивКлассика Герберт Бог-Император Дюны</t>
  </si>
  <si>
    <t>Четвёртая книга цикла «Хроники Дюны» — одного из самых культовых научно-фантастических циклов, завоевавших сердца миллионов читателей по всему миру. Суммарный тираж серии превышает 20 000 000 экземпляров.
В ноябре 2023 года вторая часть крупнобюджетной экранизации «Дюны», вышедшей в 2021 году. Не ждите продолжения фильма, читайте уже сейчас!</t>
  </si>
  <si>
    <t>Фауст</t>
  </si>
  <si>
    <t>978-5-17-098786-3</t>
  </si>
  <si>
    <t>ASE000000000724981</t>
  </si>
  <si>
    <t>http://cdn.eksmo.ru/v2/ASE000000000724981/COVER/cover1.jpg</t>
  </si>
  <si>
    <t>ЭксклюзивКлассика Гете Фауст</t>
  </si>
  <si>
    <t>Доктор Иоганн Фаустус — немецкий алхимик первой половины XVI века, чья слава "великого чернокнижника" была столь грандиозна, что народная молва создала о нем причудливую легенду. Это предание стало частью европейского фольклора и вдохновило множество писателей — как периода Ренессанса, так и современных, — но никому из них не удалось подняться до высот Гете.
Фауст Гете — не просто человек, продавший душу дьяволу (хотя писатель полностью сохранил почти все сюжетные особенности легенды), а великий ученый, интеллектуал и гуманист, мечтающий о счастье всего человечества и неустанно ищущий пути его достижения. Он сомневается, совершает ошибки, терпит неудачи, но продолжает свой подвижнический труд.
"Фауст" — произведение, которое Гете писал почти всю жизнь, при всей своей сложности, многоплановости, при всем том, что в нем нашли отражение и античные мифы, и немецкий фольклор, и философские идеи разного времени, и библейские сюжеты, — удивительно увлекательное чтение.
И современный читатель, углубившись в "Фауста" и задумавшись над смыслом жизни и даже над судьбой всего человечества, точно не будет скучать.</t>
  </si>
  <si>
    <t>Ночь нежна</t>
  </si>
  <si>
    <t>Фицджеральд Ф. С.</t>
  </si>
  <si>
    <t>978-5-17-094115-5</t>
  </si>
  <si>
    <t>Tender is the Night</t>
  </si>
  <si>
    <t>ASE000000000719926</t>
  </si>
  <si>
    <t>http://cdn.eksmo.ru/v2/ASE000000000719926/COVER/cover1.jpg</t>
  </si>
  <si>
    <t>ЭксклюзивКлассика Фицджеральд Ночь нежна</t>
  </si>
  <si>
    <t>"Ночь нежна" – во многом автобиографичный роман, который сам Фицджеральд называл своим любимым произведением, а многие критики оценили выше "Великого Гэтсби".
Этот роман – история непростых взаимоотношений юной американской актрисы Розмари, молодого талантливого врача-психиатра Дика Дайвера и его жены Николь, чья болезнь – драма самого Фицджеральда (его жена Зельда страдала шизофренией).
Это роман о любви, страсти, желании сохранить брак, отчаянии и самообмане, в котором за судьбой отдельных героев просматривается облик целой эпохи.</t>
  </si>
  <si>
    <t>Обломов</t>
  </si>
  <si>
    <t>Гончаров И.А.</t>
  </si>
  <si>
    <t>978-5-17-151426-6</t>
  </si>
  <si>
    <t>Посканная Анна Сергеевна</t>
  </si>
  <si>
    <t>ASE000000000867546</t>
  </si>
  <si>
    <t>http://cdn.eksmo.ru/v2/ASE000000000867546/COVER/cover1.jpg</t>
  </si>
  <si>
    <t>ЭксклюзивКлассикаРус Гончаров Обломов (2-ое издание)</t>
  </si>
  <si>
    <t>Иван Гончаров — один из самых крупных писателей-реалистов золотого века русской литературы. Роман «Обломов» —  часть знаменитой «трилогии о русской жизни», куда также вошли «Обыкновенная история» и «Обрыв».</t>
  </si>
  <si>
    <t>"Обломов" — история неудавшейся карьеры, несбывшейся любви, упущенных возможностей, но при этом, как ни странно, история жизни вполне счастливого, по собственному мнению, человека...
Такой парадоксальный тип личности в лице Ильи Обломова описал в своем произведении Гончаров, сделав имя своего героя нарицательным и определив такой образ жизни как "обломовщина".
Что такое "обломовщина"? Ничегонеделание, каждодневное лежание на диване, апатия? Как это знакомо... Человек, страдающий обломовщиной, может быть по сути своей умным, образованным и добрейшим человеком, но все устремления и желания его пропадут втуне. А ведь все могло сложиться по-другому...
Роман Гончарова "Обломов" многих читателей побуждет серьезно задуматься и, возможно, многое пересмотреть в своей жизни. Не случайно его так часто экранизируют и ставят ведущие театры России.</t>
  </si>
  <si>
    <t>Кладовая солнца</t>
  </si>
  <si>
    <t>Пришвин М.М.</t>
  </si>
  <si>
    <t>978-5-17-137732-8</t>
  </si>
  <si>
    <t>ASE000000000858597</t>
  </si>
  <si>
    <t>http://cdn.eksmo.ru/v2/ASE000000000858597/COVER/cover1.jpg</t>
  </si>
  <si>
    <t>ЭксклюзивКлассикаРус Пришвин Кладовая солнца</t>
  </si>
  <si>
    <t>Повесть «Кладовая солнца», которую сам Пришвин называл «сказкой-былью», была впервые опубликована в 1945 году и стала последним крупным произведением автора. С тех пор она переиздавалась множество раз и по-прежнему читается с неослабевающим интересом.
Ранняя весна 1945 года. Еще грохочут где-то последние громовые раскаты военной грозы, но освобожденная Россия живет уже спокойной, мирной жизни. Казалось бы, поход двух детей – Насти и Митраши в лес за прошлогодней клюквой вполне безопасен, однако там, в царстве нетронутой природы их ожидают непредвиденные и опасные приключения…
В сборник также включены хрестоматийные произведения: «Лисичкин хлеб», «Еж», «Берестяная трубочка» и многие другие.</t>
  </si>
  <si>
    <t>Капитанская дочка</t>
  </si>
  <si>
    <t>978-5-17-092807-1</t>
  </si>
  <si>
    <t>ASE000000000717382</t>
  </si>
  <si>
    <t>http://cdn.eksmo.ru/v2/ASE000000000717382/COVER/cover1.jpg</t>
  </si>
  <si>
    <t>ЭксклюзивКлассикаРус Пушкин Капитанская дочка</t>
  </si>
  <si>
    <t>В этот сборник вошла избранная проза Пушкина.
"Повести Белкина" – цикл из пяти повестей. Временами – трагические, временами – забавные, а порой даже мистические, они рассказывают нам истории о любви, мести, одиночестве, о поиске смысла жизни. "Дубровский" – увлекательный роман-повесть о внезапно вспыхнувшем чувстве между потомками двух враждующих семейств. "Капитанская дочка" – исторический роман, в котором на фоне крестьянского восстания Емельяна Пугачева разворачивается трогательная история любви. И наконец, неоконченное произведение "Арап Петра Великого" – первая попытка наиболее полно описать время правления Петра I, а также рассказ о судьбе предка Пушкина Абрама Петровича Ганнибала.
Все эти произведения объединяет тонкое и глубокое описание характеров персонажей, будь то крестьянин или помещик, влюбленная девушка или мятежник Пугачев, богатейший русский язык и, наконец, мастерское умение создавать увлекательные сюжеты – не случайно по прозе Пушкина снято столько фильмов.</t>
  </si>
  <si>
    <t>Детство. Отрочество. Юность</t>
  </si>
  <si>
    <t>978-5-17-103726-0</t>
  </si>
  <si>
    <t>ASE000000000830335</t>
  </si>
  <si>
    <t>http://cdn.eksmo.ru/v2/ASE000000000830335/COVER/cover1.jpg</t>
  </si>
  <si>
    <t>ЭксклюзивКлассикаРус Толстой Детство. Отрочество. Юность</t>
  </si>
  <si>
    <t>Удивительная, пронзительная и лиричная трилогия, в которую Лев Толстой вложил немало автобиографических мотивов. Перед читателем день за днем проходит жизнь Николеньки Иртенева, мальчика из аристократической русской семьи,– детские игры, отношения с друзьями, первая влюбленность, смерть матери, нелепые и смешные ошибки первых шагов «в свете», представляющиеся в юности судьбоносными и трагическими. Герой трилогии взрослеет буквально на наших глазах,– и мы невольно переживаем его радости и горести, победы и поражения, как свои собственные.</t>
  </si>
  <si>
    <t>Внутренняя рыба</t>
  </si>
  <si>
    <t>Шубин Н.</t>
  </si>
  <si>
    <t>Элементы 2.0</t>
  </si>
  <si>
    <t>978-5-17-138082-3</t>
  </si>
  <si>
    <t>YOUR INNER FISH</t>
  </si>
  <si>
    <t>ASE000000000858962</t>
  </si>
  <si>
    <t>http://cdn.eksmo.ru/v2/ASE000000000858962/COVER/cover1.jpg</t>
  </si>
  <si>
    <t>Элементы 2.0 Шубин Внутренняя рыба</t>
  </si>
  <si>
    <t>Почему мы выглядим так, как выглядим? Что общего между человеческими руками и, допустим, крылышками бабочки? И как связаны между собой волосы, молочные железы и сложное устройство нашего уха? Эти вопросы только кажутся праздными — на деле ответы на них позволят нам лучше понять строение человеческого организма, а значит, найти причину его слабостей и болезней. Нил Шубин, профессор анатомии, известный палеонтолог и один из первооткрывателей легендарного тиктаалика (промежуточного звена между рыбами и наземными животными), предлагает читателю совершить увлекательное путешествие к истокам эволюции и посмотреть, как на протяжении трех с половиной миллиардов лет формировалось и совершенствовалось наше тело.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</si>
</sst>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cellXfs>
  <cellStyles count="5">
    <cellStyle name="Гиперссылка" xfId="1" builtinId="8"/>
    <cellStyle name="Обычный" xfId="0" builtinId="0"/>
    <cellStyle name="Обычный 2" xfId="2"/>
    <cellStyle name="Обычный 6" xfId="3"/>
    <cellStyle name="Хороший" xfId="4" builtinId="26"/>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160" Type="http://schemas.openxmlformats.org/officeDocument/2006/relationships/image" Target="../media/image160.png"/><Relationship Id="rId165" Type="http://schemas.openxmlformats.org/officeDocument/2006/relationships/image" Target="../media/image165.png"/><Relationship Id="rId181" Type="http://schemas.openxmlformats.org/officeDocument/2006/relationships/image" Target="../media/image181.png"/><Relationship Id="rId186" Type="http://schemas.openxmlformats.org/officeDocument/2006/relationships/image" Target="../media/image186.png"/><Relationship Id="rId216" Type="http://schemas.openxmlformats.org/officeDocument/2006/relationships/image" Target="../media/image216.png"/><Relationship Id="rId211" Type="http://schemas.openxmlformats.org/officeDocument/2006/relationships/image" Target="../media/image211.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png"/><Relationship Id="rId85" Type="http://schemas.openxmlformats.org/officeDocument/2006/relationships/image" Target="../media/image85.png"/><Relationship Id="rId150" Type="http://schemas.openxmlformats.org/officeDocument/2006/relationships/image" Target="../media/image150.png"/><Relationship Id="rId155" Type="http://schemas.openxmlformats.org/officeDocument/2006/relationships/image" Target="../media/image155.png"/><Relationship Id="rId171" Type="http://schemas.openxmlformats.org/officeDocument/2006/relationships/image" Target="../media/image171.png"/><Relationship Id="rId176" Type="http://schemas.openxmlformats.org/officeDocument/2006/relationships/image" Target="../media/image176.png"/><Relationship Id="rId192" Type="http://schemas.openxmlformats.org/officeDocument/2006/relationships/image" Target="../media/image192.png"/><Relationship Id="rId197" Type="http://schemas.openxmlformats.org/officeDocument/2006/relationships/image" Target="../media/image197.png"/><Relationship Id="rId206" Type="http://schemas.openxmlformats.org/officeDocument/2006/relationships/image" Target="../media/image206.png"/><Relationship Id="rId201" Type="http://schemas.openxmlformats.org/officeDocument/2006/relationships/image" Target="../media/image201.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66" Type="http://schemas.openxmlformats.org/officeDocument/2006/relationships/image" Target="../media/image166.png"/><Relationship Id="rId182" Type="http://schemas.openxmlformats.org/officeDocument/2006/relationships/image" Target="../media/image182.png"/><Relationship Id="rId187" Type="http://schemas.openxmlformats.org/officeDocument/2006/relationships/image" Target="../media/image187.png"/><Relationship Id="rId217" Type="http://schemas.openxmlformats.org/officeDocument/2006/relationships/image" Target="../media/image217.png"/><Relationship Id="rId1" Type="http://schemas.openxmlformats.org/officeDocument/2006/relationships/image" Target="../media/image1.jpeg"/><Relationship Id="rId6" Type="http://schemas.openxmlformats.org/officeDocument/2006/relationships/image" Target="../media/image6.png"/><Relationship Id="rId212" Type="http://schemas.openxmlformats.org/officeDocument/2006/relationships/image" Target="../media/image212.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172" Type="http://schemas.openxmlformats.org/officeDocument/2006/relationships/image" Target="../media/image172.png"/><Relationship Id="rId193" Type="http://schemas.openxmlformats.org/officeDocument/2006/relationships/image" Target="../media/image193.png"/><Relationship Id="rId202" Type="http://schemas.openxmlformats.org/officeDocument/2006/relationships/image" Target="../media/image202.png"/><Relationship Id="rId207" Type="http://schemas.openxmlformats.org/officeDocument/2006/relationships/image" Target="../media/image207.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png"/><Relationship Id="rId214" Type="http://schemas.openxmlformats.org/officeDocument/2006/relationships/image" Target="../media/image214.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29.png"/><Relationship Id="rId3" Type="http://schemas.openxmlformats.org/officeDocument/2006/relationships/image" Target="../media/image224.png"/><Relationship Id="rId7" Type="http://schemas.openxmlformats.org/officeDocument/2006/relationships/image" Target="../media/image228.png"/><Relationship Id="rId2" Type="http://schemas.openxmlformats.org/officeDocument/2006/relationships/image" Target="../media/image223.png"/><Relationship Id="rId1" Type="http://schemas.openxmlformats.org/officeDocument/2006/relationships/image" Target="../media/image222.png"/><Relationship Id="rId6" Type="http://schemas.openxmlformats.org/officeDocument/2006/relationships/image" Target="../media/image227.png"/><Relationship Id="rId5" Type="http://schemas.openxmlformats.org/officeDocument/2006/relationships/image" Target="../media/image226.png"/><Relationship Id="rId4" Type="http://schemas.openxmlformats.org/officeDocument/2006/relationships/image" Target="../media/image225.png"/><Relationship Id="rId9" Type="http://schemas.openxmlformats.org/officeDocument/2006/relationships/image" Target="../media/image230.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104775</xdr:colOff>
      <xdr:row>17</xdr:row>
      <xdr:rowOff>85725</xdr:rowOff>
    </xdr:from>
    <xdr:to>
      <xdr:col>8</xdr:col>
      <xdr:colOff>1436775</xdr:colOff>
      <xdr:row>17</xdr:row>
      <xdr:rowOff>1417725</xdr:rowOff>
    </xdr:to>
    <xdr:pic>
      <xdr:nvPicPr>
        <xdr:cNvPr id="820" name="Имя " descr="Descr "/>
        <xdr:cNvPicPr>
          <a:picLocks noChangeAspect="1"/>
        </xdr:cNvPicPr>
      </xdr:nvPicPr>
      <xdr:blipFill>
        <a:blip xmlns:r="http://schemas.openxmlformats.org/officeDocument/2006/relationships" r:embed="rId2"/>
        <a:stretch>
          <a:fillRect/>
        </a:stretch>
      </xdr:blipFill>
      <xdr:spPr>
        <a:xfrm>
          <a:off x="5219700" y="676275"/>
          <a:ext cx="1332000" cy="1332000"/>
        </a:xfrm>
        <a:prstGeom prst="rect">
          <a:avLst/>
        </a:prstGeom>
        <a:ln w="9525">
          <a:solidFill>
            <a:srgbClr val="000000"/>
          </a:solidFill>
          <a:prstDash val="solid"/>
        </a:ln>
      </xdr:spPr>
    </xdr:pic>
    <xdr:clientData/>
  </xdr:twoCellAnchor>
  <xdr:twoCellAnchor>
    <xdr:from>
      <xdr:col>8</xdr:col>
      <xdr:colOff>104775</xdr:colOff>
      <xdr:row>35</xdr:row>
      <xdr:rowOff>85725</xdr:rowOff>
    </xdr:from>
    <xdr:to>
      <xdr:col>8</xdr:col>
      <xdr:colOff>1436775</xdr:colOff>
      <xdr:row>35</xdr:row>
      <xdr:rowOff>1417725</xdr:rowOff>
    </xdr:to>
    <xdr:pic>
      <xdr:nvPicPr>
        <xdr:cNvPr id="862" name="Имя " descr="Descr "/>
        <xdr:cNvPicPr>
          <a:picLocks noChangeAspect="1"/>
        </xdr:cNvPicPr>
      </xdr:nvPicPr>
      <xdr:blipFill>
        <a:blip xmlns:r="http://schemas.openxmlformats.org/officeDocument/2006/relationships" r:embed="rId3"/>
        <a:stretch>
          <a:fillRect/>
        </a:stretch>
      </xdr:blipFill>
      <xdr:spPr>
        <a:xfrm>
          <a:off x="5219700" y="2200275"/>
          <a:ext cx="1332000" cy="1332000"/>
        </a:xfrm>
        <a:prstGeom prst="rect">
          <a:avLst/>
        </a:prstGeom>
        <a:ln w="9525">
          <a:solidFill>
            <a:srgbClr val="000000"/>
          </a:solidFill>
          <a:prstDash val="solid"/>
        </a:ln>
      </xdr:spPr>
    </xdr:pic>
    <xdr:clientData/>
  </xdr:twoCellAnchor>
  <xdr:twoCellAnchor>
    <xdr:from>
      <xdr:col>8</xdr:col>
      <xdr:colOff>104775</xdr:colOff>
      <xdr:row>40</xdr:row>
      <xdr:rowOff>85725</xdr:rowOff>
    </xdr:from>
    <xdr:to>
      <xdr:col>8</xdr:col>
      <xdr:colOff>1436775</xdr:colOff>
      <xdr:row>40</xdr:row>
      <xdr:rowOff>1417725</xdr:rowOff>
    </xdr:to>
    <xdr:pic>
      <xdr:nvPicPr>
        <xdr:cNvPr id="863" name="Имя " descr="Descr "/>
        <xdr:cNvPicPr>
          <a:picLocks noChangeAspect="1"/>
        </xdr:cNvPicPr>
      </xdr:nvPicPr>
      <xdr:blipFill>
        <a:blip xmlns:r="http://schemas.openxmlformats.org/officeDocument/2006/relationships" r:embed="rId4"/>
        <a:stretch>
          <a:fillRect/>
        </a:stretch>
      </xdr:blipFill>
      <xdr:spPr>
        <a:xfrm>
          <a:off x="5219700" y="3724275"/>
          <a:ext cx="1332000" cy="1332000"/>
        </a:xfrm>
        <a:prstGeom prst="rect">
          <a:avLst/>
        </a:prstGeom>
        <a:ln w="9525">
          <a:solidFill>
            <a:srgbClr val="000000"/>
          </a:solidFill>
          <a:prstDash val="solid"/>
        </a:ln>
      </xdr:spPr>
    </xdr:pic>
    <xdr:clientData/>
  </xdr:twoCellAnchor>
  <xdr:twoCellAnchor>
    <xdr:from>
      <xdr:col>8</xdr:col>
      <xdr:colOff>104775</xdr:colOff>
      <xdr:row>49</xdr:row>
      <xdr:rowOff>85725</xdr:rowOff>
    </xdr:from>
    <xdr:to>
      <xdr:col>8</xdr:col>
      <xdr:colOff>1436775</xdr:colOff>
      <xdr:row>49</xdr:row>
      <xdr:rowOff>1417725</xdr:rowOff>
    </xdr:to>
    <xdr:pic>
      <xdr:nvPicPr>
        <xdr:cNvPr id="865" name="Имя " descr="Descr "/>
        <xdr:cNvPicPr>
          <a:picLocks noChangeAspect="1"/>
        </xdr:cNvPicPr>
      </xdr:nvPicPr>
      <xdr:blipFill>
        <a:blip xmlns:r="http://schemas.openxmlformats.org/officeDocument/2006/relationships" r:embed="rId5"/>
        <a:stretch>
          <a:fillRect/>
        </a:stretch>
      </xdr:blipFill>
      <xdr:spPr>
        <a:xfrm>
          <a:off x="5219700" y="5248275"/>
          <a:ext cx="1332000" cy="1332000"/>
        </a:xfrm>
        <a:prstGeom prst="rect">
          <a:avLst/>
        </a:prstGeom>
        <a:ln w="9525">
          <a:solidFill>
            <a:srgbClr val="000000"/>
          </a:solidFill>
          <a:prstDash val="solid"/>
        </a:ln>
      </xdr:spPr>
    </xdr:pic>
    <xdr:clientData/>
  </xdr:twoCellAnchor>
  <xdr:twoCellAnchor>
    <xdr:from>
      <xdr:col>8</xdr:col>
      <xdr:colOff>104775</xdr:colOff>
      <xdr:row>50</xdr:row>
      <xdr:rowOff>85725</xdr:rowOff>
    </xdr:from>
    <xdr:to>
      <xdr:col>8</xdr:col>
      <xdr:colOff>1436775</xdr:colOff>
      <xdr:row>50</xdr:row>
      <xdr:rowOff>1417725</xdr:rowOff>
    </xdr:to>
    <xdr:pic>
      <xdr:nvPicPr>
        <xdr:cNvPr id="866" name="Имя " descr="Descr "/>
        <xdr:cNvPicPr>
          <a:picLocks noChangeAspect="1"/>
        </xdr:cNvPicPr>
      </xdr:nvPicPr>
      <xdr:blipFill>
        <a:blip xmlns:r="http://schemas.openxmlformats.org/officeDocument/2006/relationships" r:embed="rId6"/>
        <a:stretch>
          <a:fillRect/>
        </a:stretch>
      </xdr:blipFill>
      <xdr:spPr>
        <a:xfrm>
          <a:off x="5219700" y="6772275"/>
          <a:ext cx="1332000" cy="1332000"/>
        </a:xfrm>
        <a:prstGeom prst="rect">
          <a:avLst/>
        </a:prstGeom>
        <a:ln w="9525">
          <a:solidFill>
            <a:srgbClr val="000000"/>
          </a:solidFill>
          <a:prstDash val="solid"/>
        </a:ln>
      </xdr:spPr>
    </xdr:pic>
    <xdr:clientData/>
  </xdr:twoCellAnchor>
  <xdr:twoCellAnchor>
    <xdr:from>
      <xdr:col>8</xdr:col>
      <xdr:colOff>104775</xdr:colOff>
      <xdr:row>56</xdr:row>
      <xdr:rowOff>85725</xdr:rowOff>
    </xdr:from>
    <xdr:to>
      <xdr:col>8</xdr:col>
      <xdr:colOff>1436775</xdr:colOff>
      <xdr:row>56</xdr:row>
      <xdr:rowOff>1417725</xdr:rowOff>
    </xdr:to>
    <xdr:pic>
      <xdr:nvPicPr>
        <xdr:cNvPr id="867" name="Имя " descr="Descr "/>
        <xdr:cNvPicPr>
          <a:picLocks noChangeAspect="1"/>
        </xdr:cNvPicPr>
      </xdr:nvPicPr>
      <xdr:blipFill>
        <a:blip xmlns:r="http://schemas.openxmlformats.org/officeDocument/2006/relationships" r:embed="rId7"/>
        <a:stretch>
          <a:fillRect/>
        </a:stretch>
      </xdr:blipFill>
      <xdr:spPr>
        <a:xfrm>
          <a:off x="5219700" y="8296275"/>
          <a:ext cx="1332000" cy="1332000"/>
        </a:xfrm>
        <a:prstGeom prst="rect">
          <a:avLst/>
        </a:prstGeom>
        <a:ln w="9525">
          <a:solidFill>
            <a:srgbClr val="000000"/>
          </a:solidFill>
          <a:prstDash val="solid"/>
        </a:ln>
      </xdr:spPr>
    </xdr:pic>
    <xdr:clientData/>
  </xdr:twoCellAnchor>
  <xdr:twoCellAnchor>
    <xdr:from>
      <xdr:col>8</xdr:col>
      <xdr:colOff>104775</xdr:colOff>
      <xdr:row>57</xdr:row>
      <xdr:rowOff>85725</xdr:rowOff>
    </xdr:from>
    <xdr:to>
      <xdr:col>8</xdr:col>
      <xdr:colOff>1436775</xdr:colOff>
      <xdr:row>57</xdr:row>
      <xdr:rowOff>1417725</xdr:rowOff>
    </xdr:to>
    <xdr:pic>
      <xdr:nvPicPr>
        <xdr:cNvPr id="868" name="Имя " descr="Descr "/>
        <xdr:cNvPicPr>
          <a:picLocks noChangeAspect="1"/>
        </xdr:cNvPicPr>
      </xdr:nvPicPr>
      <xdr:blipFill>
        <a:blip xmlns:r="http://schemas.openxmlformats.org/officeDocument/2006/relationships" r:embed="rId8"/>
        <a:stretch>
          <a:fillRect/>
        </a:stretch>
      </xdr:blipFill>
      <xdr:spPr>
        <a:xfrm>
          <a:off x="5219700" y="9820275"/>
          <a:ext cx="1332000" cy="1332000"/>
        </a:xfrm>
        <a:prstGeom prst="rect">
          <a:avLst/>
        </a:prstGeom>
        <a:ln w="9525">
          <a:solidFill>
            <a:srgbClr val="000000"/>
          </a:solidFill>
          <a:prstDash val="solid"/>
        </a:ln>
      </xdr:spPr>
    </xdr:pic>
    <xdr:clientData/>
  </xdr:twoCellAnchor>
  <xdr:twoCellAnchor>
    <xdr:from>
      <xdr:col>8</xdr:col>
      <xdr:colOff>104775</xdr:colOff>
      <xdr:row>61</xdr:row>
      <xdr:rowOff>85725</xdr:rowOff>
    </xdr:from>
    <xdr:to>
      <xdr:col>8</xdr:col>
      <xdr:colOff>1436775</xdr:colOff>
      <xdr:row>61</xdr:row>
      <xdr:rowOff>1417725</xdr:rowOff>
    </xdr:to>
    <xdr:pic>
      <xdr:nvPicPr>
        <xdr:cNvPr id="869" name="Имя " descr="Descr "/>
        <xdr:cNvPicPr>
          <a:picLocks noChangeAspect="1"/>
        </xdr:cNvPicPr>
      </xdr:nvPicPr>
      <xdr:blipFill>
        <a:blip xmlns:r="http://schemas.openxmlformats.org/officeDocument/2006/relationships" r:embed="rId9"/>
        <a:stretch>
          <a:fillRect/>
        </a:stretch>
      </xdr:blipFill>
      <xdr:spPr>
        <a:xfrm>
          <a:off x="5219700" y="11344275"/>
          <a:ext cx="1332000" cy="1332000"/>
        </a:xfrm>
        <a:prstGeom prst="rect">
          <a:avLst/>
        </a:prstGeom>
        <a:ln w="9525">
          <a:solidFill>
            <a:srgbClr val="000000"/>
          </a:solidFill>
          <a:prstDash val="solid"/>
        </a:ln>
      </xdr:spPr>
    </xdr:pic>
    <xdr:clientData/>
  </xdr:twoCellAnchor>
  <xdr:twoCellAnchor>
    <xdr:from>
      <xdr:col>8</xdr:col>
      <xdr:colOff>104775</xdr:colOff>
      <xdr:row>119</xdr:row>
      <xdr:rowOff>85725</xdr:rowOff>
    </xdr:from>
    <xdr:to>
      <xdr:col>8</xdr:col>
      <xdr:colOff>1436775</xdr:colOff>
      <xdr:row>119</xdr:row>
      <xdr:rowOff>1417725</xdr:rowOff>
    </xdr:to>
    <xdr:pic>
      <xdr:nvPicPr>
        <xdr:cNvPr id="870" name="Имя " descr="Descr "/>
        <xdr:cNvPicPr>
          <a:picLocks noChangeAspect="1"/>
        </xdr:cNvPicPr>
      </xdr:nvPicPr>
      <xdr:blipFill>
        <a:blip xmlns:r="http://schemas.openxmlformats.org/officeDocument/2006/relationships" r:embed="rId10"/>
        <a:stretch>
          <a:fillRect/>
        </a:stretch>
      </xdr:blipFill>
      <xdr:spPr>
        <a:xfrm>
          <a:off x="5219700" y="12868275"/>
          <a:ext cx="1332000" cy="1332000"/>
        </a:xfrm>
        <a:prstGeom prst="rect">
          <a:avLst/>
        </a:prstGeom>
        <a:ln w="9525">
          <a:solidFill>
            <a:srgbClr val="000000"/>
          </a:solidFill>
          <a:prstDash val="solid"/>
        </a:ln>
      </xdr:spPr>
    </xdr:pic>
    <xdr:clientData/>
  </xdr:twoCellAnchor>
  <xdr:twoCellAnchor>
    <xdr:from>
      <xdr:col>8</xdr:col>
      <xdr:colOff>104775</xdr:colOff>
      <xdr:row>127</xdr:row>
      <xdr:rowOff>85725</xdr:rowOff>
    </xdr:from>
    <xdr:to>
      <xdr:col>8</xdr:col>
      <xdr:colOff>1436775</xdr:colOff>
      <xdr:row>127</xdr:row>
      <xdr:rowOff>1417725</xdr:rowOff>
    </xdr:to>
    <xdr:pic>
      <xdr:nvPicPr>
        <xdr:cNvPr id="871" name="Имя " descr="Descr "/>
        <xdr:cNvPicPr>
          <a:picLocks noChangeAspect="1"/>
        </xdr:cNvPicPr>
      </xdr:nvPicPr>
      <xdr:blipFill>
        <a:blip xmlns:r="http://schemas.openxmlformats.org/officeDocument/2006/relationships" r:embed="rId11"/>
        <a:stretch>
          <a:fillRect/>
        </a:stretch>
      </xdr:blipFill>
      <xdr:spPr>
        <a:xfrm>
          <a:off x="5219700" y="14392275"/>
          <a:ext cx="1332000" cy="1332000"/>
        </a:xfrm>
        <a:prstGeom prst="rect">
          <a:avLst/>
        </a:prstGeom>
        <a:ln w="9525">
          <a:solidFill>
            <a:srgbClr val="000000"/>
          </a:solidFill>
          <a:prstDash val="solid"/>
        </a:ln>
      </xdr:spPr>
    </xdr:pic>
    <xdr:clientData/>
  </xdr:twoCellAnchor>
  <xdr:twoCellAnchor>
    <xdr:from>
      <xdr:col>8</xdr:col>
      <xdr:colOff>104775</xdr:colOff>
      <xdr:row>136</xdr:row>
      <xdr:rowOff>85725</xdr:rowOff>
    </xdr:from>
    <xdr:to>
      <xdr:col>8</xdr:col>
      <xdr:colOff>1436775</xdr:colOff>
      <xdr:row>136</xdr:row>
      <xdr:rowOff>1417725</xdr:rowOff>
    </xdr:to>
    <xdr:pic>
      <xdr:nvPicPr>
        <xdr:cNvPr id="1095" name="Имя " descr="Descr "/>
        <xdr:cNvPicPr>
          <a:picLocks noChangeAspect="1"/>
        </xdr:cNvPicPr>
      </xdr:nvPicPr>
      <xdr:blipFill>
        <a:blip xmlns:r="http://schemas.openxmlformats.org/officeDocument/2006/relationships" r:embed="rId12"/>
        <a:stretch>
          <a:fillRect/>
        </a:stretch>
      </xdr:blipFill>
      <xdr:spPr>
        <a:xfrm>
          <a:off x="5219700" y="15916275"/>
          <a:ext cx="1332000" cy="1332000"/>
        </a:xfrm>
        <a:prstGeom prst="rect">
          <a:avLst/>
        </a:prstGeom>
        <a:ln w="9525">
          <a:solidFill>
            <a:srgbClr val="000000"/>
          </a:solidFill>
          <a:prstDash val="solid"/>
        </a:ln>
      </xdr:spPr>
    </xdr:pic>
    <xdr:clientData/>
  </xdr:twoCellAnchor>
  <xdr:twoCellAnchor>
    <xdr:from>
      <xdr:col>8</xdr:col>
      <xdr:colOff>104775</xdr:colOff>
      <xdr:row>155</xdr:row>
      <xdr:rowOff>85725</xdr:rowOff>
    </xdr:from>
    <xdr:to>
      <xdr:col>8</xdr:col>
      <xdr:colOff>1436775</xdr:colOff>
      <xdr:row>155</xdr:row>
      <xdr:rowOff>1417725</xdr:rowOff>
    </xdr:to>
    <xdr:pic>
      <xdr:nvPicPr>
        <xdr:cNvPr id="1096" name="Имя " descr="Descr "/>
        <xdr:cNvPicPr>
          <a:picLocks noChangeAspect="1"/>
        </xdr:cNvPicPr>
      </xdr:nvPicPr>
      <xdr:blipFill>
        <a:blip xmlns:r="http://schemas.openxmlformats.org/officeDocument/2006/relationships" r:embed="rId13"/>
        <a:stretch>
          <a:fillRect/>
        </a:stretch>
      </xdr:blipFill>
      <xdr:spPr>
        <a:xfrm>
          <a:off x="5219700" y="17440275"/>
          <a:ext cx="1332000" cy="1332000"/>
        </a:xfrm>
        <a:prstGeom prst="rect">
          <a:avLst/>
        </a:prstGeom>
        <a:ln w="9525">
          <a:solidFill>
            <a:srgbClr val="000000"/>
          </a:solidFill>
          <a:prstDash val="solid"/>
        </a:ln>
      </xdr:spPr>
    </xdr:pic>
    <xdr:clientData/>
  </xdr:twoCellAnchor>
  <xdr:twoCellAnchor>
    <xdr:from>
      <xdr:col>8</xdr:col>
      <xdr:colOff>104775</xdr:colOff>
      <xdr:row>156</xdr:row>
      <xdr:rowOff>85725</xdr:rowOff>
    </xdr:from>
    <xdr:to>
      <xdr:col>8</xdr:col>
      <xdr:colOff>1436775</xdr:colOff>
      <xdr:row>156</xdr:row>
      <xdr:rowOff>1417725</xdr:rowOff>
    </xdr:to>
    <xdr:pic>
      <xdr:nvPicPr>
        <xdr:cNvPr id="1097" name="Имя " descr="Descr "/>
        <xdr:cNvPicPr>
          <a:picLocks noChangeAspect="1"/>
        </xdr:cNvPicPr>
      </xdr:nvPicPr>
      <xdr:blipFill>
        <a:blip xmlns:r="http://schemas.openxmlformats.org/officeDocument/2006/relationships" r:embed="rId14"/>
        <a:stretch>
          <a:fillRect/>
        </a:stretch>
      </xdr:blipFill>
      <xdr:spPr>
        <a:xfrm>
          <a:off x="5219700" y="18964275"/>
          <a:ext cx="1332000" cy="1332000"/>
        </a:xfrm>
        <a:prstGeom prst="rect">
          <a:avLst/>
        </a:prstGeom>
        <a:ln w="9525">
          <a:solidFill>
            <a:srgbClr val="000000"/>
          </a:solidFill>
          <a:prstDash val="solid"/>
        </a:ln>
      </xdr:spPr>
    </xdr:pic>
    <xdr:clientData/>
  </xdr:twoCellAnchor>
  <xdr:twoCellAnchor>
    <xdr:from>
      <xdr:col>8</xdr:col>
      <xdr:colOff>104775</xdr:colOff>
      <xdr:row>159</xdr:row>
      <xdr:rowOff>85725</xdr:rowOff>
    </xdr:from>
    <xdr:to>
      <xdr:col>8</xdr:col>
      <xdr:colOff>1436775</xdr:colOff>
      <xdr:row>159</xdr:row>
      <xdr:rowOff>1417725</xdr:rowOff>
    </xdr:to>
    <xdr:pic>
      <xdr:nvPicPr>
        <xdr:cNvPr id="1098" name="Имя " descr="Descr "/>
        <xdr:cNvPicPr>
          <a:picLocks noChangeAspect="1"/>
        </xdr:cNvPicPr>
      </xdr:nvPicPr>
      <xdr:blipFill>
        <a:blip xmlns:r="http://schemas.openxmlformats.org/officeDocument/2006/relationships" r:embed="rId15"/>
        <a:stretch>
          <a:fillRect/>
        </a:stretch>
      </xdr:blipFill>
      <xdr:spPr>
        <a:xfrm>
          <a:off x="5219700" y="20488275"/>
          <a:ext cx="1332000" cy="1332000"/>
        </a:xfrm>
        <a:prstGeom prst="rect">
          <a:avLst/>
        </a:prstGeom>
        <a:ln w="9525">
          <a:solidFill>
            <a:srgbClr val="000000"/>
          </a:solidFill>
          <a:prstDash val="solid"/>
        </a:ln>
      </xdr:spPr>
    </xdr:pic>
    <xdr:clientData/>
  </xdr:twoCellAnchor>
  <xdr:twoCellAnchor>
    <xdr:from>
      <xdr:col>8</xdr:col>
      <xdr:colOff>104775</xdr:colOff>
      <xdr:row>170</xdr:row>
      <xdr:rowOff>85725</xdr:rowOff>
    </xdr:from>
    <xdr:to>
      <xdr:col>8</xdr:col>
      <xdr:colOff>1436775</xdr:colOff>
      <xdr:row>170</xdr:row>
      <xdr:rowOff>1417725</xdr:rowOff>
    </xdr:to>
    <xdr:pic>
      <xdr:nvPicPr>
        <xdr:cNvPr id="1099" name="Имя " descr="Descr "/>
        <xdr:cNvPicPr>
          <a:picLocks noChangeAspect="1"/>
        </xdr:cNvPicPr>
      </xdr:nvPicPr>
      <xdr:blipFill>
        <a:blip xmlns:r="http://schemas.openxmlformats.org/officeDocument/2006/relationships" r:embed="rId16"/>
        <a:stretch>
          <a:fillRect/>
        </a:stretch>
      </xdr:blipFill>
      <xdr:spPr>
        <a:xfrm>
          <a:off x="5219700" y="22012275"/>
          <a:ext cx="1332000" cy="1332000"/>
        </a:xfrm>
        <a:prstGeom prst="rect">
          <a:avLst/>
        </a:prstGeom>
        <a:ln w="9525">
          <a:solidFill>
            <a:srgbClr val="000000"/>
          </a:solidFill>
          <a:prstDash val="solid"/>
        </a:ln>
      </xdr:spPr>
    </xdr:pic>
    <xdr:clientData/>
  </xdr:twoCellAnchor>
  <xdr:twoCellAnchor>
    <xdr:from>
      <xdr:col>8</xdr:col>
      <xdr:colOff>104775</xdr:colOff>
      <xdr:row>174</xdr:row>
      <xdr:rowOff>85725</xdr:rowOff>
    </xdr:from>
    <xdr:to>
      <xdr:col>8</xdr:col>
      <xdr:colOff>1436775</xdr:colOff>
      <xdr:row>174</xdr:row>
      <xdr:rowOff>1417725</xdr:rowOff>
    </xdr:to>
    <xdr:pic>
      <xdr:nvPicPr>
        <xdr:cNvPr id="1100" name="Имя " descr="Descr "/>
        <xdr:cNvPicPr>
          <a:picLocks noChangeAspect="1"/>
        </xdr:cNvPicPr>
      </xdr:nvPicPr>
      <xdr:blipFill>
        <a:blip xmlns:r="http://schemas.openxmlformats.org/officeDocument/2006/relationships" r:embed="rId17"/>
        <a:stretch>
          <a:fillRect/>
        </a:stretch>
      </xdr:blipFill>
      <xdr:spPr>
        <a:xfrm>
          <a:off x="5219700" y="23536275"/>
          <a:ext cx="1332000" cy="1332000"/>
        </a:xfrm>
        <a:prstGeom prst="rect">
          <a:avLst/>
        </a:prstGeom>
        <a:ln w="9525">
          <a:solidFill>
            <a:srgbClr val="000000"/>
          </a:solidFill>
          <a:prstDash val="solid"/>
        </a:ln>
      </xdr:spPr>
    </xdr:pic>
    <xdr:clientData/>
  </xdr:twoCellAnchor>
  <xdr:twoCellAnchor>
    <xdr:from>
      <xdr:col>8</xdr:col>
      <xdr:colOff>104775</xdr:colOff>
      <xdr:row>175</xdr:row>
      <xdr:rowOff>85725</xdr:rowOff>
    </xdr:from>
    <xdr:to>
      <xdr:col>8</xdr:col>
      <xdr:colOff>1436775</xdr:colOff>
      <xdr:row>175</xdr:row>
      <xdr:rowOff>1417725</xdr:rowOff>
    </xdr:to>
    <xdr:pic>
      <xdr:nvPicPr>
        <xdr:cNvPr id="1101" name="Имя " descr="Descr "/>
        <xdr:cNvPicPr>
          <a:picLocks noChangeAspect="1"/>
        </xdr:cNvPicPr>
      </xdr:nvPicPr>
      <xdr:blipFill>
        <a:blip xmlns:r="http://schemas.openxmlformats.org/officeDocument/2006/relationships" r:embed="rId18"/>
        <a:stretch>
          <a:fillRect/>
        </a:stretch>
      </xdr:blipFill>
      <xdr:spPr>
        <a:xfrm>
          <a:off x="5219700" y="25060275"/>
          <a:ext cx="1332000" cy="1332000"/>
        </a:xfrm>
        <a:prstGeom prst="rect">
          <a:avLst/>
        </a:prstGeom>
        <a:ln w="9525">
          <a:solidFill>
            <a:srgbClr val="000000"/>
          </a:solidFill>
          <a:prstDash val="solid"/>
        </a:ln>
      </xdr:spPr>
    </xdr:pic>
    <xdr:clientData/>
  </xdr:twoCellAnchor>
  <xdr:twoCellAnchor>
    <xdr:from>
      <xdr:col>8</xdr:col>
      <xdr:colOff>104775</xdr:colOff>
      <xdr:row>187</xdr:row>
      <xdr:rowOff>85725</xdr:rowOff>
    </xdr:from>
    <xdr:to>
      <xdr:col>8</xdr:col>
      <xdr:colOff>1436775</xdr:colOff>
      <xdr:row>187</xdr:row>
      <xdr:rowOff>1417725</xdr:rowOff>
    </xdr:to>
    <xdr:pic>
      <xdr:nvPicPr>
        <xdr:cNvPr id="1102" name="Имя " descr="Descr "/>
        <xdr:cNvPicPr>
          <a:picLocks noChangeAspect="1"/>
        </xdr:cNvPicPr>
      </xdr:nvPicPr>
      <xdr:blipFill>
        <a:blip xmlns:r="http://schemas.openxmlformats.org/officeDocument/2006/relationships" r:embed="rId19"/>
        <a:stretch>
          <a:fillRect/>
        </a:stretch>
      </xdr:blipFill>
      <xdr:spPr>
        <a:xfrm>
          <a:off x="5219700" y="26584275"/>
          <a:ext cx="1332000" cy="1332000"/>
        </a:xfrm>
        <a:prstGeom prst="rect">
          <a:avLst/>
        </a:prstGeom>
        <a:ln w="9525">
          <a:solidFill>
            <a:srgbClr val="000000"/>
          </a:solidFill>
          <a:prstDash val="solid"/>
        </a:ln>
      </xdr:spPr>
    </xdr:pic>
    <xdr:clientData/>
  </xdr:twoCellAnchor>
  <xdr:twoCellAnchor>
    <xdr:from>
      <xdr:col>8</xdr:col>
      <xdr:colOff>104775</xdr:colOff>
      <xdr:row>194</xdr:row>
      <xdr:rowOff>85725</xdr:rowOff>
    </xdr:from>
    <xdr:to>
      <xdr:col>8</xdr:col>
      <xdr:colOff>1436775</xdr:colOff>
      <xdr:row>194</xdr:row>
      <xdr:rowOff>1417725</xdr:rowOff>
    </xdr:to>
    <xdr:pic>
      <xdr:nvPicPr>
        <xdr:cNvPr id="1103" name="Имя " descr="Descr "/>
        <xdr:cNvPicPr>
          <a:picLocks noChangeAspect="1"/>
        </xdr:cNvPicPr>
      </xdr:nvPicPr>
      <xdr:blipFill>
        <a:blip xmlns:r="http://schemas.openxmlformats.org/officeDocument/2006/relationships" r:embed="rId20"/>
        <a:stretch>
          <a:fillRect/>
        </a:stretch>
      </xdr:blipFill>
      <xdr:spPr>
        <a:xfrm>
          <a:off x="5219700" y="28108275"/>
          <a:ext cx="1332000" cy="1332000"/>
        </a:xfrm>
        <a:prstGeom prst="rect">
          <a:avLst/>
        </a:prstGeom>
        <a:ln w="9525">
          <a:solidFill>
            <a:srgbClr val="000000"/>
          </a:solidFill>
          <a:prstDash val="solid"/>
        </a:ln>
      </xdr:spPr>
    </xdr:pic>
    <xdr:clientData/>
  </xdr:twoCellAnchor>
  <xdr:twoCellAnchor>
    <xdr:from>
      <xdr:col>8</xdr:col>
      <xdr:colOff>104775</xdr:colOff>
      <xdr:row>196</xdr:row>
      <xdr:rowOff>85725</xdr:rowOff>
    </xdr:from>
    <xdr:to>
      <xdr:col>8</xdr:col>
      <xdr:colOff>1436775</xdr:colOff>
      <xdr:row>196</xdr:row>
      <xdr:rowOff>1417725</xdr:rowOff>
    </xdr:to>
    <xdr:pic>
      <xdr:nvPicPr>
        <xdr:cNvPr id="1104" name="Имя " descr="Descr "/>
        <xdr:cNvPicPr>
          <a:picLocks noChangeAspect="1"/>
        </xdr:cNvPicPr>
      </xdr:nvPicPr>
      <xdr:blipFill>
        <a:blip xmlns:r="http://schemas.openxmlformats.org/officeDocument/2006/relationships" r:embed="rId21"/>
        <a:stretch>
          <a:fillRect/>
        </a:stretch>
      </xdr:blipFill>
      <xdr:spPr>
        <a:xfrm>
          <a:off x="5219700" y="29632275"/>
          <a:ext cx="1332000" cy="1332000"/>
        </a:xfrm>
        <a:prstGeom prst="rect">
          <a:avLst/>
        </a:prstGeom>
        <a:ln w="9525">
          <a:solidFill>
            <a:srgbClr val="000000"/>
          </a:solidFill>
          <a:prstDash val="solid"/>
        </a:ln>
      </xdr:spPr>
    </xdr:pic>
    <xdr:clientData/>
  </xdr:twoCellAnchor>
  <xdr:twoCellAnchor>
    <xdr:from>
      <xdr:col>8</xdr:col>
      <xdr:colOff>104775</xdr:colOff>
      <xdr:row>219</xdr:row>
      <xdr:rowOff>85725</xdr:rowOff>
    </xdr:from>
    <xdr:to>
      <xdr:col>8</xdr:col>
      <xdr:colOff>1436775</xdr:colOff>
      <xdr:row>219</xdr:row>
      <xdr:rowOff>1417725</xdr:rowOff>
    </xdr:to>
    <xdr:pic>
      <xdr:nvPicPr>
        <xdr:cNvPr id="1105" name="Имя " descr="Descr "/>
        <xdr:cNvPicPr>
          <a:picLocks noChangeAspect="1"/>
        </xdr:cNvPicPr>
      </xdr:nvPicPr>
      <xdr:blipFill>
        <a:blip xmlns:r="http://schemas.openxmlformats.org/officeDocument/2006/relationships" r:embed="rId22"/>
        <a:stretch>
          <a:fillRect/>
        </a:stretch>
      </xdr:blipFill>
      <xdr:spPr>
        <a:xfrm>
          <a:off x="5219700" y="31156275"/>
          <a:ext cx="1332000" cy="1332000"/>
        </a:xfrm>
        <a:prstGeom prst="rect">
          <a:avLst/>
        </a:prstGeom>
        <a:ln w="9525">
          <a:solidFill>
            <a:srgbClr val="000000"/>
          </a:solidFill>
          <a:prstDash val="solid"/>
        </a:ln>
      </xdr:spPr>
    </xdr:pic>
    <xdr:clientData/>
  </xdr:twoCellAnchor>
  <xdr:twoCellAnchor>
    <xdr:from>
      <xdr:col>8</xdr:col>
      <xdr:colOff>104775</xdr:colOff>
      <xdr:row>221</xdr:row>
      <xdr:rowOff>85725</xdr:rowOff>
    </xdr:from>
    <xdr:to>
      <xdr:col>8</xdr:col>
      <xdr:colOff>1436775</xdr:colOff>
      <xdr:row>221</xdr:row>
      <xdr:rowOff>1417725</xdr:rowOff>
    </xdr:to>
    <xdr:pic>
      <xdr:nvPicPr>
        <xdr:cNvPr id="1106" name="Имя " descr="Descr "/>
        <xdr:cNvPicPr>
          <a:picLocks noChangeAspect="1"/>
        </xdr:cNvPicPr>
      </xdr:nvPicPr>
      <xdr:blipFill>
        <a:blip xmlns:r="http://schemas.openxmlformats.org/officeDocument/2006/relationships" r:embed="rId23"/>
        <a:stretch>
          <a:fillRect/>
        </a:stretch>
      </xdr:blipFill>
      <xdr:spPr>
        <a:xfrm>
          <a:off x="5219700" y="32680275"/>
          <a:ext cx="1332000" cy="1332000"/>
        </a:xfrm>
        <a:prstGeom prst="rect">
          <a:avLst/>
        </a:prstGeom>
        <a:ln w="9525">
          <a:solidFill>
            <a:srgbClr val="000000"/>
          </a:solidFill>
          <a:prstDash val="solid"/>
        </a:ln>
      </xdr:spPr>
    </xdr:pic>
    <xdr:clientData/>
  </xdr:twoCellAnchor>
  <xdr:twoCellAnchor>
    <xdr:from>
      <xdr:col>8</xdr:col>
      <xdr:colOff>152400</xdr:colOff>
      <xdr:row>21</xdr:row>
      <xdr:rowOff>133350</xdr:rowOff>
    </xdr:from>
    <xdr:to>
      <xdr:col>8</xdr:col>
      <xdr:colOff>1484400</xdr:colOff>
      <xdr:row>21</xdr:row>
      <xdr:rowOff>1465350</xdr:rowOff>
    </xdr:to>
    <xdr:pic>
      <xdr:nvPicPr>
        <xdr:cNvPr id="568" name="Имя " descr="Descr "/>
        <xdr:cNvPicPr>
          <a:picLocks noChangeAspect="1"/>
        </xdr:cNvPicPr>
      </xdr:nvPicPr>
      <xdr:blipFill>
        <a:blip xmlns:r="http://schemas.openxmlformats.org/officeDocument/2006/relationships" r:embed="rId24"/>
        <a:stretch>
          <a:fillRect/>
        </a:stretch>
      </xdr:blipFill>
      <xdr:spPr>
        <a:xfrm>
          <a:off x="5267325" y="723900"/>
          <a:ext cx="1332000" cy="1332000"/>
        </a:xfrm>
        <a:prstGeom prst="rect">
          <a:avLst/>
        </a:prstGeom>
        <a:ln w="9525">
          <a:solidFill>
            <a:srgbClr val="000000"/>
          </a:solidFill>
          <a:prstDash val="solid"/>
        </a:ln>
      </xdr:spPr>
    </xdr:pic>
    <xdr:clientData/>
  </xdr:twoCellAnchor>
  <xdr:twoCellAnchor>
    <xdr:from>
      <xdr:col>8</xdr:col>
      <xdr:colOff>152400</xdr:colOff>
      <xdr:row>25</xdr:row>
      <xdr:rowOff>133350</xdr:rowOff>
    </xdr:from>
    <xdr:to>
      <xdr:col>8</xdr:col>
      <xdr:colOff>1484400</xdr:colOff>
      <xdr:row>25</xdr:row>
      <xdr:rowOff>1465350</xdr:rowOff>
    </xdr:to>
    <xdr:pic>
      <xdr:nvPicPr>
        <xdr:cNvPr id="569" name="Имя " descr="Descr "/>
        <xdr:cNvPicPr>
          <a:picLocks noChangeAspect="1"/>
        </xdr:cNvPicPr>
      </xdr:nvPicPr>
      <xdr:blipFill>
        <a:blip xmlns:r="http://schemas.openxmlformats.org/officeDocument/2006/relationships" r:embed="rId25"/>
        <a:stretch>
          <a:fillRect/>
        </a:stretch>
      </xdr:blipFill>
      <xdr:spPr>
        <a:xfrm>
          <a:off x="5267325" y="2247900"/>
          <a:ext cx="1332000" cy="1332000"/>
        </a:xfrm>
        <a:prstGeom prst="rect">
          <a:avLst/>
        </a:prstGeom>
        <a:ln w="9525">
          <a:solidFill>
            <a:srgbClr val="000000"/>
          </a:solidFill>
          <a:prstDash val="solid"/>
        </a:ln>
      </xdr:spPr>
    </xdr:pic>
    <xdr:clientData/>
  </xdr:twoCellAnchor>
  <xdr:twoCellAnchor>
    <xdr:from>
      <xdr:col>8</xdr:col>
      <xdr:colOff>152400</xdr:colOff>
      <xdr:row>31</xdr:row>
      <xdr:rowOff>133350</xdr:rowOff>
    </xdr:from>
    <xdr:to>
      <xdr:col>8</xdr:col>
      <xdr:colOff>1484400</xdr:colOff>
      <xdr:row>31</xdr:row>
      <xdr:rowOff>1465350</xdr:rowOff>
    </xdr:to>
    <xdr:pic>
      <xdr:nvPicPr>
        <xdr:cNvPr id="570" name="Имя " descr="Descr "/>
        <xdr:cNvPicPr>
          <a:picLocks noChangeAspect="1"/>
        </xdr:cNvPicPr>
      </xdr:nvPicPr>
      <xdr:blipFill>
        <a:blip xmlns:r="http://schemas.openxmlformats.org/officeDocument/2006/relationships" r:embed="rId26"/>
        <a:stretch>
          <a:fillRect/>
        </a:stretch>
      </xdr:blipFill>
      <xdr:spPr>
        <a:xfrm>
          <a:off x="5267325" y="3771900"/>
          <a:ext cx="1332000" cy="1332000"/>
        </a:xfrm>
        <a:prstGeom prst="rect">
          <a:avLst/>
        </a:prstGeom>
        <a:ln w="9525">
          <a:solidFill>
            <a:srgbClr val="000000"/>
          </a:solidFill>
          <a:prstDash val="solid"/>
        </a:ln>
      </xdr:spPr>
    </xdr:pic>
    <xdr:clientData/>
  </xdr:twoCellAnchor>
  <xdr:twoCellAnchor>
    <xdr:from>
      <xdr:col>8</xdr:col>
      <xdr:colOff>152400</xdr:colOff>
      <xdr:row>33</xdr:row>
      <xdr:rowOff>133350</xdr:rowOff>
    </xdr:from>
    <xdr:to>
      <xdr:col>8</xdr:col>
      <xdr:colOff>1484400</xdr:colOff>
      <xdr:row>33</xdr:row>
      <xdr:rowOff>1465350</xdr:rowOff>
    </xdr:to>
    <xdr:pic>
      <xdr:nvPicPr>
        <xdr:cNvPr id="571" name="Имя " descr="Descr "/>
        <xdr:cNvPicPr>
          <a:picLocks noChangeAspect="1"/>
        </xdr:cNvPicPr>
      </xdr:nvPicPr>
      <xdr:blipFill>
        <a:blip xmlns:r="http://schemas.openxmlformats.org/officeDocument/2006/relationships" r:embed="rId27"/>
        <a:stretch>
          <a:fillRect/>
        </a:stretch>
      </xdr:blipFill>
      <xdr:spPr>
        <a:xfrm>
          <a:off x="5267325" y="5295900"/>
          <a:ext cx="1332000" cy="1332000"/>
        </a:xfrm>
        <a:prstGeom prst="rect">
          <a:avLst/>
        </a:prstGeom>
        <a:ln w="9525">
          <a:solidFill>
            <a:srgbClr val="000000"/>
          </a:solidFill>
          <a:prstDash val="solid"/>
        </a:ln>
      </xdr:spPr>
    </xdr:pic>
    <xdr:clientData/>
  </xdr:twoCellAnchor>
  <xdr:twoCellAnchor>
    <xdr:from>
      <xdr:col>8</xdr:col>
      <xdr:colOff>152400</xdr:colOff>
      <xdr:row>45</xdr:row>
      <xdr:rowOff>133350</xdr:rowOff>
    </xdr:from>
    <xdr:to>
      <xdr:col>8</xdr:col>
      <xdr:colOff>1484400</xdr:colOff>
      <xdr:row>45</xdr:row>
      <xdr:rowOff>1465350</xdr:rowOff>
    </xdr:to>
    <xdr:pic>
      <xdr:nvPicPr>
        <xdr:cNvPr id="572" name="Имя " descr="Descr "/>
        <xdr:cNvPicPr>
          <a:picLocks noChangeAspect="1"/>
        </xdr:cNvPicPr>
      </xdr:nvPicPr>
      <xdr:blipFill>
        <a:blip xmlns:r="http://schemas.openxmlformats.org/officeDocument/2006/relationships" r:embed="rId28"/>
        <a:stretch>
          <a:fillRect/>
        </a:stretch>
      </xdr:blipFill>
      <xdr:spPr>
        <a:xfrm>
          <a:off x="5267325" y="6819900"/>
          <a:ext cx="1332000" cy="1332000"/>
        </a:xfrm>
        <a:prstGeom prst="rect">
          <a:avLst/>
        </a:prstGeom>
        <a:ln w="9525">
          <a:solidFill>
            <a:srgbClr val="000000"/>
          </a:solidFill>
          <a:prstDash val="solid"/>
        </a:ln>
      </xdr:spPr>
    </xdr:pic>
    <xdr:clientData/>
  </xdr:twoCellAnchor>
  <xdr:twoCellAnchor>
    <xdr:from>
      <xdr:col>8</xdr:col>
      <xdr:colOff>152400</xdr:colOff>
      <xdr:row>48</xdr:row>
      <xdr:rowOff>133350</xdr:rowOff>
    </xdr:from>
    <xdr:to>
      <xdr:col>8</xdr:col>
      <xdr:colOff>1484400</xdr:colOff>
      <xdr:row>48</xdr:row>
      <xdr:rowOff>1465350</xdr:rowOff>
    </xdr:to>
    <xdr:pic>
      <xdr:nvPicPr>
        <xdr:cNvPr id="573" name="Имя " descr="Descr "/>
        <xdr:cNvPicPr>
          <a:picLocks noChangeAspect="1"/>
        </xdr:cNvPicPr>
      </xdr:nvPicPr>
      <xdr:blipFill>
        <a:blip xmlns:r="http://schemas.openxmlformats.org/officeDocument/2006/relationships" r:embed="rId29"/>
        <a:stretch>
          <a:fillRect/>
        </a:stretch>
      </xdr:blipFill>
      <xdr:spPr>
        <a:xfrm>
          <a:off x="5267325" y="8343900"/>
          <a:ext cx="1332000" cy="1332000"/>
        </a:xfrm>
        <a:prstGeom prst="rect">
          <a:avLst/>
        </a:prstGeom>
        <a:ln w="9525">
          <a:solidFill>
            <a:srgbClr val="000000"/>
          </a:solidFill>
          <a:prstDash val="solid"/>
        </a:ln>
      </xdr:spPr>
    </xdr:pic>
    <xdr:clientData/>
  </xdr:twoCellAnchor>
  <xdr:twoCellAnchor>
    <xdr:from>
      <xdr:col>8</xdr:col>
      <xdr:colOff>152400</xdr:colOff>
      <xdr:row>52</xdr:row>
      <xdr:rowOff>133350</xdr:rowOff>
    </xdr:from>
    <xdr:to>
      <xdr:col>8</xdr:col>
      <xdr:colOff>1484400</xdr:colOff>
      <xdr:row>52</xdr:row>
      <xdr:rowOff>1465350</xdr:rowOff>
    </xdr:to>
    <xdr:pic>
      <xdr:nvPicPr>
        <xdr:cNvPr id="574" name="Имя " descr="Descr "/>
        <xdr:cNvPicPr>
          <a:picLocks noChangeAspect="1"/>
        </xdr:cNvPicPr>
      </xdr:nvPicPr>
      <xdr:blipFill>
        <a:blip xmlns:r="http://schemas.openxmlformats.org/officeDocument/2006/relationships" r:embed="rId30"/>
        <a:stretch>
          <a:fillRect/>
        </a:stretch>
      </xdr:blipFill>
      <xdr:spPr>
        <a:xfrm>
          <a:off x="5267325" y="9867900"/>
          <a:ext cx="1332000" cy="1332000"/>
        </a:xfrm>
        <a:prstGeom prst="rect">
          <a:avLst/>
        </a:prstGeom>
        <a:ln w="9525">
          <a:solidFill>
            <a:srgbClr val="000000"/>
          </a:solidFill>
          <a:prstDash val="solid"/>
        </a:ln>
      </xdr:spPr>
    </xdr:pic>
    <xdr:clientData/>
  </xdr:twoCellAnchor>
  <xdr:twoCellAnchor>
    <xdr:from>
      <xdr:col>8</xdr:col>
      <xdr:colOff>152400</xdr:colOff>
      <xdr:row>58</xdr:row>
      <xdr:rowOff>133350</xdr:rowOff>
    </xdr:from>
    <xdr:to>
      <xdr:col>8</xdr:col>
      <xdr:colOff>1484400</xdr:colOff>
      <xdr:row>58</xdr:row>
      <xdr:rowOff>1465350</xdr:rowOff>
    </xdr:to>
    <xdr:pic>
      <xdr:nvPicPr>
        <xdr:cNvPr id="575" name="Имя " descr="Descr "/>
        <xdr:cNvPicPr>
          <a:picLocks noChangeAspect="1"/>
        </xdr:cNvPicPr>
      </xdr:nvPicPr>
      <xdr:blipFill>
        <a:blip xmlns:r="http://schemas.openxmlformats.org/officeDocument/2006/relationships" r:embed="rId31"/>
        <a:stretch>
          <a:fillRect/>
        </a:stretch>
      </xdr:blipFill>
      <xdr:spPr>
        <a:xfrm>
          <a:off x="5267325" y="11391900"/>
          <a:ext cx="1332000" cy="1332000"/>
        </a:xfrm>
        <a:prstGeom prst="rect">
          <a:avLst/>
        </a:prstGeom>
        <a:ln w="9525">
          <a:solidFill>
            <a:srgbClr val="000000"/>
          </a:solidFill>
          <a:prstDash val="solid"/>
        </a:ln>
      </xdr:spPr>
    </xdr:pic>
    <xdr:clientData/>
  </xdr:twoCellAnchor>
  <xdr:twoCellAnchor>
    <xdr:from>
      <xdr:col>8</xdr:col>
      <xdr:colOff>152400</xdr:colOff>
      <xdr:row>71</xdr:row>
      <xdr:rowOff>133350</xdr:rowOff>
    </xdr:from>
    <xdr:to>
      <xdr:col>8</xdr:col>
      <xdr:colOff>1484400</xdr:colOff>
      <xdr:row>71</xdr:row>
      <xdr:rowOff>1465350</xdr:rowOff>
    </xdr:to>
    <xdr:pic>
      <xdr:nvPicPr>
        <xdr:cNvPr id="576" name="Имя " descr="Descr "/>
        <xdr:cNvPicPr>
          <a:picLocks noChangeAspect="1"/>
        </xdr:cNvPicPr>
      </xdr:nvPicPr>
      <xdr:blipFill>
        <a:blip xmlns:r="http://schemas.openxmlformats.org/officeDocument/2006/relationships" r:embed="rId32"/>
        <a:stretch>
          <a:fillRect/>
        </a:stretch>
      </xdr:blipFill>
      <xdr:spPr>
        <a:xfrm>
          <a:off x="5267325" y="12915900"/>
          <a:ext cx="1332000" cy="1332000"/>
        </a:xfrm>
        <a:prstGeom prst="rect">
          <a:avLst/>
        </a:prstGeom>
        <a:ln w="9525">
          <a:solidFill>
            <a:srgbClr val="000000"/>
          </a:solidFill>
          <a:prstDash val="solid"/>
        </a:ln>
      </xdr:spPr>
    </xdr:pic>
    <xdr:clientData/>
  </xdr:twoCellAnchor>
  <xdr:twoCellAnchor>
    <xdr:from>
      <xdr:col>8</xdr:col>
      <xdr:colOff>152400</xdr:colOff>
      <xdr:row>77</xdr:row>
      <xdr:rowOff>133350</xdr:rowOff>
    </xdr:from>
    <xdr:to>
      <xdr:col>8</xdr:col>
      <xdr:colOff>1484400</xdr:colOff>
      <xdr:row>77</xdr:row>
      <xdr:rowOff>1465350</xdr:rowOff>
    </xdr:to>
    <xdr:pic>
      <xdr:nvPicPr>
        <xdr:cNvPr id="577" name="Имя " descr="Descr "/>
        <xdr:cNvPicPr>
          <a:picLocks noChangeAspect="1"/>
        </xdr:cNvPicPr>
      </xdr:nvPicPr>
      <xdr:blipFill>
        <a:blip xmlns:r="http://schemas.openxmlformats.org/officeDocument/2006/relationships" r:embed="rId33"/>
        <a:stretch>
          <a:fillRect/>
        </a:stretch>
      </xdr:blipFill>
      <xdr:spPr>
        <a:xfrm>
          <a:off x="5267325" y="14439900"/>
          <a:ext cx="1332000" cy="1332000"/>
        </a:xfrm>
        <a:prstGeom prst="rect">
          <a:avLst/>
        </a:prstGeom>
        <a:ln w="9525">
          <a:solidFill>
            <a:srgbClr val="000000"/>
          </a:solidFill>
          <a:prstDash val="solid"/>
        </a:ln>
      </xdr:spPr>
    </xdr:pic>
    <xdr:clientData/>
  </xdr:twoCellAnchor>
  <xdr:twoCellAnchor>
    <xdr:from>
      <xdr:col>8</xdr:col>
      <xdr:colOff>152400</xdr:colOff>
      <xdr:row>84</xdr:row>
      <xdr:rowOff>133350</xdr:rowOff>
    </xdr:from>
    <xdr:to>
      <xdr:col>8</xdr:col>
      <xdr:colOff>1484400</xdr:colOff>
      <xdr:row>84</xdr:row>
      <xdr:rowOff>1465350</xdr:rowOff>
    </xdr:to>
    <xdr:pic>
      <xdr:nvPicPr>
        <xdr:cNvPr id="578" name="Имя " descr="Descr "/>
        <xdr:cNvPicPr>
          <a:picLocks noChangeAspect="1"/>
        </xdr:cNvPicPr>
      </xdr:nvPicPr>
      <xdr:blipFill>
        <a:blip xmlns:r="http://schemas.openxmlformats.org/officeDocument/2006/relationships" r:embed="rId34"/>
        <a:stretch>
          <a:fillRect/>
        </a:stretch>
      </xdr:blipFill>
      <xdr:spPr>
        <a:xfrm>
          <a:off x="5267325" y="15963900"/>
          <a:ext cx="1332000" cy="1332000"/>
        </a:xfrm>
        <a:prstGeom prst="rect">
          <a:avLst/>
        </a:prstGeom>
        <a:ln w="9525">
          <a:solidFill>
            <a:srgbClr val="000000"/>
          </a:solidFill>
          <a:prstDash val="solid"/>
        </a:ln>
      </xdr:spPr>
    </xdr:pic>
    <xdr:clientData/>
  </xdr:twoCellAnchor>
  <xdr:twoCellAnchor>
    <xdr:from>
      <xdr:col>8</xdr:col>
      <xdr:colOff>152400</xdr:colOff>
      <xdr:row>86</xdr:row>
      <xdr:rowOff>133350</xdr:rowOff>
    </xdr:from>
    <xdr:to>
      <xdr:col>8</xdr:col>
      <xdr:colOff>1484400</xdr:colOff>
      <xdr:row>86</xdr:row>
      <xdr:rowOff>1465350</xdr:rowOff>
    </xdr:to>
    <xdr:pic>
      <xdr:nvPicPr>
        <xdr:cNvPr id="579" name="Имя " descr="Descr "/>
        <xdr:cNvPicPr>
          <a:picLocks noChangeAspect="1"/>
        </xdr:cNvPicPr>
      </xdr:nvPicPr>
      <xdr:blipFill>
        <a:blip xmlns:r="http://schemas.openxmlformats.org/officeDocument/2006/relationships" r:embed="rId35"/>
        <a:stretch>
          <a:fillRect/>
        </a:stretch>
      </xdr:blipFill>
      <xdr:spPr>
        <a:xfrm>
          <a:off x="5267325" y="17487900"/>
          <a:ext cx="1332000" cy="1332000"/>
        </a:xfrm>
        <a:prstGeom prst="rect">
          <a:avLst/>
        </a:prstGeom>
        <a:ln w="9525">
          <a:solidFill>
            <a:srgbClr val="000000"/>
          </a:solidFill>
          <a:prstDash val="solid"/>
        </a:ln>
      </xdr:spPr>
    </xdr:pic>
    <xdr:clientData/>
  </xdr:twoCellAnchor>
  <xdr:twoCellAnchor>
    <xdr:from>
      <xdr:col>8</xdr:col>
      <xdr:colOff>152400</xdr:colOff>
      <xdr:row>88</xdr:row>
      <xdr:rowOff>133350</xdr:rowOff>
    </xdr:from>
    <xdr:to>
      <xdr:col>8</xdr:col>
      <xdr:colOff>1484400</xdr:colOff>
      <xdr:row>88</xdr:row>
      <xdr:rowOff>1465350</xdr:rowOff>
    </xdr:to>
    <xdr:pic>
      <xdr:nvPicPr>
        <xdr:cNvPr id="580" name="Имя " descr="Descr "/>
        <xdr:cNvPicPr>
          <a:picLocks noChangeAspect="1"/>
        </xdr:cNvPicPr>
      </xdr:nvPicPr>
      <xdr:blipFill>
        <a:blip xmlns:r="http://schemas.openxmlformats.org/officeDocument/2006/relationships" r:embed="rId36"/>
        <a:stretch>
          <a:fillRect/>
        </a:stretch>
      </xdr:blipFill>
      <xdr:spPr>
        <a:xfrm>
          <a:off x="5267325" y="19011900"/>
          <a:ext cx="1332000" cy="1332000"/>
        </a:xfrm>
        <a:prstGeom prst="rect">
          <a:avLst/>
        </a:prstGeom>
        <a:ln w="9525">
          <a:solidFill>
            <a:srgbClr val="000000"/>
          </a:solidFill>
          <a:prstDash val="solid"/>
        </a:ln>
      </xdr:spPr>
    </xdr:pic>
    <xdr:clientData/>
  </xdr:twoCellAnchor>
  <xdr:twoCellAnchor>
    <xdr:from>
      <xdr:col>8</xdr:col>
      <xdr:colOff>152400</xdr:colOff>
      <xdr:row>91</xdr:row>
      <xdr:rowOff>133350</xdr:rowOff>
    </xdr:from>
    <xdr:to>
      <xdr:col>8</xdr:col>
      <xdr:colOff>1484400</xdr:colOff>
      <xdr:row>91</xdr:row>
      <xdr:rowOff>1465350</xdr:rowOff>
    </xdr:to>
    <xdr:pic>
      <xdr:nvPicPr>
        <xdr:cNvPr id="581" name="Имя " descr="Descr "/>
        <xdr:cNvPicPr>
          <a:picLocks noChangeAspect="1"/>
        </xdr:cNvPicPr>
      </xdr:nvPicPr>
      <xdr:blipFill>
        <a:blip xmlns:r="http://schemas.openxmlformats.org/officeDocument/2006/relationships" r:embed="rId37"/>
        <a:stretch>
          <a:fillRect/>
        </a:stretch>
      </xdr:blipFill>
      <xdr:spPr>
        <a:xfrm>
          <a:off x="5267325" y="20535900"/>
          <a:ext cx="1332000" cy="1332000"/>
        </a:xfrm>
        <a:prstGeom prst="rect">
          <a:avLst/>
        </a:prstGeom>
        <a:ln w="9525">
          <a:solidFill>
            <a:srgbClr val="000000"/>
          </a:solidFill>
          <a:prstDash val="solid"/>
        </a:ln>
      </xdr:spPr>
    </xdr:pic>
    <xdr:clientData/>
  </xdr:twoCellAnchor>
  <xdr:twoCellAnchor>
    <xdr:from>
      <xdr:col>8</xdr:col>
      <xdr:colOff>152400</xdr:colOff>
      <xdr:row>98</xdr:row>
      <xdr:rowOff>133350</xdr:rowOff>
    </xdr:from>
    <xdr:to>
      <xdr:col>8</xdr:col>
      <xdr:colOff>1484400</xdr:colOff>
      <xdr:row>98</xdr:row>
      <xdr:rowOff>1465350</xdr:rowOff>
    </xdr:to>
    <xdr:pic>
      <xdr:nvPicPr>
        <xdr:cNvPr id="582" name="Имя " descr="Descr "/>
        <xdr:cNvPicPr>
          <a:picLocks noChangeAspect="1"/>
        </xdr:cNvPicPr>
      </xdr:nvPicPr>
      <xdr:blipFill>
        <a:blip xmlns:r="http://schemas.openxmlformats.org/officeDocument/2006/relationships" r:embed="rId38"/>
        <a:stretch>
          <a:fillRect/>
        </a:stretch>
      </xdr:blipFill>
      <xdr:spPr>
        <a:xfrm>
          <a:off x="5267325" y="22059900"/>
          <a:ext cx="1332000" cy="1332000"/>
        </a:xfrm>
        <a:prstGeom prst="rect">
          <a:avLst/>
        </a:prstGeom>
        <a:ln w="9525">
          <a:solidFill>
            <a:srgbClr val="000000"/>
          </a:solidFill>
          <a:prstDash val="solid"/>
        </a:ln>
      </xdr:spPr>
    </xdr:pic>
    <xdr:clientData/>
  </xdr:twoCellAnchor>
  <xdr:twoCellAnchor>
    <xdr:from>
      <xdr:col>8</xdr:col>
      <xdr:colOff>152400</xdr:colOff>
      <xdr:row>100</xdr:row>
      <xdr:rowOff>133350</xdr:rowOff>
    </xdr:from>
    <xdr:to>
      <xdr:col>8</xdr:col>
      <xdr:colOff>1484400</xdr:colOff>
      <xdr:row>100</xdr:row>
      <xdr:rowOff>1465350</xdr:rowOff>
    </xdr:to>
    <xdr:pic>
      <xdr:nvPicPr>
        <xdr:cNvPr id="583" name="Имя " descr="Descr "/>
        <xdr:cNvPicPr>
          <a:picLocks noChangeAspect="1"/>
        </xdr:cNvPicPr>
      </xdr:nvPicPr>
      <xdr:blipFill>
        <a:blip xmlns:r="http://schemas.openxmlformats.org/officeDocument/2006/relationships" r:embed="rId39"/>
        <a:stretch>
          <a:fillRect/>
        </a:stretch>
      </xdr:blipFill>
      <xdr:spPr>
        <a:xfrm>
          <a:off x="5267325" y="23583900"/>
          <a:ext cx="1332000" cy="1332000"/>
        </a:xfrm>
        <a:prstGeom prst="rect">
          <a:avLst/>
        </a:prstGeom>
        <a:ln w="9525">
          <a:solidFill>
            <a:srgbClr val="000000"/>
          </a:solidFill>
          <a:prstDash val="solid"/>
        </a:ln>
      </xdr:spPr>
    </xdr:pic>
    <xdr:clientData/>
  </xdr:twoCellAnchor>
  <xdr:twoCellAnchor>
    <xdr:from>
      <xdr:col>8</xdr:col>
      <xdr:colOff>152400</xdr:colOff>
      <xdr:row>116</xdr:row>
      <xdr:rowOff>133350</xdr:rowOff>
    </xdr:from>
    <xdr:to>
      <xdr:col>8</xdr:col>
      <xdr:colOff>1484400</xdr:colOff>
      <xdr:row>116</xdr:row>
      <xdr:rowOff>1465350</xdr:rowOff>
    </xdr:to>
    <xdr:pic>
      <xdr:nvPicPr>
        <xdr:cNvPr id="584" name="Имя " descr="Descr "/>
        <xdr:cNvPicPr>
          <a:picLocks noChangeAspect="1"/>
        </xdr:cNvPicPr>
      </xdr:nvPicPr>
      <xdr:blipFill>
        <a:blip xmlns:r="http://schemas.openxmlformats.org/officeDocument/2006/relationships" r:embed="rId40"/>
        <a:stretch>
          <a:fillRect/>
        </a:stretch>
      </xdr:blipFill>
      <xdr:spPr>
        <a:xfrm>
          <a:off x="5267325" y="25107900"/>
          <a:ext cx="1332000" cy="1332000"/>
        </a:xfrm>
        <a:prstGeom prst="rect">
          <a:avLst/>
        </a:prstGeom>
        <a:ln w="9525">
          <a:solidFill>
            <a:srgbClr val="000000"/>
          </a:solidFill>
          <a:prstDash val="solid"/>
        </a:ln>
      </xdr:spPr>
    </xdr:pic>
    <xdr:clientData/>
  </xdr:twoCellAnchor>
  <xdr:twoCellAnchor>
    <xdr:from>
      <xdr:col>8</xdr:col>
      <xdr:colOff>152400</xdr:colOff>
      <xdr:row>118</xdr:row>
      <xdr:rowOff>133350</xdr:rowOff>
    </xdr:from>
    <xdr:to>
      <xdr:col>8</xdr:col>
      <xdr:colOff>1484400</xdr:colOff>
      <xdr:row>118</xdr:row>
      <xdr:rowOff>1465350</xdr:rowOff>
    </xdr:to>
    <xdr:pic>
      <xdr:nvPicPr>
        <xdr:cNvPr id="585" name="Имя " descr="Descr "/>
        <xdr:cNvPicPr>
          <a:picLocks noChangeAspect="1"/>
        </xdr:cNvPicPr>
      </xdr:nvPicPr>
      <xdr:blipFill>
        <a:blip xmlns:r="http://schemas.openxmlformats.org/officeDocument/2006/relationships" r:embed="rId41"/>
        <a:stretch>
          <a:fillRect/>
        </a:stretch>
      </xdr:blipFill>
      <xdr:spPr>
        <a:xfrm>
          <a:off x="5267325" y="26631900"/>
          <a:ext cx="1332000" cy="1332000"/>
        </a:xfrm>
        <a:prstGeom prst="rect">
          <a:avLst/>
        </a:prstGeom>
        <a:ln w="9525">
          <a:solidFill>
            <a:srgbClr val="000000"/>
          </a:solidFill>
          <a:prstDash val="solid"/>
        </a:ln>
      </xdr:spPr>
    </xdr:pic>
    <xdr:clientData/>
  </xdr:twoCellAnchor>
  <xdr:twoCellAnchor>
    <xdr:from>
      <xdr:col>8</xdr:col>
      <xdr:colOff>152400</xdr:colOff>
      <xdr:row>122</xdr:row>
      <xdr:rowOff>133350</xdr:rowOff>
    </xdr:from>
    <xdr:to>
      <xdr:col>8</xdr:col>
      <xdr:colOff>1484400</xdr:colOff>
      <xdr:row>122</xdr:row>
      <xdr:rowOff>1465350</xdr:rowOff>
    </xdr:to>
    <xdr:pic>
      <xdr:nvPicPr>
        <xdr:cNvPr id="586" name="Имя " descr="Descr "/>
        <xdr:cNvPicPr>
          <a:picLocks noChangeAspect="1"/>
        </xdr:cNvPicPr>
      </xdr:nvPicPr>
      <xdr:blipFill>
        <a:blip xmlns:r="http://schemas.openxmlformats.org/officeDocument/2006/relationships" r:embed="rId42"/>
        <a:stretch>
          <a:fillRect/>
        </a:stretch>
      </xdr:blipFill>
      <xdr:spPr>
        <a:xfrm>
          <a:off x="5267325" y="28155900"/>
          <a:ext cx="1332000" cy="1332000"/>
        </a:xfrm>
        <a:prstGeom prst="rect">
          <a:avLst/>
        </a:prstGeom>
        <a:ln w="9525">
          <a:solidFill>
            <a:srgbClr val="000000"/>
          </a:solidFill>
          <a:prstDash val="solid"/>
        </a:ln>
      </xdr:spPr>
    </xdr:pic>
    <xdr:clientData/>
  </xdr:twoCellAnchor>
  <xdr:twoCellAnchor>
    <xdr:from>
      <xdr:col>8</xdr:col>
      <xdr:colOff>152400</xdr:colOff>
      <xdr:row>126</xdr:row>
      <xdr:rowOff>133350</xdr:rowOff>
    </xdr:from>
    <xdr:to>
      <xdr:col>8</xdr:col>
      <xdr:colOff>1484400</xdr:colOff>
      <xdr:row>126</xdr:row>
      <xdr:rowOff>1465350</xdr:rowOff>
    </xdr:to>
    <xdr:pic>
      <xdr:nvPicPr>
        <xdr:cNvPr id="587" name="Имя " descr="Descr "/>
        <xdr:cNvPicPr>
          <a:picLocks noChangeAspect="1"/>
        </xdr:cNvPicPr>
      </xdr:nvPicPr>
      <xdr:blipFill>
        <a:blip xmlns:r="http://schemas.openxmlformats.org/officeDocument/2006/relationships" r:embed="rId43"/>
        <a:stretch>
          <a:fillRect/>
        </a:stretch>
      </xdr:blipFill>
      <xdr:spPr>
        <a:xfrm>
          <a:off x="5267325" y="29679900"/>
          <a:ext cx="1332000" cy="1332000"/>
        </a:xfrm>
        <a:prstGeom prst="rect">
          <a:avLst/>
        </a:prstGeom>
        <a:ln w="9525">
          <a:solidFill>
            <a:srgbClr val="000000"/>
          </a:solidFill>
          <a:prstDash val="solid"/>
        </a:ln>
      </xdr:spPr>
    </xdr:pic>
    <xdr:clientData/>
  </xdr:twoCellAnchor>
  <xdr:twoCellAnchor>
    <xdr:from>
      <xdr:col>8</xdr:col>
      <xdr:colOff>152400</xdr:colOff>
      <xdr:row>129</xdr:row>
      <xdr:rowOff>133350</xdr:rowOff>
    </xdr:from>
    <xdr:to>
      <xdr:col>8</xdr:col>
      <xdr:colOff>1484400</xdr:colOff>
      <xdr:row>129</xdr:row>
      <xdr:rowOff>1465350</xdr:rowOff>
    </xdr:to>
    <xdr:pic>
      <xdr:nvPicPr>
        <xdr:cNvPr id="588" name="Имя " descr="Descr "/>
        <xdr:cNvPicPr>
          <a:picLocks noChangeAspect="1"/>
        </xdr:cNvPicPr>
      </xdr:nvPicPr>
      <xdr:blipFill>
        <a:blip xmlns:r="http://schemas.openxmlformats.org/officeDocument/2006/relationships" r:embed="rId44"/>
        <a:stretch>
          <a:fillRect/>
        </a:stretch>
      </xdr:blipFill>
      <xdr:spPr>
        <a:xfrm>
          <a:off x="5267325" y="31203900"/>
          <a:ext cx="1332000" cy="1332000"/>
        </a:xfrm>
        <a:prstGeom prst="rect">
          <a:avLst/>
        </a:prstGeom>
        <a:ln w="9525">
          <a:solidFill>
            <a:srgbClr val="000000"/>
          </a:solidFill>
          <a:prstDash val="solid"/>
        </a:ln>
      </xdr:spPr>
    </xdr:pic>
    <xdr:clientData/>
  </xdr:twoCellAnchor>
  <xdr:twoCellAnchor>
    <xdr:from>
      <xdr:col>8</xdr:col>
      <xdr:colOff>152400</xdr:colOff>
      <xdr:row>132</xdr:row>
      <xdr:rowOff>133350</xdr:rowOff>
    </xdr:from>
    <xdr:to>
      <xdr:col>8</xdr:col>
      <xdr:colOff>1484400</xdr:colOff>
      <xdr:row>132</xdr:row>
      <xdr:rowOff>1465350</xdr:rowOff>
    </xdr:to>
    <xdr:pic>
      <xdr:nvPicPr>
        <xdr:cNvPr id="589" name="Имя " descr="Descr "/>
        <xdr:cNvPicPr>
          <a:picLocks noChangeAspect="1"/>
        </xdr:cNvPicPr>
      </xdr:nvPicPr>
      <xdr:blipFill>
        <a:blip xmlns:r="http://schemas.openxmlformats.org/officeDocument/2006/relationships" r:embed="rId45"/>
        <a:stretch>
          <a:fillRect/>
        </a:stretch>
      </xdr:blipFill>
      <xdr:spPr>
        <a:xfrm>
          <a:off x="5267325" y="32727900"/>
          <a:ext cx="1332000" cy="1332000"/>
        </a:xfrm>
        <a:prstGeom prst="rect">
          <a:avLst/>
        </a:prstGeom>
        <a:ln w="9525">
          <a:solidFill>
            <a:srgbClr val="000000"/>
          </a:solidFill>
          <a:prstDash val="solid"/>
        </a:ln>
      </xdr:spPr>
    </xdr:pic>
    <xdr:clientData/>
  </xdr:twoCellAnchor>
  <xdr:twoCellAnchor>
    <xdr:from>
      <xdr:col>8</xdr:col>
      <xdr:colOff>152400</xdr:colOff>
      <xdr:row>134</xdr:row>
      <xdr:rowOff>133350</xdr:rowOff>
    </xdr:from>
    <xdr:to>
      <xdr:col>8</xdr:col>
      <xdr:colOff>1484400</xdr:colOff>
      <xdr:row>134</xdr:row>
      <xdr:rowOff>1465350</xdr:rowOff>
    </xdr:to>
    <xdr:pic>
      <xdr:nvPicPr>
        <xdr:cNvPr id="590" name="Имя " descr="Descr "/>
        <xdr:cNvPicPr>
          <a:picLocks noChangeAspect="1"/>
        </xdr:cNvPicPr>
      </xdr:nvPicPr>
      <xdr:blipFill>
        <a:blip xmlns:r="http://schemas.openxmlformats.org/officeDocument/2006/relationships" r:embed="rId46"/>
        <a:stretch>
          <a:fillRect/>
        </a:stretch>
      </xdr:blipFill>
      <xdr:spPr>
        <a:xfrm>
          <a:off x="5267325" y="34251900"/>
          <a:ext cx="1332000" cy="1332000"/>
        </a:xfrm>
        <a:prstGeom prst="rect">
          <a:avLst/>
        </a:prstGeom>
        <a:ln w="9525">
          <a:solidFill>
            <a:srgbClr val="000000"/>
          </a:solidFill>
          <a:prstDash val="solid"/>
        </a:ln>
      </xdr:spPr>
    </xdr:pic>
    <xdr:clientData/>
  </xdr:twoCellAnchor>
  <xdr:twoCellAnchor>
    <xdr:from>
      <xdr:col>8</xdr:col>
      <xdr:colOff>152400</xdr:colOff>
      <xdr:row>135</xdr:row>
      <xdr:rowOff>133350</xdr:rowOff>
    </xdr:from>
    <xdr:to>
      <xdr:col>8</xdr:col>
      <xdr:colOff>1484400</xdr:colOff>
      <xdr:row>135</xdr:row>
      <xdr:rowOff>1465350</xdr:rowOff>
    </xdr:to>
    <xdr:pic>
      <xdr:nvPicPr>
        <xdr:cNvPr id="591" name="Имя " descr="Descr "/>
        <xdr:cNvPicPr>
          <a:picLocks noChangeAspect="1"/>
        </xdr:cNvPicPr>
      </xdr:nvPicPr>
      <xdr:blipFill>
        <a:blip xmlns:r="http://schemas.openxmlformats.org/officeDocument/2006/relationships" r:embed="rId47"/>
        <a:stretch>
          <a:fillRect/>
        </a:stretch>
      </xdr:blipFill>
      <xdr:spPr>
        <a:xfrm>
          <a:off x="5267325" y="35775900"/>
          <a:ext cx="1332000" cy="1332000"/>
        </a:xfrm>
        <a:prstGeom prst="rect">
          <a:avLst/>
        </a:prstGeom>
        <a:ln w="9525">
          <a:solidFill>
            <a:srgbClr val="000000"/>
          </a:solidFill>
          <a:prstDash val="solid"/>
        </a:ln>
      </xdr:spPr>
    </xdr:pic>
    <xdr:clientData/>
  </xdr:twoCellAnchor>
  <xdr:twoCellAnchor>
    <xdr:from>
      <xdr:col>8</xdr:col>
      <xdr:colOff>152400</xdr:colOff>
      <xdr:row>139</xdr:row>
      <xdr:rowOff>133350</xdr:rowOff>
    </xdr:from>
    <xdr:to>
      <xdr:col>8</xdr:col>
      <xdr:colOff>1484400</xdr:colOff>
      <xdr:row>139</xdr:row>
      <xdr:rowOff>1465350</xdr:rowOff>
    </xdr:to>
    <xdr:pic>
      <xdr:nvPicPr>
        <xdr:cNvPr id="592" name="Имя " descr="Descr "/>
        <xdr:cNvPicPr>
          <a:picLocks noChangeAspect="1"/>
        </xdr:cNvPicPr>
      </xdr:nvPicPr>
      <xdr:blipFill>
        <a:blip xmlns:r="http://schemas.openxmlformats.org/officeDocument/2006/relationships" r:embed="rId48"/>
        <a:stretch>
          <a:fillRect/>
        </a:stretch>
      </xdr:blipFill>
      <xdr:spPr>
        <a:xfrm>
          <a:off x="5267325" y="37299900"/>
          <a:ext cx="1332000" cy="1332000"/>
        </a:xfrm>
        <a:prstGeom prst="rect">
          <a:avLst/>
        </a:prstGeom>
        <a:ln w="9525">
          <a:solidFill>
            <a:srgbClr val="000000"/>
          </a:solidFill>
          <a:prstDash val="solid"/>
        </a:ln>
      </xdr:spPr>
    </xdr:pic>
    <xdr:clientData/>
  </xdr:twoCellAnchor>
  <xdr:twoCellAnchor>
    <xdr:from>
      <xdr:col>8</xdr:col>
      <xdr:colOff>152400</xdr:colOff>
      <xdr:row>142</xdr:row>
      <xdr:rowOff>133350</xdr:rowOff>
    </xdr:from>
    <xdr:to>
      <xdr:col>8</xdr:col>
      <xdr:colOff>1484400</xdr:colOff>
      <xdr:row>142</xdr:row>
      <xdr:rowOff>1465350</xdr:rowOff>
    </xdr:to>
    <xdr:pic>
      <xdr:nvPicPr>
        <xdr:cNvPr id="593" name="Имя " descr="Descr "/>
        <xdr:cNvPicPr>
          <a:picLocks noChangeAspect="1"/>
        </xdr:cNvPicPr>
      </xdr:nvPicPr>
      <xdr:blipFill>
        <a:blip xmlns:r="http://schemas.openxmlformats.org/officeDocument/2006/relationships" r:embed="rId49"/>
        <a:stretch>
          <a:fillRect/>
        </a:stretch>
      </xdr:blipFill>
      <xdr:spPr>
        <a:xfrm>
          <a:off x="5267325" y="38823900"/>
          <a:ext cx="1332000" cy="1332000"/>
        </a:xfrm>
        <a:prstGeom prst="rect">
          <a:avLst/>
        </a:prstGeom>
        <a:ln w="9525">
          <a:solidFill>
            <a:srgbClr val="000000"/>
          </a:solidFill>
          <a:prstDash val="solid"/>
        </a:ln>
      </xdr:spPr>
    </xdr:pic>
    <xdr:clientData/>
  </xdr:twoCellAnchor>
  <xdr:twoCellAnchor>
    <xdr:from>
      <xdr:col>8</xdr:col>
      <xdr:colOff>152400</xdr:colOff>
      <xdr:row>147</xdr:row>
      <xdr:rowOff>133350</xdr:rowOff>
    </xdr:from>
    <xdr:to>
      <xdr:col>8</xdr:col>
      <xdr:colOff>1484400</xdr:colOff>
      <xdr:row>147</xdr:row>
      <xdr:rowOff>1465350</xdr:rowOff>
    </xdr:to>
    <xdr:pic>
      <xdr:nvPicPr>
        <xdr:cNvPr id="594" name="Имя " descr="Descr "/>
        <xdr:cNvPicPr>
          <a:picLocks noChangeAspect="1"/>
        </xdr:cNvPicPr>
      </xdr:nvPicPr>
      <xdr:blipFill>
        <a:blip xmlns:r="http://schemas.openxmlformats.org/officeDocument/2006/relationships" r:embed="rId50"/>
        <a:stretch>
          <a:fillRect/>
        </a:stretch>
      </xdr:blipFill>
      <xdr:spPr>
        <a:xfrm>
          <a:off x="5267325" y="40347900"/>
          <a:ext cx="1332000" cy="1332000"/>
        </a:xfrm>
        <a:prstGeom prst="rect">
          <a:avLst/>
        </a:prstGeom>
        <a:ln w="9525">
          <a:solidFill>
            <a:srgbClr val="000000"/>
          </a:solidFill>
          <a:prstDash val="solid"/>
        </a:ln>
      </xdr:spPr>
    </xdr:pic>
    <xdr:clientData/>
  </xdr:twoCellAnchor>
  <xdr:twoCellAnchor>
    <xdr:from>
      <xdr:col>8</xdr:col>
      <xdr:colOff>152400</xdr:colOff>
      <xdr:row>150</xdr:row>
      <xdr:rowOff>133350</xdr:rowOff>
    </xdr:from>
    <xdr:to>
      <xdr:col>8</xdr:col>
      <xdr:colOff>1484400</xdr:colOff>
      <xdr:row>150</xdr:row>
      <xdr:rowOff>1465350</xdr:rowOff>
    </xdr:to>
    <xdr:pic>
      <xdr:nvPicPr>
        <xdr:cNvPr id="595" name="Имя " descr="Descr "/>
        <xdr:cNvPicPr>
          <a:picLocks noChangeAspect="1"/>
        </xdr:cNvPicPr>
      </xdr:nvPicPr>
      <xdr:blipFill>
        <a:blip xmlns:r="http://schemas.openxmlformats.org/officeDocument/2006/relationships" r:embed="rId51"/>
        <a:stretch>
          <a:fillRect/>
        </a:stretch>
      </xdr:blipFill>
      <xdr:spPr>
        <a:xfrm>
          <a:off x="5267325" y="41871900"/>
          <a:ext cx="1332000" cy="1332000"/>
        </a:xfrm>
        <a:prstGeom prst="rect">
          <a:avLst/>
        </a:prstGeom>
        <a:ln w="9525">
          <a:solidFill>
            <a:srgbClr val="000000"/>
          </a:solidFill>
          <a:prstDash val="solid"/>
        </a:ln>
      </xdr:spPr>
    </xdr:pic>
    <xdr:clientData/>
  </xdr:twoCellAnchor>
  <xdr:twoCellAnchor>
    <xdr:from>
      <xdr:col>8</xdr:col>
      <xdr:colOff>152400</xdr:colOff>
      <xdr:row>162</xdr:row>
      <xdr:rowOff>133350</xdr:rowOff>
    </xdr:from>
    <xdr:to>
      <xdr:col>8</xdr:col>
      <xdr:colOff>1484400</xdr:colOff>
      <xdr:row>162</xdr:row>
      <xdr:rowOff>1465350</xdr:rowOff>
    </xdr:to>
    <xdr:pic>
      <xdr:nvPicPr>
        <xdr:cNvPr id="864" name="Имя " descr="Descr "/>
        <xdr:cNvPicPr>
          <a:picLocks noChangeAspect="1"/>
        </xdr:cNvPicPr>
      </xdr:nvPicPr>
      <xdr:blipFill>
        <a:blip xmlns:r="http://schemas.openxmlformats.org/officeDocument/2006/relationships" r:embed="rId52"/>
        <a:stretch>
          <a:fillRect/>
        </a:stretch>
      </xdr:blipFill>
      <xdr:spPr>
        <a:xfrm>
          <a:off x="5267325" y="43395900"/>
          <a:ext cx="1332000" cy="1332000"/>
        </a:xfrm>
        <a:prstGeom prst="rect">
          <a:avLst/>
        </a:prstGeom>
        <a:ln w="9525">
          <a:solidFill>
            <a:srgbClr val="000000"/>
          </a:solidFill>
          <a:prstDash val="solid"/>
        </a:ln>
      </xdr:spPr>
    </xdr:pic>
    <xdr:clientData/>
  </xdr:twoCellAnchor>
  <xdr:twoCellAnchor>
    <xdr:from>
      <xdr:col>8</xdr:col>
      <xdr:colOff>152400</xdr:colOff>
      <xdr:row>173</xdr:row>
      <xdr:rowOff>133350</xdr:rowOff>
    </xdr:from>
    <xdr:to>
      <xdr:col>8</xdr:col>
      <xdr:colOff>1484400</xdr:colOff>
      <xdr:row>173</xdr:row>
      <xdr:rowOff>1465350</xdr:rowOff>
    </xdr:to>
    <xdr:pic>
      <xdr:nvPicPr>
        <xdr:cNvPr id="872" name="Имя " descr="Descr "/>
        <xdr:cNvPicPr>
          <a:picLocks noChangeAspect="1"/>
        </xdr:cNvPicPr>
      </xdr:nvPicPr>
      <xdr:blipFill>
        <a:blip xmlns:r="http://schemas.openxmlformats.org/officeDocument/2006/relationships" r:embed="rId53"/>
        <a:stretch>
          <a:fillRect/>
        </a:stretch>
      </xdr:blipFill>
      <xdr:spPr>
        <a:xfrm>
          <a:off x="5267325" y="44919900"/>
          <a:ext cx="1332000" cy="1332000"/>
        </a:xfrm>
        <a:prstGeom prst="rect">
          <a:avLst/>
        </a:prstGeom>
        <a:ln w="9525">
          <a:solidFill>
            <a:srgbClr val="000000"/>
          </a:solidFill>
          <a:prstDash val="solid"/>
        </a:ln>
      </xdr:spPr>
    </xdr:pic>
    <xdr:clientData/>
  </xdr:twoCellAnchor>
  <xdr:twoCellAnchor>
    <xdr:from>
      <xdr:col>8</xdr:col>
      <xdr:colOff>152400</xdr:colOff>
      <xdr:row>185</xdr:row>
      <xdr:rowOff>133350</xdr:rowOff>
    </xdr:from>
    <xdr:to>
      <xdr:col>8</xdr:col>
      <xdr:colOff>1484400</xdr:colOff>
      <xdr:row>185</xdr:row>
      <xdr:rowOff>1465350</xdr:rowOff>
    </xdr:to>
    <xdr:pic>
      <xdr:nvPicPr>
        <xdr:cNvPr id="873" name="Имя " descr="Descr "/>
        <xdr:cNvPicPr>
          <a:picLocks noChangeAspect="1"/>
        </xdr:cNvPicPr>
      </xdr:nvPicPr>
      <xdr:blipFill>
        <a:blip xmlns:r="http://schemas.openxmlformats.org/officeDocument/2006/relationships" r:embed="rId54"/>
        <a:stretch>
          <a:fillRect/>
        </a:stretch>
      </xdr:blipFill>
      <xdr:spPr>
        <a:xfrm>
          <a:off x="5267325" y="46443900"/>
          <a:ext cx="1332000" cy="1332000"/>
        </a:xfrm>
        <a:prstGeom prst="rect">
          <a:avLst/>
        </a:prstGeom>
        <a:ln w="9525">
          <a:solidFill>
            <a:srgbClr val="000000"/>
          </a:solidFill>
          <a:prstDash val="solid"/>
        </a:ln>
      </xdr:spPr>
    </xdr:pic>
    <xdr:clientData/>
  </xdr:twoCellAnchor>
  <xdr:twoCellAnchor>
    <xdr:from>
      <xdr:col>8</xdr:col>
      <xdr:colOff>152400</xdr:colOff>
      <xdr:row>186</xdr:row>
      <xdr:rowOff>133350</xdr:rowOff>
    </xdr:from>
    <xdr:to>
      <xdr:col>8</xdr:col>
      <xdr:colOff>1484400</xdr:colOff>
      <xdr:row>186</xdr:row>
      <xdr:rowOff>1465350</xdr:rowOff>
    </xdr:to>
    <xdr:pic>
      <xdr:nvPicPr>
        <xdr:cNvPr id="874" name="Имя " descr="Descr "/>
        <xdr:cNvPicPr>
          <a:picLocks noChangeAspect="1"/>
        </xdr:cNvPicPr>
      </xdr:nvPicPr>
      <xdr:blipFill>
        <a:blip xmlns:r="http://schemas.openxmlformats.org/officeDocument/2006/relationships" r:embed="rId55"/>
        <a:stretch>
          <a:fillRect/>
        </a:stretch>
      </xdr:blipFill>
      <xdr:spPr>
        <a:xfrm>
          <a:off x="5267325" y="47967900"/>
          <a:ext cx="1332000" cy="1332000"/>
        </a:xfrm>
        <a:prstGeom prst="rect">
          <a:avLst/>
        </a:prstGeom>
        <a:ln w="9525">
          <a:solidFill>
            <a:srgbClr val="000000"/>
          </a:solidFill>
          <a:prstDash val="solid"/>
        </a:ln>
      </xdr:spPr>
    </xdr:pic>
    <xdr:clientData/>
  </xdr:twoCellAnchor>
  <xdr:twoCellAnchor>
    <xdr:from>
      <xdr:col>8</xdr:col>
      <xdr:colOff>152400</xdr:colOff>
      <xdr:row>190</xdr:row>
      <xdr:rowOff>133350</xdr:rowOff>
    </xdr:from>
    <xdr:to>
      <xdr:col>8</xdr:col>
      <xdr:colOff>1484400</xdr:colOff>
      <xdr:row>190</xdr:row>
      <xdr:rowOff>1465350</xdr:rowOff>
    </xdr:to>
    <xdr:pic>
      <xdr:nvPicPr>
        <xdr:cNvPr id="875" name="Имя " descr="Descr "/>
        <xdr:cNvPicPr>
          <a:picLocks noChangeAspect="1"/>
        </xdr:cNvPicPr>
      </xdr:nvPicPr>
      <xdr:blipFill>
        <a:blip xmlns:r="http://schemas.openxmlformats.org/officeDocument/2006/relationships" r:embed="rId56"/>
        <a:stretch>
          <a:fillRect/>
        </a:stretch>
      </xdr:blipFill>
      <xdr:spPr>
        <a:xfrm>
          <a:off x="5267325" y="49491900"/>
          <a:ext cx="1332000" cy="1332000"/>
        </a:xfrm>
        <a:prstGeom prst="rect">
          <a:avLst/>
        </a:prstGeom>
        <a:ln w="9525">
          <a:solidFill>
            <a:srgbClr val="000000"/>
          </a:solidFill>
          <a:prstDash val="solid"/>
        </a:ln>
      </xdr:spPr>
    </xdr:pic>
    <xdr:clientData/>
  </xdr:twoCellAnchor>
  <xdr:twoCellAnchor>
    <xdr:from>
      <xdr:col>8</xdr:col>
      <xdr:colOff>152400</xdr:colOff>
      <xdr:row>191</xdr:row>
      <xdr:rowOff>133350</xdr:rowOff>
    </xdr:from>
    <xdr:to>
      <xdr:col>8</xdr:col>
      <xdr:colOff>1484400</xdr:colOff>
      <xdr:row>191</xdr:row>
      <xdr:rowOff>1465350</xdr:rowOff>
    </xdr:to>
    <xdr:pic>
      <xdr:nvPicPr>
        <xdr:cNvPr id="876" name="Имя " descr="Descr "/>
        <xdr:cNvPicPr>
          <a:picLocks noChangeAspect="1"/>
        </xdr:cNvPicPr>
      </xdr:nvPicPr>
      <xdr:blipFill>
        <a:blip xmlns:r="http://schemas.openxmlformats.org/officeDocument/2006/relationships" r:embed="rId57"/>
        <a:stretch>
          <a:fillRect/>
        </a:stretch>
      </xdr:blipFill>
      <xdr:spPr>
        <a:xfrm>
          <a:off x="5267325" y="51015900"/>
          <a:ext cx="1332000" cy="1332000"/>
        </a:xfrm>
        <a:prstGeom prst="rect">
          <a:avLst/>
        </a:prstGeom>
        <a:ln w="9525">
          <a:solidFill>
            <a:srgbClr val="000000"/>
          </a:solidFill>
          <a:prstDash val="solid"/>
        </a:ln>
      </xdr:spPr>
    </xdr:pic>
    <xdr:clientData/>
  </xdr:twoCellAnchor>
  <xdr:twoCellAnchor>
    <xdr:from>
      <xdr:col>8</xdr:col>
      <xdr:colOff>152400</xdr:colOff>
      <xdr:row>193</xdr:row>
      <xdr:rowOff>133350</xdr:rowOff>
    </xdr:from>
    <xdr:to>
      <xdr:col>8</xdr:col>
      <xdr:colOff>1484400</xdr:colOff>
      <xdr:row>193</xdr:row>
      <xdr:rowOff>1465350</xdr:rowOff>
    </xdr:to>
    <xdr:pic>
      <xdr:nvPicPr>
        <xdr:cNvPr id="877" name="Имя " descr="Descr "/>
        <xdr:cNvPicPr>
          <a:picLocks noChangeAspect="1"/>
        </xdr:cNvPicPr>
      </xdr:nvPicPr>
      <xdr:blipFill>
        <a:blip xmlns:r="http://schemas.openxmlformats.org/officeDocument/2006/relationships" r:embed="rId58"/>
        <a:stretch>
          <a:fillRect/>
        </a:stretch>
      </xdr:blipFill>
      <xdr:spPr>
        <a:xfrm>
          <a:off x="5267325" y="52539900"/>
          <a:ext cx="1332000" cy="1332000"/>
        </a:xfrm>
        <a:prstGeom prst="rect">
          <a:avLst/>
        </a:prstGeom>
        <a:ln w="9525">
          <a:solidFill>
            <a:srgbClr val="000000"/>
          </a:solidFill>
          <a:prstDash val="solid"/>
        </a:ln>
      </xdr:spPr>
    </xdr:pic>
    <xdr:clientData/>
  </xdr:twoCellAnchor>
  <xdr:twoCellAnchor>
    <xdr:from>
      <xdr:col>8</xdr:col>
      <xdr:colOff>152400</xdr:colOff>
      <xdr:row>197</xdr:row>
      <xdr:rowOff>133350</xdr:rowOff>
    </xdr:from>
    <xdr:to>
      <xdr:col>8</xdr:col>
      <xdr:colOff>1484400</xdr:colOff>
      <xdr:row>197</xdr:row>
      <xdr:rowOff>1465350</xdr:rowOff>
    </xdr:to>
    <xdr:pic>
      <xdr:nvPicPr>
        <xdr:cNvPr id="878" name="Имя " descr="Descr "/>
        <xdr:cNvPicPr>
          <a:picLocks noChangeAspect="1"/>
        </xdr:cNvPicPr>
      </xdr:nvPicPr>
      <xdr:blipFill>
        <a:blip xmlns:r="http://schemas.openxmlformats.org/officeDocument/2006/relationships" r:embed="rId59"/>
        <a:stretch>
          <a:fillRect/>
        </a:stretch>
      </xdr:blipFill>
      <xdr:spPr>
        <a:xfrm>
          <a:off x="5267325" y="54063900"/>
          <a:ext cx="1332000" cy="1332000"/>
        </a:xfrm>
        <a:prstGeom prst="rect">
          <a:avLst/>
        </a:prstGeom>
        <a:ln w="9525">
          <a:solidFill>
            <a:srgbClr val="000000"/>
          </a:solidFill>
          <a:prstDash val="solid"/>
        </a:ln>
      </xdr:spPr>
    </xdr:pic>
    <xdr:clientData/>
  </xdr:twoCellAnchor>
  <xdr:twoCellAnchor>
    <xdr:from>
      <xdr:col>8</xdr:col>
      <xdr:colOff>152400</xdr:colOff>
      <xdr:row>198</xdr:row>
      <xdr:rowOff>133350</xdr:rowOff>
    </xdr:from>
    <xdr:to>
      <xdr:col>8</xdr:col>
      <xdr:colOff>1484400</xdr:colOff>
      <xdr:row>198</xdr:row>
      <xdr:rowOff>1465350</xdr:rowOff>
    </xdr:to>
    <xdr:pic>
      <xdr:nvPicPr>
        <xdr:cNvPr id="879" name="Имя " descr="Descr "/>
        <xdr:cNvPicPr>
          <a:picLocks noChangeAspect="1"/>
        </xdr:cNvPicPr>
      </xdr:nvPicPr>
      <xdr:blipFill>
        <a:blip xmlns:r="http://schemas.openxmlformats.org/officeDocument/2006/relationships" r:embed="rId60"/>
        <a:stretch>
          <a:fillRect/>
        </a:stretch>
      </xdr:blipFill>
      <xdr:spPr>
        <a:xfrm>
          <a:off x="5267325" y="55587900"/>
          <a:ext cx="1332000" cy="1332000"/>
        </a:xfrm>
        <a:prstGeom prst="rect">
          <a:avLst/>
        </a:prstGeom>
        <a:ln w="9525">
          <a:solidFill>
            <a:srgbClr val="000000"/>
          </a:solidFill>
          <a:prstDash val="solid"/>
        </a:ln>
      </xdr:spPr>
    </xdr:pic>
    <xdr:clientData/>
  </xdr:twoCellAnchor>
  <xdr:twoCellAnchor>
    <xdr:from>
      <xdr:col>8</xdr:col>
      <xdr:colOff>152400</xdr:colOff>
      <xdr:row>199</xdr:row>
      <xdr:rowOff>133350</xdr:rowOff>
    </xdr:from>
    <xdr:to>
      <xdr:col>8</xdr:col>
      <xdr:colOff>1484400</xdr:colOff>
      <xdr:row>199</xdr:row>
      <xdr:rowOff>1465350</xdr:rowOff>
    </xdr:to>
    <xdr:pic>
      <xdr:nvPicPr>
        <xdr:cNvPr id="880" name="Имя " descr="Descr "/>
        <xdr:cNvPicPr>
          <a:picLocks noChangeAspect="1"/>
        </xdr:cNvPicPr>
      </xdr:nvPicPr>
      <xdr:blipFill>
        <a:blip xmlns:r="http://schemas.openxmlformats.org/officeDocument/2006/relationships" r:embed="rId61"/>
        <a:stretch>
          <a:fillRect/>
        </a:stretch>
      </xdr:blipFill>
      <xdr:spPr>
        <a:xfrm>
          <a:off x="5267325" y="57111900"/>
          <a:ext cx="1332000" cy="1332000"/>
        </a:xfrm>
        <a:prstGeom prst="rect">
          <a:avLst/>
        </a:prstGeom>
        <a:ln w="9525">
          <a:solidFill>
            <a:srgbClr val="000000"/>
          </a:solidFill>
          <a:prstDash val="solid"/>
        </a:ln>
      </xdr:spPr>
    </xdr:pic>
    <xdr:clientData/>
  </xdr:twoCellAnchor>
  <xdr:twoCellAnchor>
    <xdr:from>
      <xdr:col>8</xdr:col>
      <xdr:colOff>152400</xdr:colOff>
      <xdr:row>200</xdr:row>
      <xdr:rowOff>133350</xdr:rowOff>
    </xdr:from>
    <xdr:to>
      <xdr:col>8</xdr:col>
      <xdr:colOff>1484400</xdr:colOff>
      <xdr:row>200</xdr:row>
      <xdr:rowOff>1465350</xdr:rowOff>
    </xdr:to>
    <xdr:pic>
      <xdr:nvPicPr>
        <xdr:cNvPr id="881" name="Имя " descr="Descr "/>
        <xdr:cNvPicPr>
          <a:picLocks noChangeAspect="1"/>
        </xdr:cNvPicPr>
      </xdr:nvPicPr>
      <xdr:blipFill>
        <a:blip xmlns:r="http://schemas.openxmlformats.org/officeDocument/2006/relationships" r:embed="rId62"/>
        <a:stretch>
          <a:fillRect/>
        </a:stretch>
      </xdr:blipFill>
      <xdr:spPr>
        <a:xfrm>
          <a:off x="5267325" y="58635900"/>
          <a:ext cx="1332000" cy="1332000"/>
        </a:xfrm>
        <a:prstGeom prst="rect">
          <a:avLst/>
        </a:prstGeom>
        <a:ln w="9525">
          <a:solidFill>
            <a:srgbClr val="000000"/>
          </a:solidFill>
          <a:prstDash val="solid"/>
        </a:ln>
      </xdr:spPr>
    </xdr:pic>
    <xdr:clientData/>
  </xdr:twoCellAnchor>
  <xdr:twoCellAnchor>
    <xdr:from>
      <xdr:col>8</xdr:col>
      <xdr:colOff>152400</xdr:colOff>
      <xdr:row>210</xdr:row>
      <xdr:rowOff>133350</xdr:rowOff>
    </xdr:from>
    <xdr:to>
      <xdr:col>8</xdr:col>
      <xdr:colOff>1484400</xdr:colOff>
      <xdr:row>210</xdr:row>
      <xdr:rowOff>1465350</xdr:rowOff>
    </xdr:to>
    <xdr:pic>
      <xdr:nvPicPr>
        <xdr:cNvPr id="882" name="Имя " descr="Descr "/>
        <xdr:cNvPicPr>
          <a:picLocks noChangeAspect="1"/>
        </xdr:cNvPicPr>
      </xdr:nvPicPr>
      <xdr:blipFill>
        <a:blip xmlns:r="http://schemas.openxmlformats.org/officeDocument/2006/relationships" r:embed="rId63"/>
        <a:stretch>
          <a:fillRect/>
        </a:stretch>
      </xdr:blipFill>
      <xdr:spPr>
        <a:xfrm>
          <a:off x="5267325" y="60159900"/>
          <a:ext cx="1332000" cy="1332000"/>
        </a:xfrm>
        <a:prstGeom prst="rect">
          <a:avLst/>
        </a:prstGeom>
        <a:ln w="9525">
          <a:solidFill>
            <a:srgbClr val="000000"/>
          </a:solidFill>
          <a:prstDash val="solid"/>
        </a:ln>
      </xdr:spPr>
    </xdr:pic>
    <xdr:clientData/>
  </xdr:twoCellAnchor>
  <xdr:twoCellAnchor>
    <xdr:from>
      <xdr:col>8</xdr:col>
      <xdr:colOff>152400</xdr:colOff>
      <xdr:row>212</xdr:row>
      <xdr:rowOff>133350</xdr:rowOff>
    </xdr:from>
    <xdr:to>
      <xdr:col>8</xdr:col>
      <xdr:colOff>1484400</xdr:colOff>
      <xdr:row>212</xdr:row>
      <xdr:rowOff>1465350</xdr:rowOff>
    </xdr:to>
    <xdr:pic>
      <xdr:nvPicPr>
        <xdr:cNvPr id="883" name="Имя " descr="Descr "/>
        <xdr:cNvPicPr>
          <a:picLocks noChangeAspect="1"/>
        </xdr:cNvPicPr>
      </xdr:nvPicPr>
      <xdr:blipFill>
        <a:blip xmlns:r="http://schemas.openxmlformats.org/officeDocument/2006/relationships" r:embed="rId64"/>
        <a:stretch>
          <a:fillRect/>
        </a:stretch>
      </xdr:blipFill>
      <xdr:spPr>
        <a:xfrm>
          <a:off x="5267325" y="61683900"/>
          <a:ext cx="1332000" cy="1332000"/>
        </a:xfrm>
        <a:prstGeom prst="rect">
          <a:avLst/>
        </a:prstGeom>
        <a:ln w="9525">
          <a:solidFill>
            <a:srgbClr val="000000"/>
          </a:solidFill>
          <a:prstDash val="solid"/>
        </a:ln>
      </xdr:spPr>
    </xdr:pic>
    <xdr:clientData/>
  </xdr:twoCellAnchor>
  <xdr:twoCellAnchor>
    <xdr:from>
      <xdr:col>8</xdr:col>
      <xdr:colOff>152400</xdr:colOff>
      <xdr:row>213</xdr:row>
      <xdr:rowOff>133350</xdr:rowOff>
    </xdr:from>
    <xdr:to>
      <xdr:col>8</xdr:col>
      <xdr:colOff>1484400</xdr:colOff>
      <xdr:row>213</xdr:row>
      <xdr:rowOff>1465350</xdr:rowOff>
    </xdr:to>
    <xdr:pic>
      <xdr:nvPicPr>
        <xdr:cNvPr id="884" name="Имя " descr="Descr "/>
        <xdr:cNvPicPr>
          <a:picLocks noChangeAspect="1"/>
        </xdr:cNvPicPr>
      </xdr:nvPicPr>
      <xdr:blipFill>
        <a:blip xmlns:r="http://schemas.openxmlformats.org/officeDocument/2006/relationships" r:embed="rId65"/>
        <a:stretch>
          <a:fillRect/>
        </a:stretch>
      </xdr:blipFill>
      <xdr:spPr>
        <a:xfrm>
          <a:off x="5267325" y="63207900"/>
          <a:ext cx="1332000" cy="1332000"/>
        </a:xfrm>
        <a:prstGeom prst="rect">
          <a:avLst/>
        </a:prstGeom>
        <a:ln w="9525">
          <a:solidFill>
            <a:srgbClr val="000000"/>
          </a:solidFill>
          <a:prstDash val="solid"/>
        </a:ln>
      </xdr:spPr>
    </xdr:pic>
    <xdr:clientData/>
  </xdr:twoCellAnchor>
  <xdr:twoCellAnchor>
    <xdr:from>
      <xdr:col>8</xdr:col>
      <xdr:colOff>152400</xdr:colOff>
      <xdr:row>214</xdr:row>
      <xdr:rowOff>133350</xdr:rowOff>
    </xdr:from>
    <xdr:to>
      <xdr:col>8</xdr:col>
      <xdr:colOff>1484400</xdr:colOff>
      <xdr:row>214</xdr:row>
      <xdr:rowOff>1465350</xdr:rowOff>
    </xdr:to>
    <xdr:pic>
      <xdr:nvPicPr>
        <xdr:cNvPr id="885" name="Имя " descr="Descr "/>
        <xdr:cNvPicPr>
          <a:picLocks noChangeAspect="1"/>
        </xdr:cNvPicPr>
      </xdr:nvPicPr>
      <xdr:blipFill>
        <a:blip xmlns:r="http://schemas.openxmlformats.org/officeDocument/2006/relationships" r:embed="rId66"/>
        <a:stretch>
          <a:fillRect/>
        </a:stretch>
      </xdr:blipFill>
      <xdr:spPr>
        <a:xfrm>
          <a:off x="5267325" y="64731900"/>
          <a:ext cx="1332000" cy="1332000"/>
        </a:xfrm>
        <a:prstGeom prst="rect">
          <a:avLst/>
        </a:prstGeom>
        <a:ln w="9525">
          <a:solidFill>
            <a:srgbClr val="000000"/>
          </a:solidFill>
          <a:prstDash val="solid"/>
        </a:ln>
      </xdr:spPr>
    </xdr:pic>
    <xdr:clientData/>
  </xdr:twoCellAnchor>
  <xdr:twoCellAnchor>
    <xdr:from>
      <xdr:col>8</xdr:col>
      <xdr:colOff>152400</xdr:colOff>
      <xdr:row>215</xdr:row>
      <xdr:rowOff>133350</xdr:rowOff>
    </xdr:from>
    <xdr:to>
      <xdr:col>8</xdr:col>
      <xdr:colOff>1484400</xdr:colOff>
      <xdr:row>215</xdr:row>
      <xdr:rowOff>1465350</xdr:rowOff>
    </xdr:to>
    <xdr:pic>
      <xdr:nvPicPr>
        <xdr:cNvPr id="886" name="Имя " descr="Descr "/>
        <xdr:cNvPicPr>
          <a:picLocks noChangeAspect="1"/>
        </xdr:cNvPicPr>
      </xdr:nvPicPr>
      <xdr:blipFill>
        <a:blip xmlns:r="http://schemas.openxmlformats.org/officeDocument/2006/relationships" r:embed="rId67"/>
        <a:stretch>
          <a:fillRect/>
        </a:stretch>
      </xdr:blipFill>
      <xdr:spPr>
        <a:xfrm>
          <a:off x="5267325" y="66255900"/>
          <a:ext cx="1332000" cy="1332000"/>
        </a:xfrm>
        <a:prstGeom prst="rect">
          <a:avLst/>
        </a:prstGeom>
        <a:ln w="9525">
          <a:solidFill>
            <a:srgbClr val="000000"/>
          </a:solidFill>
          <a:prstDash val="solid"/>
        </a:ln>
      </xdr:spPr>
    </xdr:pic>
    <xdr:clientData/>
  </xdr:twoCellAnchor>
  <xdr:twoCellAnchor>
    <xdr:from>
      <xdr:col>8</xdr:col>
      <xdr:colOff>152400</xdr:colOff>
      <xdr:row>216</xdr:row>
      <xdr:rowOff>133350</xdr:rowOff>
    </xdr:from>
    <xdr:to>
      <xdr:col>8</xdr:col>
      <xdr:colOff>1484400</xdr:colOff>
      <xdr:row>216</xdr:row>
      <xdr:rowOff>1465350</xdr:rowOff>
    </xdr:to>
    <xdr:pic>
      <xdr:nvPicPr>
        <xdr:cNvPr id="887" name="Имя " descr="Descr "/>
        <xdr:cNvPicPr>
          <a:picLocks noChangeAspect="1"/>
        </xdr:cNvPicPr>
      </xdr:nvPicPr>
      <xdr:blipFill>
        <a:blip xmlns:r="http://schemas.openxmlformats.org/officeDocument/2006/relationships" r:embed="rId68"/>
        <a:stretch>
          <a:fillRect/>
        </a:stretch>
      </xdr:blipFill>
      <xdr:spPr>
        <a:xfrm>
          <a:off x="5267325" y="67779900"/>
          <a:ext cx="1332000" cy="1332000"/>
        </a:xfrm>
        <a:prstGeom prst="rect">
          <a:avLst/>
        </a:prstGeom>
        <a:ln w="9525">
          <a:solidFill>
            <a:srgbClr val="000000"/>
          </a:solidFill>
          <a:prstDash val="solid"/>
        </a:ln>
      </xdr:spPr>
    </xdr:pic>
    <xdr:clientData/>
  </xdr:twoCellAnchor>
  <xdr:twoCellAnchor>
    <xdr:from>
      <xdr:col>8</xdr:col>
      <xdr:colOff>152400</xdr:colOff>
      <xdr:row>217</xdr:row>
      <xdr:rowOff>133350</xdr:rowOff>
    </xdr:from>
    <xdr:to>
      <xdr:col>8</xdr:col>
      <xdr:colOff>1484400</xdr:colOff>
      <xdr:row>217</xdr:row>
      <xdr:rowOff>1465350</xdr:rowOff>
    </xdr:to>
    <xdr:pic>
      <xdr:nvPicPr>
        <xdr:cNvPr id="888" name="Имя " descr="Descr "/>
        <xdr:cNvPicPr>
          <a:picLocks noChangeAspect="1"/>
        </xdr:cNvPicPr>
      </xdr:nvPicPr>
      <xdr:blipFill>
        <a:blip xmlns:r="http://schemas.openxmlformats.org/officeDocument/2006/relationships" r:embed="rId69"/>
        <a:stretch>
          <a:fillRect/>
        </a:stretch>
      </xdr:blipFill>
      <xdr:spPr>
        <a:xfrm>
          <a:off x="5267325" y="69303900"/>
          <a:ext cx="1332000" cy="1332000"/>
        </a:xfrm>
        <a:prstGeom prst="rect">
          <a:avLst/>
        </a:prstGeom>
        <a:ln w="9525">
          <a:solidFill>
            <a:srgbClr val="000000"/>
          </a:solidFill>
          <a:prstDash val="solid"/>
        </a:ln>
      </xdr:spPr>
    </xdr:pic>
    <xdr:clientData/>
  </xdr:twoCellAnchor>
  <xdr:twoCellAnchor>
    <xdr:from>
      <xdr:col>8</xdr:col>
      <xdr:colOff>152400</xdr:colOff>
      <xdr:row>222</xdr:row>
      <xdr:rowOff>133350</xdr:rowOff>
    </xdr:from>
    <xdr:to>
      <xdr:col>8</xdr:col>
      <xdr:colOff>1484400</xdr:colOff>
      <xdr:row>222</xdr:row>
      <xdr:rowOff>1465350</xdr:rowOff>
    </xdr:to>
    <xdr:pic>
      <xdr:nvPicPr>
        <xdr:cNvPr id="889" name="Имя " descr="Descr "/>
        <xdr:cNvPicPr>
          <a:picLocks noChangeAspect="1"/>
        </xdr:cNvPicPr>
      </xdr:nvPicPr>
      <xdr:blipFill>
        <a:blip xmlns:r="http://schemas.openxmlformats.org/officeDocument/2006/relationships" r:embed="rId70"/>
        <a:stretch>
          <a:fillRect/>
        </a:stretch>
      </xdr:blipFill>
      <xdr:spPr>
        <a:xfrm>
          <a:off x="5267325" y="70827900"/>
          <a:ext cx="1332000" cy="1332000"/>
        </a:xfrm>
        <a:prstGeom prst="rect">
          <a:avLst/>
        </a:prstGeom>
        <a:ln w="9525">
          <a:solidFill>
            <a:srgbClr val="000000"/>
          </a:solidFill>
          <a:prstDash val="solid"/>
        </a:ln>
      </xdr:spPr>
    </xdr:pic>
    <xdr:clientData/>
  </xdr:twoCellAnchor>
  <xdr:twoCellAnchor>
    <xdr:from>
      <xdr:col>8</xdr:col>
      <xdr:colOff>152400</xdr:colOff>
      <xdr:row>223</xdr:row>
      <xdr:rowOff>133350</xdr:rowOff>
    </xdr:from>
    <xdr:to>
      <xdr:col>8</xdr:col>
      <xdr:colOff>1484400</xdr:colOff>
      <xdr:row>223</xdr:row>
      <xdr:rowOff>1465350</xdr:rowOff>
    </xdr:to>
    <xdr:pic>
      <xdr:nvPicPr>
        <xdr:cNvPr id="890" name="Имя " descr="Descr "/>
        <xdr:cNvPicPr>
          <a:picLocks noChangeAspect="1"/>
        </xdr:cNvPicPr>
      </xdr:nvPicPr>
      <xdr:blipFill>
        <a:blip xmlns:r="http://schemas.openxmlformats.org/officeDocument/2006/relationships" r:embed="rId71"/>
        <a:stretch>
          <a:fillRect/>
        </a:stretch>
      </xdr:blipFill>
      <xdr:spPr>
        <a:xfrm>
          <a:off x="5267325" y="72351900"/>
          <a:ext cx="1332000" cy="1332000"/>
        </a:xfrm>
        <a:prstGeom prst="rect">
          <a:avLst/>
        </a:prstGeom>
        <a:ln w="9525">
          <a:solidFill>
            <a:srgbClr val="000000"/>
          </a:solidFill>
          <a:prstDash val="solid"/>
        </a:ln>
      </xdr:spPr>
    </xdr:pic>
    <xdr:clientData/>
  </xdr:twoCellAnchor>
  <xdr:twoCellAnchor>
    <xdr:from>
      <xdr:col>8</xdr:col>
      <xdr:colOff>152400</xdr:colOff>
      <xdr:row>227</xdr:row>
      <xdr:rowOff>133350</xdr:rowOff>
    </xdr:from>
    <xdr:to>
      <xdr:col>8</xdr:col>
      <xdr:colOff>1484400</xdr:colOff>
      <xdr:row>227</xdr:row>
      <xdr:rowOff>1465350</xdr:rowOff>
    </xdr:to>
    <xdr:pic>
      <xdr:nvPicPr>
        <xdr:cNvPr id="891" name="Имя " descr="Descr "/>
        <xdr:cNvPicPr>
          <a:picLocks noChangeAspect="1"/>
        </xdr:cNvPicPr>
      </xdr:nvPicPr>
      <xdr:blipFill>
        <a:blip xmlns:r="http://schemas.openxmlformats.org/officeDocument/2006/relationships" r:embed="rId72"/>
        <a:stretch>
          <a:fillRect/>
        </a:stretch>
      </xdr:blipFill>
      <xdr:spPr>
        <a:xfrm>
          <a:off x="5267325" y="73875900"/>
          <a:ext cx="1332000" cy="1332000"/>
        </a:xfrm>
        <a:prstGeom prst="rect">
          <a:avLst/>
        </a:prstGeom>
        <a:ln w="9525">
          <a:solidFill>
            <a:srgbClr val="000000"/>
          </a:solidFill>
          <a:prstDash val="solid"/>
        </a:ln>
      </xdr:spPr>
    </xdr:pic>
    <xdr:clientData/>
  </xdr:twoCellAnchor>
  <xdr:twoCellAnchor>
    <xdr:from>
      <xdr:col>8</xdr:col>
      <xdr:colOff>152400</xdr:colOff>
      <xdr:row>230</xdr:row>
      <xdr:rowOff>133350</xdr:rowOff>
    </xdr:from>
    <xdr:to>
      <xdr:col>8</xdr:col>
      <xdr:colOff>1484400</xdr:colOff>
      <xdr:row>230</xdr:row>
      <xdr:rowOff>1465350</xdr:rowOff>
    </xdr:to>
    <xdr:pic>
      <xdr:nvPicPr>
        <xdr:cNvPr id="892" name="Имя " descr="Descr "/>
        <xdr:cNvPicPr>
          <a:picLocks noChangeAspect="1"/>
        </xdr:cNvPicPr>
      </xdr:nvPicPr>
      <xdr:blipFill>
        <a:blip xmlns:r="http://schemas.openxmlformats.org/officeDocument/2006/relationships" r:embed="rId73"/>
        <a:stretch>
          <a:fillRect/>
        </a:stretch>
      </xdr:blipFill>
      <xdr:spPr>
        <a:xfrm>
          <a:off x="5267325" y="75399900"/>
          <a:ext cx="1332000" cy="1332000"/>
        </a:xfrm>
        <a:prstGeom prst="rect">
          <a:avLst/>
        </a:prstGeom>
        <a:ln w="9525">
          <a:solidFill>
            <a:srgbClr val="000000"/>
          </a:solidFill>
          <a:prstDash val="solid"/>
        </a:ln>
      </xdr:spPr>
    </xdr:pic>
    <xdr:clientData/>
  </xdr:twoCellAnchor>
  <xdr:twoCellAnchor>
    <xdr:from>
      <xdr:col>8</xdr:col>
      <xdr:colOff>152400</xdr:colOff>
      <xdr:row>233</xdr:row>
      <xdr:rowOff>133350</xdr:rowOff>
    </xdr:from>
    <xdr:to>
      <xdr:col>8</xdr:col>
      <xdr:colOff>1484400</xdr:colOff>
      <xdr:row>233</xdr:row>
      <xdr:rowOff>1465350</xdr:rowOff>
    </xdr:to>
    <xdr:pic>
      <xdr:nvPicPr>
        <xdr:cNvPr id="893" name="Имя " descr="Descr "/>
        <xdr:cNvPicPr>
          <a:picLocks noChangeAspect="1"/>
        </xdr:cNvPicPr>
      </xdr:nvPicPr>
      <xdr:blipFill>
        <a:blip xmlns:r="http://schemas.openxmlformats.org/officeDocument/2006/relationships" r:embed="rId74"/>
        <a:stretch>
          <a:fillRect/>
        </a:stretch>
      </xdr:blipFill>
      <xdr:spPr>
        <a:xfrm>
          <a:off x="5267325" y="76923900"/>
          <a:ext cx="1332000" cy="1332000"/>
        </a:xfrm>
        <a:prstGeom prst="rect">
          <a:avLst/>
        </a:prstGeom>
        <a:ln w="9525">
          <a:solidFill>
            <a:srgbClr val="000000"/>
          </a:solidFill>
          <a:prstDash val="solid"/>
        </a:ln>
      </xdr:spPr>
    </xdr:pic>
    <xdr:clientData/>
  </xdr:twoCellAnchor>
  <xdr:twoCellAnchor>
    <xdr:from>
      <xdr:col>8</xdr:col>
      <xdr:colOff>123825</xdr:colOff>
      <xdr:row>32</xdr:row>
      <xdr:rowOff>57150</xdr:rowOff>
    </xdr:from>
    <xdr:to>
      <xdr:col>8</xdr:col>
      <xdr:colOff>1455825</xdr:colOff>
      <xdr:row>32</xdr:row>
      <xdr:rowOff>1389150</xdr:rowOff>
    </xdr:to>
    <xdr:pic>
      <xdr:nvPicPr>
        <xdr:cNvPr id="894" name="Имя " descr="Descr "/>
        <xdr:cNvPicPr>
          <a:picLocks noChangeAspect="1"/>
        </xdr:cNvPicPr>
      </xdr:nvPicPr>
      <xdr:blipFill>
        <a:blip xmlns:r="http://schemas.openxmlformats.org/officeDocument/2006/relationships" r:embed="rId75"/>
        <a:stretch>
          <a:fillRect/>
        </a:stretch>
      </xdr:blipFill>
      <xdr:spPr>
        <a:xfrm>
          <a:off x="5238750" y="647700"/>
          <a:ext cx="1332000" cy="1332000"/>
        </a:xfrm>
        <a:prstGeom prst="rect">
          <a:avLst/>
        </a:prstGeom>
        <a:ln w="9525">
          <a:solidFill>
            <a:srgbClr val="000000"/>
          </a:solidFill>
          <a:prstDash val="solid"/>
        </a:ln>
      </xdr:spPr>
    </xdr:pic>
    <xdr:clientData/>
  </xdr:twoCellAnchor>
  <xdr:twoCellAnchor>
    <xdr:from>
      <xdr:col>8</xdr:col>
      <xdr:colOff>123825</xdr:colOff>
      <xdr:row>37</xdr:row>
      <xdr:rowOff>57150</xdr:rowOff>
    </xdr:from>
    <xdr:to>
      <xdr:col>8</xdr:col>
      <xdr:colOff>1455825</xdr:colOff>
      <xdr:row>37</xdr:row>
      <xdr:rowOff>1389150</xdr:rowOff>
    </xdr:to>
    <xdr:pic>
      <xdr:nvPicPr>
        <xdr:cNvPr id="895" name="Имя " descr="Descr "/>
        <xdr:cNvPicPr>
          <a:picLocks noChangeAspect="1"/>
        </xdr:cNvPicPr>
      </xdr:nvPicPr>
      <xdr:blipFill>
        <a:blip xmlns:r="http://schemas.openxmlformats.org/officeDocument/2006/relationships" r:embed="rId76"/>
        <a:stretch>
          <a:fillRect/>
        </a:stretch>
      </xdr:blipFill>
      <xdr:spPr>
        <a:xfrm>
          <a:off x="5238750" y="2171700"/>
          <a:ext cx="1332000" cy="1332000"/>
        </a:xfrm>
        <a:prstGeom prst="rect">
          <a:avLst/>
        </a:prstGeom>
        <a:ln w="9525">
          <a:solidFill>
            <a:srgbClr val="000000"/>
          </a:solidFill>
          <a:prstDash val="solid"/>
        </a:ln>
      </xdr:spPr>
    </xdr:pic>
    <xdr:clientData/>
  </xdr:twoCellAnchor>
  <xdr:twoCellAnchor>
    <xdr:from>
      <xdr:col>8</xdr:col>
      <xdr:colOff>123825</xdr:colOff>
      <xdr:row>39</xdr:row>
      <xdr:rowOff>57150</xdr:rowOff>
    </xdr:from>
    <xdr:to>
      <xdr:col>8</xdr:col>
      <xdr:colOff>1455825</xdr:colOff>
      <xdr:row>39</xdr:row>
      <xdr:rowOff>1389150</xdr:rowOff>
    </xdr:to>
    <xdr:pic>
      <xdr:nvPicPr>
        <xdr:cNvPr id="896" name="Имя " descr="Descr "/>
        <xdr:cNvPicPr>
          <a:picLocks noChangeAspect="1"/>
        </xdr:cNvPicPr>
      </xdr:nvPicPr>
      <xdr:blipFill>
        <a:blip xmlns:r="http://schemas.openxmlformats.org/officeDocument/2006/relationships" r:embed="rId77"/>
        <a:stretch>
          <a:fillRect/>
        </a:stretch>
      </xdr:blipFill>
      <xdr:spPr>
        <a:xfrm>
          <a:off x="5238750" y="3695700"/>
          <a:ext cx="1332000" cy="1332000"/>
        </a:xfrm>
        <a:prstGeom prst="rect">
          <a:avLst/>
        </a:prstGeom>
        <a:ln w="9525">
          <a:solidFill>
            <a:srgbClr val="000000"/>
          </a:solidFill>
          <a:prstDash val="solid"/>
        </a:ln>
      </xdr:spPr>
    </xdr:pic>
    <xdr:clientData/>
  </xdr:twoCellAnchor>
  <xdr:twoCellAnchor>
    <xdr:from>
      <xdr:col>8</xdr:col>
      <xdr:colOff>123825</xdr:colOff>
      <xdr:row>60</xdr:row>
      <xdr:rowOff>57150</xdr:rowOff>
    </xdr:from>
    <xdr:to>
      <xdr:col>8</xdr:col>
      <xdr:colOff>1455825</xdr:colOff>
      <xdr:row>60</xdr:row>
      <xdr:rowOff>1389150</xdr:rowOff>
    </xdr:to>
    <xdr:pic>
      <xdr:nvPicPr>
        <xdr:cNvPr id="897" name="Имя " descr="Descr "/>
        <xdr:cNvPicPr>
          <a:picLocks noChangeAspect="1"/>
        </xdr:cNvPicPr>
      </xdr:nvPicPr>
      <xdr:blipFill>
        <a:blip xmlns:r="http://schemas.openxmlformats.org/officeDocument/2006/relationships" r:embed="rId78"/>
        <a:stretch>
          <a:fillRect/>
        </a:stretch>
      </xdr:blipFill>
      <xdr:spPr>
        <a:xfrm>
          <a:off x="5238750" y="5219700"/>
          <a:ext cx="1332000" cy="1332000"/>
        </a:xfrm>
        <a:prstGeom prst="rect">
          <a:avLst/>
        </a:prstGeom>
        <a:ln w="9525">
          <a:solidFill>
            <a:srgbClr val="000000"/>
          </a:solidFill>
          <a:prstDash val="solid"/>
        </a:ln>
      </xdr:spPr>
    </xdr:pic>
    <xdr:clientData/>
  </xdr:twoCellAnchor>
  <xdr:twoCellAnchor>
    <xdr:from>
      <xdr:col>8</xdr:col>
      <xdr:colOff>123825</xdr:colOff>
      <xdr:row>65</xdr:row>
      <xdr:rowOff>57150</xdr:rowOff>
    </xdr:from>
    <xdr:to>
      <xdr:col>8</xdr:col>
      <xdr:colOff>1455825</xdr:colOff>
      <xdr:row>65</xdr:row>
      <xdr:rowOff>1389150</xdr:rowOff>
    </xdr:to>
    <xdr:pic>
      <xdr:nvPicPr>
        <xdr:cNvPr id="898" name="Имя " descr="Descr "/>
        <xdr:cNvPicPr>
          <a:picLocks noChangeAspect="1"/>
        </xdr:cNvPicPr>
      </xdr:nvPicPr>
      <xdr:blipFill>
        <a:blip xmlns:r="http://schemas.openxmlformats.org/officeDocument/2006/relationships" r:embed="rId79"/>
        <a:stretch>
          <a:fillRect/>
        </a:stretch>
      </xdr:blipFill>
      <xdr:spPr>
        <a:xfrm>
          <a:off x="5238750" y="6743700"/>
          <a:ext cx="1332000" cy="1332000"/>
        </a:xfrm>
        <a:prstGeom prst="rect">
          <a:avLst/>
        </a:prstGeom>
        <a:ln w="9525">
          <a:solidFill>
            <a:srgbClr val="000000"/>
          </a:solidFill>
          <a:prstDash val="solid"/>
        </a:ln>
      </xdr:spPr>
    </xdr:pic>
    <xdr:clientData/>
  </xdr:twoCellAnchor>
  <xdr:twoCellAnchor>
    <xdr:from>
      <xdr:col>8</xdr:col>
      <xdr:colOff>123825</xdr:colOff>
      <xdr:row>81</xdr:row>
      <xdr:rowOff>57150</xdr:rowOff>
    </xdr:from>
    <xdr:to>
      <xdr:col>8</xdr:col>
      <xdr:colOff>1455825</xdr:colOff>
      <xdr:row>81</xdr:row>
      <xdr:rowOff>1389150</xdr:rowOff>
    </xdr:to>
    <xdr:pic>
      <xdr:nvPicPr>
        <xdr:cNvPr id="899" name="Имя " descr="Descr "/>
        <xdr:cNvPicPr>
          <a:picLocks noChangeAspect="1"/>
        </xdr:cNvPicPr>
      </xdr:nvPicPr>
      <xdr:blipFill>
        <a:blip xmlns:r="http://schemas.openxmlformats.org/officeDocument/2006/relationships" r:embed="rId80"/>
        <a:stretch>
          <a:fillRect/>
        </a:stretch>
      </xdr:blipFill>
      <xdr:spPr>
        <a:xfrm>
          <a:off x="5238750" y="8267700"/>
          <a:ext cx="1332000" cy="1332000"/>
        </a:xfrm>
        <a:prstGeom prst="rect">
          <a:avLst/>
        </a:prstGeom>
        <a:ln w="9525">
          <a:solidFill>
            <a:srgbClr val="000000"/>
          </a:solidFill>
          <a:prstDash val="solid"/>
        </a:ln>
      </xdr:spPr>
    </xdr:pic>
    <xdr:clientData/>
  </xdr:twoCellAnchor>
  <xdr:twoCellAnchor>
    <xdr:from>
      <xdr:col>8</xdr:col>
      <xdr:colOff>123825</xdr:colOff>
      <xdr:row>83</xdr:row>
      <xdr:rowOff>57150</xdr:rowOff>
    </xdr:from>
    <xdr:to>
      <xdr:col>8</xdr:col>
      <xdr:colOff>1455825</xdr:colOff>
      <xdr:row>83</xdr:row>
      <xdr:rowOff>1389150</xdr:rowOff>
    </xdr:to>
    <xdr:pic>
      <xdr:nvPicPr>
        <xdr:cNvPr id="900" name="Имя " descr="Descr "/>
        <xdr:cNvPicPr>
          <a:picLocks noChangeAspect="1"/>
        </xdr:cNvPicPr>
      </xdr:nvPicPr>
      <xdr:blipFill>
        <a:blip xmlns:r="http://schemas.openxmlformats.org/officeDocument/2006/relationships" r:embed="rId81"/>
        <a:stretch>
          <a:fillRect/>
        </a:stretch>
      </xdr:blipFill>
      <xdr:spPr>
        <a:xfrm>
          <a:off x="5238750" y="9791700"/>
          <a:ext cx="1332000" cy="1332000"/>
        </a:xfrm>
        <a:prstGeom prst="rect">
          <a:avLst/>
        </a:prstGeom>
        <a:ln w="9525">
          <a:solidFill>
            <a:srgbClr val="000000"/>
          </a:solidFill>
          <a:prstDash val="solid"/>
        </a:ln>
      </xdr:spPr>
    </xdr:pic>
    <xdr:clientData/>
  </xdr:twoCellAnchor>
  <xdr:twoCellAnchor>
    <xdr:from>
      <xdr:col>8</xdr:col>
      <xdr:colOff>123825</xdr:colOff>
      <xdr:row>93</xdr:row>
      <xdr:rowOff>57150</xdr:rowOff>
    </xdr:from>
    <xdr:to>
      <xdr:col>8</xdr:col>
      <xdr:colOff>1455825</xdr:colOff>
      <xdr:row>93</xdr:row>
      <xdr:rowOff>1389150</xdr:rowOff>
    </xdr:to>
    <xdr:pic>
      <xdr:nvPicPr>
        <xdr:cNvPr id="901" name="Имя " descr="Descr "/>
        <xdr:cNvPicPr>
          <a:picLocks noChangeAspect="1"/>
        </xdr:cNvPicPr>
      </xdr:nvPicPr>
      <xdr:blipFill>
        <a:blip xmlns:r="http://schemas.openxmlformats.org/officeDocument/2006/relationships" r:embed="rId82"/>
        <a:stretch>
          <a:fillRect/>
        </a:stretch>
      </xdr:blipFill>
      <xdr:spPr>
        <a:xfrm>
          <a:off x="5238750" y="11315700"/>
          <a:ext cx="1332000" cy="1332000"/>
        </a:xfrm>
        <a:prstGeom prst="rect">
          <a:avLst/>
        </a:prstGeom>
        <a:ln w="9525">
          <a:solidFill>
            <a:srgbClr val="000000"/>
          </a:solidFill>
          <a:prstDash val="solid"/>
        </a:ln>
      </xdr:spPr>
    </xdr:pic>
    <xdr:clientData/>
  </xdr:twoCellAnchor>
  <xdr:twoCellAnchor>
    <xdr:from>
      <xdr:col>8</xdr:col>
      <xdr:colOff>123825</xdr:colOff>
      <xdr:row>94</xdr:row>
      <xdr:rowOff>57150</xdr:rowOff>
    </xdr:from>
    <xdr:to>
      <xdr:col>8</xdr:col>
      <xdr:colOff>1455825</xdr:colOff>
      <xdr:row>94</xdr:row>
      <xdr:rowOff>1389150</xdr:rowOff>
    </xdr:to>
    <xdr:pic>
      <xdr:nvPicPr>
        <xdr:cNvPr id="902" name="Имя " descr="Descr "/>
        <xdr:cNvPicPr>
          <a:picLocks noChangeAspect="1"/>
        </xdr:cNvPicPr>
      </xdr:nvPicPr>
      <xdr:blipFill>
        <a:blip xmlns:r="http://schemas.openxmlformats.org/officeDocument/2006/relationships" r:embed="rId83"/>
        <a:stretch>
          <a:fillRect/>
        </a:stretch>
      </xdr:blipFill>
      <xdr:spPr>
        <a:xfrm>
          <a:off x="5238750" y="12839700"/>
          <a:ext cx="1332000" cy="1332000"/>
        </a:xfrm>
        <a:prstGeom prst="rect">
          <a:avLst/>
        </a:prstGeom>
        <a:ln w="9525">
          <a:solidFill>
            <a:srgbClr val="000000"/>
          </a:solidFill>
          <a:prstDash val="solid"/>
        </a:ln>
      </xdr:spPr>
    </xdr:pic>
    <xdr:clientData/>
  </xdr:twoCellAnchor>
  <xdr:twoCellAnchor>
    <xdr:from>
      <xdr:col>8</xdr:col>
      <xdr:colOff>123825</xdr:colOff>
      <xdr:row>99</xdr:row>
      <xdr:rowOff>57150</xdr:rowOff>
    </xdr:from>
    <xdr:to>
      <xdr:col>8</xdr:col>
      <xdr:colOff>1455825</xdr:colOff>
      <xdr:row>99</xdr:row>
      <xdr:rowOff>1389150</xdr:rowOff>
    </xdr:to>
    <xdr:pic>
      <xdr:nvPicPr>
        <xdr:cNvPr id="903" name="Имя " descr="Descr "/>
        <xdr:cNvPicPr>
          <a:picLocks noChangeAspect="1"/>
        </xdr:cNvPicPr>
      </xdr:nvPicPr>
      <xdr:blipFill>
        <a:blip xmlns:r="http://schemas.openxmlformats.org/officeDocument/2006/relationships" r:embed="rId84"/>
        <a:stretch>
          <a:fillRect/>
        </a:stretch>
      </xdr:blipFill>
      <xdr:spPr>
        <a:xfrm>
          <a:off x="5238750" y="14363700"/>
          <a:ext cx="1332000" cy="1332000"/>
        </a:xfrm>
        <a:prstGeom prst="rect">
          <a:avLst/>
        </a:prstGeom>
        <a:ln w="9525">
          <a:solidFill>
            <a:srgbClr val="000000"/>
          </a:solidFill>
          <a:prstDash val="solid"/>
        </a:ln>
      </xdr:spPr>
    </xdr:pic>
    <xdr:clientData/>
  </xdr:twoCellAnchor>
  <xdr:twoCellAnchor>
    <xdr:from>
      <xdr:col>8</xdr:col>
      <xdr:colOff>123825</xdr:colOff>
      <xdr:row>104</xdr:row>
      <xdr:rowOff>57150</xdr:rowOff>
    </xdr:from>
    <xdr:to>
      <xdr:col>8</xdr:col>
      <xdr:colOff>1455825</xdr:colOff>
      <xdr:row>104</xdr:row>
      <xdr:rowOff>1389150</xdr:rowOff>
    </xdr:to>
    <xdr:pic>
      <xdr:nvPicPr>
        <xdr:cNvPr id="904" name="Имя " descr="Descr "/>
        <xdr:cNvPicPr>
          <a:picLocks noChangeAspect="1"/>
        </xdr:cNvPicPr>
      </xdr:nvPicPr>
      <xdr:blipFill>
        <a:blip xmlns:r="http://schemas.openxmlformats.org/officeDocument/2006/relationships" r:embed="rId85"/>
        <a:stretch>
          <a:fillRect/>
        </a:stretch>
      </xdr:blipFill>
      <xdr:spPr>
        <a:xfrm>
          <a:off x="5238750" y="15887700"/>
          <a:ext cx="1332000" cy="1332000"/>
        </a:xfrm>
        <a:prstGeom prst="rect">
          <a:avLst/>
        </a:prstGeom>
        <a:ln w="9525">
          <a:solidFill>
            <a:srgbClr val="000000"/>
          </a:solidFill>
          <a:prstDash val="solid"/>
        </a:ln>
      </xdr:spPr>
    </xdr:pic>
    <xdr:clientData/>
  </xdr:twoCellAnchor>
  <xdr:twoCellAnchor>
    <xdr:from>
      <xdr:col>8</xdr:col>
      <xdr:colOff>123825</xdr:colOff>
      <xdr:row>105</xdr:row>
      <xdr:rowOff>57150</xdr:rowOff>
    </xdr:from>
    <xdr:to>
      <xdr:col>8</xdr:col>
      <xdr:colOff>1455825</xdr:colOff>
      <xdr:row>105</xdr:row>
      <xdr:rowOff>1389150</xdr:rowOff>
    </xdr:to>
    <xdr:pic>
      <xdr:nvPicPr>
        <xdr:cNvPr id="905" name="Имя " descr="Descr "/>
        <xdr:cNvPicPr>
          <a:picLocks noChangeAspect="1"/>
        </xdr:cNvPicPr>
      </xdr:nvPicPr>
      <xdr:blipFill>
        <a:blip xmlns:r="http://schemas.openxmlformats.org/officeDocument/2006/relationships" r:embed="rId86"/>
        <a:stretch>
          <a:fillRect/>
        </a:stretch>
      </xdr:blipFill>
      <xdr:spPr>
        <a:xfrm>
          <a:off x="5238750" y="17411700"/>
          <a:ext cx="1332000" cy="1332000"/>
        </a:xfrm>
        <a:prstGeom prst="rect">
          <a:avLst/>
        </a:prstGeom>
        <a:ln w="9525">
          <a:solidFill>
            <a:srgbClr val="000000"/>
          </a:solidFill>
          <a:prstDash val="solid"/>
        </a:ln>
      </xdr:spPr>
    </xdr:pic>
    <xdr:clientData/>
  </xdr:twoCellAnchor>
  <xdr:twoCellAnchor>
    <xdr:from>
      <xdr:col>8</xdr:col>
      <xdr:colOff>123825</xdr:colOff>
      <xdr:row>113</xdr:row>
      <xdr:rowOff>57150</xdr:rowOff>
    </xdr:from>
    <xdr:to>
      <xdr:col>8</xdr:col>
      <xdr:colOff>1455825</xdr:colOff>
      <xdr:row>113</xdr:row>
      <xdr:rowOff>1389150</xdr:rowOff>
    </xdr:to>
    <xdr:pic>
      <xdr:nvPicPr>
        <xdr:cNvPr id="906" name="Имя " descr="Descr "/>
        <xdr:cNvPicPr>
          <a:picLocks noChangeAspect="1"/>
        </xdr:cNvPicPr>
      </xdr:nvPicPr>
      <xdr:blipFill>
        <a:blip xmlns:r="http://schemas.openxmlformats.org/officeDocument/2006/relationships" r:embed="rId87"/>
        <a:stretch>
          <a:fillRect/>
        </a:stretch>
      </xdr:blipFill>
      <xdr:spPr>
        <a:xfrm>
          <a:off x="5238750" y="18935700"/>
          <a:ext cx="1332000" cy="1332000"/>
        </a:xfrm>
        <a:prstGeom prst="rect">
          <a:avLst/>
        </a:prstGeom>
        <a:ln w="9525">
          <a:solidFill>
            <a:srgbClr val="000000"/>
          </a:solidFill>
          <a:prstDash val="solid"/>
        </a:ln>
      </xdr:spPr>
    </xdr:pic>
    <xdr:clientData/>
  </xdr:twoCellAnchor>
  <xdr:twoCellAnchor>
    <xdr:from>
      <xdr:col>8</xdr:col>
      <xdr:colOff>123825</xdr:colOff>
      <xdr:row>114</xdr:row>
      <xdr:rowOff>57150</xdr:rowOff>
    </xdr:from>
    <xdr:to>
      <xdr:col>8</xdr:col>
      <xdr:colOff>1455825</xdr:colOff>
      <xdr:row>114</xdr:row>
      <xdr:rowOff>1389150</xdr:rowOff>
    </xdr:to>
    <xdr:pic>
      <xdr:nvPicPr>
        <xdr:cNvPr id="907" name="Имя " descr="Descr "/>
        <xdr:cNvPicPr>
          <a:picLocks noChangeAspect="1"/>
        </xdr:cNvPicPr>
      </xdr:nvPicPr>
      <xdr:blipFill>
        <a:blip xmlns:r="http://schemas.openxmlformats.org/officeDocument/2006/relationships" r:embed="rId88"/>
        <a:stretch>
          <a:fillRect/>
        </a:stretch>
      </xdr:blipFill>
      <xdr:spPr>
        <a:xfrm>
          <a:off x="5238750" y="20459700"/>
          <a:ext cx="1332000" cy="1332000"/>
        </a:xfrm>
        <a:prstGeom prst="rect">
          <a:avLst/>
        </a:prstGeom>
        <a:ln w="9525">
          <a:solidFill>
            <a:srgbClr val="000000"/>
          </a:solidFill>
          <a:prstDash val="solid"/>
        </a:ln>
      </xdr:spPr>
    </xdr:pic>
    <xdr:clientData/>
  </xdr:twoCellAnchor>
  <xdr:twoCellAnchor>
    <xdr:from>
      <xdr:col>8</xdr:col>
      <xdr:colOff>123825</xdr:colOff>
      <xdr:row>115</xdr:row>
      <xdr:rowOff>57150</xdr:rowOff>
    </xdr:from>
    <xdr:to>
      <xdr:col>8</xdr:col>
      <xdr:colOff>1455825</xdr:colOff>
      <xdr:row>115</xdr:row>
      <xdr:rowOff>1389150</xdr:rowOff>
    </xdr:to>
    <xdr:pic>
      <xdr:nvPicPr>
        <xdr:cNvPr id="908" name="Имя " descr="Descr "/>
        <xdr:cNvPicPr>
          <a:picLocks noChangeAspect="1"/>
        </xdr:cNvPicPr>
      </xdr:nvPicPr>
      <xdr:blipFill>
        <a:blip xmlns:r="http://schemas.openxmlformats.org/officeDocument/2006/relationships" r:embed="rId89"/>
        <a:stretch>
          <a:fillRect/>
        </a:stretch>
      </xdr:blipFill>
      <xdr:spPr>
        <a:xfrm>
          <a:off x="5238750" y="21983700"/>
          <a:ext cx="1332000" cy="1332000"/>
        </a:xfrm>
        <a:prstGeom prst="rect">
          <a:avLst/>
        </a:prstGeom>
        <a:ln w="9525">
          <a:solidFill>
            <a:srgbClr val="000000"/>
          </a:solidFill>
          <a:prstDash val="solid"/>
        </a:ln>
      </xdr:spPr>
    </xdr:pic>
    <xdr:clientData/>
  </xdr:twoCellAnchor>
  <xdr:twoCellAnchor>
    <xdr:from>
      <xdr:col>8</xdr:col>
      <xdr:colOff>123825</xdr:colOff>
      <xdr:row>117</xdr:row>
      <xdr:rowOff>57150</xdr:rowOff>
    </xdr:from>
    <xdr:to>
      <xdr:col>8</xdr:col>
      <xdr:colOff>1455825</xdr:colOff>
      <xdr:row>117</xdr:row>
      <xdr:rowOff>1389150</xdr:rowOff>
    </xdr:to>
    <xdr:pic>
      <xdr:nvPicPr>
        <xdr:cNvPr id="909" name="Имя " descr="Descr "/>
        <xdr:cNvPicPr>
          <a:picLocks noChangeAspect="1"/>
        </xdr:cNvPicPr>
      </xdr:nvPicPr>
      <xdr:blipFill>
        <a:blip xmlns:r="http://schemas.openxmlformats.org/officeDocument/2006/relationships" r:embed="rId90"/>
        <a:stretch>
          <a:fillRect/>
        </a:stretch>
      </xdr:blipFill>
      <xdr:spPr>
        <a:xfrm>
          <a:off x="5238750" y="23507700"/>
          <a:ext cx="1332000" cy="1332000"/>
        </a:xfrm>
        <a:prstGeom prst="rect">
          <a:avLst/>
        </a:prstGeom>
        <a:ln w="9525">
          <a:solidFill>
            <a:srgbClr val="000000"/>
          </a:solidFill>
          <a:prstDash val="solid"/>
        </a:ln>
      </xdr:spPr>
    </xdr:pic>
    <xdr:clientData/>
  </xdr:twoCellAnchor>
  <xdr:twoCellAnchor>
    <xdr:from>
      <xdr:col>8</xdr:col>
      <xdr:colOff>123825</xdr:colOff>
      <xdr:row>120</xdr:row>
      <xdr:rowOff>57150</xdr:rowOff>
    </xdr:from>
    <xdr:to>
      <xdr:col>8</xdr:col>
      <xdr:colOff>1455825</xdr:colOff>
      <xdr:row>120</xdr:row>
      <xdr:rowOff>1389150</xdr:rowOff>
    </xdr:to>
    <xdr:pic>
      <xdr:nvPicPr>
        <xdr:cNvPr id="910" name="Имя " descr="Descr "/>
        <xdr:cNvPicPr>
          <a:picLocks noChangeAspect="1"/>
        </xdr:cNvPicPr>
      </xdr:nvPicPr>
      <xdr:blipFill>
        <a:blip xmlns:r="http://schemas.openxmlformats.org/officeDocument/2006/relationships" r:embed="rId91"/>
        <a:stretch>
          <a:fillRect/>
        </a:stretch>
      </xdr:blipFill>
      <xdr:spPr>
        <a:xfrm>
          <a:off x="5238750" y="25031700"/>
          <a:ext cx="1332000" cy="1332000"/>
        </a:xfrm>
        <a:prstGeom prst="rect">
          <a:avLst/>
        </a:prstGeom>
        <a:ln w="9525">
          <a:solidFill>
            <a:srgbClr val="000000"/>
          </a:solidFill>
          <a:prstDash val="solid"/>
        </a:ln>
      </xdr:spPr>
    </xdr:pic>
    <xdr:clientData/>
  </xdr:twoCellAnchor>
  <xdr:twoCellAnchor>
    <xdr:from>
      <xdr:col>8</xdr:col>
      <xdr:colOff>123825</xdr:colOff>
      <xdr:row>123</xdr:row>
      <xdr:rowOff>57150</xdr:rowOff>
    </xdr:from>
    <xdr:to>
      <xdr:col>8</xdr:col>
      <xdr:colOff>1455825</xdr:colOff>
      <xdr:row>123</xdr:row>
      <xdr:rowOff>1389150</xdr:rowOff>
    </xdr:to>
    <xdr:pic>
      <xdr:nvPicPr>
        <xdr:cNvPr id="911" name="Имя " descr="Descr "/>
        <xdr:cNvPicPr>
          <a:picLocks noChangeAspect="1"/>
        </xdr:cNvPicPr>
      </xdr:nvPicPr>
      <xdr:blipFill>
        <a:blip xmlns:r="http://schemas.openxmlformats.org/officeDocument/2006/relationships" r:embed="rId92"/>
        <a:stretch>
          <a:fillRect/>
        </a:stretch>
      </xdr:blipFill>
      <xdr:spPr>
        <a:xfrm>
          <a:off x="5238750" y="26555700"/>
          <a:ext cx="1332000" cy="1332000"/>
        </a:xfrm>
        <a:prstGeom prst="rect">
          <a:avLst/>
        </a:prstGeom>
        <a:ln w="9525">
          <a:solidFill>
            <a:srgbClr val="000000"/>
          </a:solidFill>
          <a:prstDash val="solid"/>
        </a:ln>
      </xdr:spPr>
    </xdr:pic>
    <xdr:clientData/>
  </xdr:twoCellAnchor>
  <xdr:twoCellAnchor>
    <xdr:from>
      <xdr:col>8</xdr:col>
      <xdr:colOff>123825</xdr:colOff>
      <xdr:row>125</xdr:row>
      <xdr:rowOff>57150</xdr:rowOff>
    </xdr:from>
    <xdr:to>
      <xdr:col>8</xdr:col>
      <xdr:colOff>1455825</xdr:colOff>
      <xdr:row>125</xdr:row>
      <xdr:rowOff>1389150</xdr:rowOff>
    </xdr:to>
    <xdr:pic>
      <xdr:nvPicPr>
        <xdr:cNvPr id="912" name="Имя " descr="Descr "/>
        <xdr:cNvPicPr>
          <a:picLocks noChangeAspect="1"/>
        </xdr:cNvPicPr>
      </xdr:nvPicPr>
      <xdr:blipFill>
        <a:blip xmlns:r="http://schemas.openxmlformats.org/officeDocument/2006/relationships" r:embed="rId93"/>
        <a:stretch>
          <a:fillRect/>
        </a:stretch>
      </xdr:blipFill>
      <xdr:spPr>
        <a:xfrm>
          <a:off x="5238750" y="28079700"/>
          <a:ext cx="1332000" cy="1332000"/>
        </a:xfrm>
        <a:prstGeom prst="rect">
          <a:avLst/>
        </a:prstGeom>
        <a:ln w="9525">
          <a:solidFill>
            <a:srgbClr val="000000"/>
          </a:solidFill>
          <a:prstDash val="solid"/>
        </a:ln>
      </xdr:spPr>
    </xdr:pic>
    <xdr:clientData/>
  </xdr:twoCellAnchor>
  <xdr:twoCellAnchor>
    <xdr:from>
      <xdr:col>8</xdr:col>
      <xdr:colOff>123825</xdr:colOff>
      <xdr:row>130</xdr:row>
      <xdr:rowOff>57150</xdr:rowOff>
    </xdr:from>
    <xdr:to>
      <xdr:col>8</xdr:col>
      <xdr:colOff>1455825</xdr:colOff>
      <xdr:row>130</xdr:row>
      <xdr:rowOff>1389150</xdr:rowOff>
    </xdr:to>
    <xdr:pic>
      <xdr:nvPicPr>
        <xdr:cNvPr id="913" name="Имя " descr="Descr "/>
        <xdr:cNvPicPr>
          <a:picLocks noChangeAspect="1"/>
        </xdr:cNvPicPr>
      </xdr:nvPicPr>
      <xdr:blipFill>
        <a:blip xmlns:r="http://schemas.openxmlformats.org/officeDocument/2006/relationships" r:embed="rId94"/>
        <a:stretch>
          <a:fillRect/>
        </a:stretch>
      </xdr:blipFill>
      <xdr:spPr>
        <a:xfrm>
          <a:off x="5238750" y="29603700"/>
          <a:ext cx="1332000" cy="1332000"/>
        </a:xfrm>
        <a:prstGeom prst="rect">
          <a:avLst/>
        </a:prstGeom>
        <a:ln w="9525">
          <a:solidFill>
            <a:srgbClr val="000000"/>
          </a:solidFill>
          <a:prstDash val="solid"/>
        </a:ln>
      </xdr:spPr>
    </xdr:pic>
    <xdr:clientData/>
  </xdr:twoCellAnchor>
  <xdr:twoCellAnchor>
    <xdr:from>
      <xdr:col>8</xdr:col>
      <xdr:colOff>123825</xdr:colOff>
      <xdr:row>137</xdr:row>
      <xdr:rowOff>57150</xdr:rowOff>
    </xdr:from>
    <xdr:to>
      <xdr:col>8</xdr:col>
      <xdr:colOff>1455825</xdr:colOff>
      <xdr:row>137</xdr:row>
      <xdr:rowOff>1389150</xdr:rowOff>
    </xdr:to>
    <xdr:pic>
      <xdr:nvPicPr>
        <xdr:cNvPr id="914" name="Имя " descr="Descr "/>
        <xdr:cNvPicPr>
          <a:picLocks noChangeAspect="1"/>
        </xdr:cNvPicPr>
      </xdr:nvPicPr>
      <xdr:blipFill>
        <a:blip xmlns:r="http://schemas.openxmlformats.org/officeDocument/2006/relationships" r:embed="rId95"/>
        <a:stretch>
          <a:fillRect/>
        </a:stretch>
      </xdr:blipFill>
      <xdr:spPr>
        <a:xfrm>
          <a:off x="5238750" y="31127700"/>
          <a:ext cx="1332000" cy="1332000"/>
        </a:xfrm>
        <a:prstGeom prst="rect">
          <a:avLst/>
        </a:prstGeom>
        <a:ln w="9525">
          <a:solidFill>
            <a:srgbClr val="000000"/>
          </a:solidFill>
          <a:prstDash val="solid"/>
        </a:ln>
      </xdr:spPr>
    </xdr:pic>
    <xdr:clientData/>
  </xdr:twoCellAnchor>
  <xdr:twoCellAnchor>
    <xdr:from>
      <xdr:col>8</xdr:col>
      <xdr:colOff>123825</xdr:colOff>
      <xdr:row>138</xdr:row>
      <xdr:rowOff>57150</xdr:rowOff>
    </xdr:from>
    <xdr:to>
      <xdr:col>8</xdr:col>
      <xdr:colOff>1455825</xdr:colOff>
      <xdr:row>138</xdr:row>
      <xdr:rowOff>1389150</xdr:rowOff>
    </xdr:to>
    <xdr:pic>
      <xdr:nvPicPr>
        <xdr:cNvPr id="915" name="Имя " descr="Descr "/>
        <xdr:cNvPicPr>
          <a:picLocks noChangeAspect="1"/>
        </xdr:cNvPicPr>
      </xdr:nvPicPr>
      <xdr:blipFill>
        <a:blip xmlns:r="http://schemas.openxmlformats.org/officeDocument/2006/relationships" r:embed="rId96"/>
        <a:stretch>
          <a:fillRect/>
        </a:stretch>
      </xdr:blipFill>
      <xdr:spPr>
        <a:xfrm>
          <a:off x="5238750" y="32651700"/>
          <a:ext cx="1332000" cy="1332000"/>
        </a:xfrm>
        <a:prstGeom prst="rect">
          <a:avLst/>
        </a:prstGeom>
        <a:ln w="9525">
          <a:solidFill>
            <a:srgbClr val="000000"/>
          </a:solidFill>
          <a:prstDash val="solid"/>
        </a:ln>
      </xdr:spPr>
    </xdr:pic>
    <xdr:clientData/>
  </xdr:twoCellAnchor>
  <xdr:twoCellAnchor>
    <xdr:from>
      <xdr:col>8</xdr:col>
      <xdr:colOff>123825</xdr:colOff>
      <xdr:row>141</xdr:row>
      <xdr:rowOff>57150</xdr:rowOff>
    </xdr:from>
    <xdr:to>
      <xdr:col>8</xdr:col>
      <xdr:colOff>1455825</xdr:colOff>
      <xdr:row>141</xdr:row>
      <xdr:rowOff>1389150</xdr:rowOff>
    </xdr:to>
    <xdr:pic>
      <xdr:nvPicPr>
        <xdr:cNvPr id="916" name="Имя " descr="Descr "/>
        <xdr:cNvPicPr>
          <a:picLocks noChangeAspect="1"/>
        </xdr:cNvPicPr>
      </xdr:nvPicPr>
      <xdr:blipFill>
        <a:blip xmlns:r="http://schemas.openxmlformats.org/officeDocument/2006/relationships" r:embed="rId97"/>
        <a:stretch>
          <a:fillRect/>
        </a:stretch>
      </xdr:blipFill>
      <xdr:spPr>
        <a:xfrm>
          <a:off x="5238750" y="34175700"/>
          <a:ext cx="1332000" cy="1332000"/>
        </a:xfrm>
        <a:prstGeom prst="rect">
          <a:avLst/>
        </a:prstGeom>
        <a:ln w="9525">
          <a:solidFill>
            <a:srgbClr val="000000"/>
          </a:solidFill>
          <a:prstDash val="solid"/>
        </a:ln>
      </xdr:spPr>
    </xdr:pic>
    <xdr:clientData/>
  </xdr:twoCellAnchor>
  <xdr:twoCellAnchor>
    <xdr:from>
      <xdr:col>8</xdr:col>
      <xdr:colOff>123825</xdr:colOff>
      <xdr:row>148</xdr:row>
      <xdr:rowOff>57150</xdr:rowOff>
    </xdr:from>
    <xdr:to>
      <xdr:col>8</xdr:col>
      <xdr:colOff>1455825</xdr:colOff>
      <xdr:row>148</xdr:row>
      <xdr:rowOff>1389150</xdr:rowOff>
    </xdr:to>
    <xdr:pic>
      <xdr:nvPicPr>
        <xdr:cNvPr id="917" name="Имя " descr="Descr "/>
        <xdr:cNvPicPr>
          <a:picLocks noChangeAspect="1"/>
        </xdr:cNvPicPr>
      </xdr:nvPicPr>
      <xdr:blipFill>
        <a:blip xmlns:r="http://schemas.openxmlformats.org/officeDocument/2006/relationships" r:embed="rId98"/>
        <a:stretch>
          <a:fillRect/>
        </a:stretch>
      </xdr:blipFill>
      <xdr:spPr>
        <a:xfrm>
          <a:off x="5238750" y="35699700"/>
          <a:ext cx="1332000" cy="1332000"/>
        </a:xfrm>
        <a:prstGeom prst="rect">
          <a:avLst/>
        </a:prstGeom>
        <a:ln w="9525">
          <a:solidFill>
            <a:srgbClr val="000000"/>
          </a:solidFill>
          <a:prstDash val="solid"/>
        </a:ln>
      </xdr:spPr>
    </xdr:pic>
    <xdr:clientData/>
  </xdr:twoCellAnchor>
  <xdr:twoCellAnchor>
    <xdr:from>
      <xdr:col>8</xdr:col>
      <xdr:colOff>123825</xdr:colOff>
      <xdr:row>152</xdr:row>
      <xdr:rowOff>57150</xdr:rowOff>
    </xdr:from>
    <xdr:to>
      <xdr:col>8</xdr:col>
      <xdr:colOff>1455825</xdr:colOff>
      <xdr:row>152</xdr:row>
      <xdr:rowOff>1389150</xdr:rowOff>
    </xdr:to>
    <xdr:pic>
      <xdr:nvPicPr>
        <xdr:cNvPr id="918" name="Имя " descr="Descr "/>
        <xdr:cNvPicPr>
          <a:picLocks noChangeAspect="1"/>
        </xdr:cNvPicPr>
      </xdr:nvPicPr>
      <xdr:blipFill>
        <a:blip xmlns:r="http://schemas.openxmlformats.org/officeDocument/2006/relationships" r:embed="rId99"/>
        <a:stretch>
          <a:fillRect/>
        </a:stretch>
      </xdr:blipFill>
      <xdr:spPr>
        <a:xfrm>
          <a:off x="5238750" y="37223700"/>
          <a:ext cx="1332000" cy="1332000"/>
        </a:xfrm>
        <a:prstGeom prst="rect">
          <a:avLst/>
        </a:prstGeom>
        <a:ln w="9525">
          <a:solidFill>
            <a:srgbClr val="000000"/>
          </a:solidFill>
          <a:prstDash val="solid"/>
        </a:ln>
      </xdr:spPr>
    </xdr:pic>
    <xdr:clientData/>
  </xdr:twoCellAnchor>
  <xdr:twoCellAnchor>
    <xdr:from>
      <xdr:col>8</xdr:col>
      <xdr:colOff>123825</xdr:colOff>
      <xdr:row>153</xdr:row>
      <xdr:rowOff>57150</xdr:rowOff>
    </xdr:from>
    <xdr:to>
      <xdr:col>8</xdr:col>
      <xdr:colOff>1455825</xdr:colOff>
      <xdr:row>153</xdr:row>
      <xdr:rowOff>1389150</xdr:rowOff>
    </xdr:to>
    <xdr:pic>
      <xdr:nvPicPr>
        <xdr:cNvPr id="919" name="Имя " descr="Descr "/>
        <xdr:cNvPicPr>
          <a:picLocks noChangeAspect="1"/>
        </xdr:cNvPicPr>
      </xdr:nvPicPr>
      <xdr:blipFill>
        <a:blip xmlns:r="http://schemas.openxmlformats.org/officeDocument/2006/relationships" r:embed="rId100"/>
        <a:stretch>
          <a:fillRect/>
        </a:stretch>
      </xdr:blipFill>
      <xdr:spPr>
        <a:xfrm>
          <a:off x="5238750" y="38747700"/>
          <a:ext cx="1332000" cy="1332000"/>
        </a:xfrm>
        <a:prstGeom prst="rect">
          <a:avLst/>
        </a:prstGeom>
        <a:ln w="9525">
          <a:solidFill>
            <a:srgbClr val="000000"/>
          </a:solidFill>
          <a:prstDash val="solid"/>
        </a:ln>
      </xdr:spPr>
    </xdr:pic>
    <xdr:clientData/>
  </xdr:twoCellAnchor>
  <xdr:twoCellAnchor>
    <xdr:from>
      <xdr:col>8</xdr:col>
      <xdr:colOff>123825</xdr:colOff>
      <xdr:row>157</xdr:row>
      <xdr:rowOff>57150</xdr:rowOff>
    </xdr:from>
    <xdr:to>
      <xdr:col>8</xdr:col>
      <xdr:colOff>1455825</xdr:colOff>
      <xdr:row>157</xdr:row>
      <xdr:rowOff>1389150</xdr:rowOff>
    </xdr:to>
    <xdr:pic>
      <xdr:nvPicPr>
        <xdr:cNvPr id="920" name="Имя " descr="Descr "/>
        <xdr:cNvPicPr>
          <a:picLocks noChangeAspect="1"/>
        </xdr:cNvPicPr>
      </xdr:nvPicPr>
      <xdr:blipFill>
        <a:blip xmlns:r="http://schemas.openxmlformats.org/officeDocument/2006/relationships" r:embed="rId101"/>
        <a:stretch>
          <a:fillRect/>
        </a:stretch>
      </xdr:blipFill>
      <xdr:spPr>
        <a:xfrm>
          <a:off x="5238750" y="40271700"/>
          <a:ext cx="1332000" cy="1332000"/>
        </a:xfrm>
        <a:prstGeom prst="rect">
          <a:avLst/>
        </a:prstGeom>
        <a:ln w="9525">
          <a:solidFill>
            <a:srgbClr val="000000"/>
          </a:solidFill>
          <a:prstDash val="solid"/>
        </a:ln>
      </xdr:spPr>
    </xdr:pic>
    <xdr:clientData/>
  </xdr:twoCellAnchor>
  <xdr:twoCellAnchor>
    <xdr:from>
      <xdr:col>8</xdr:col>
      <xdr:colOff>123825</xdr:colOff>
      <xdr:row>163</xdr:row>
      <xdr:rowOff>57150</xdr:rowOff>
    </xdr:from>
    <xdr:to>
      <xdr:col>8</xdr:col>
      <xdr:colOff>1455825</xdr:colOff>
      <xdr:row>163</xdr:row>
      <xdr:rowOff>1389150</xdr:rowOff>
    </xdr:to>
    <xdr:pic>
      <xdr:nvPicPr>
        <xdr:cNvPr id="921" name="Имя " descr="Descr "/>
        <xdr:cNvPicPr>
          <a:picLocks noChangeAspect="1"/>
        </xdr:cNvPicPr>
      </xdr:nvPicPr>
      <xdr:blipFill>
        <a:blip xmlns:r="http://schemas.openxmlformats.org/officeDocument/2006/relationships" r:embed="rId102"/>
        <a:stretch>
          <a:fillRect/>
        </a:stretch>
      </xdr:blipFill>
      <xdr:spPr>
        <a:xfrm>
          <a:off x="5238750" y="41795700"/>
          <a:ext cx="1332000" cy="1332000"/>
        </a:xfrm>
        <a:prstGeom prst="rect">
          <a:avLst/>
        </a:prstGeom>
        <a:ln w="9525">
          <a:solidFill>
            <a:srgbClr val="000000"/>
          </a:solidFill>
          <a:prstDash val="solid"/>
        </a:ln>
      </xdr:spPr>
    </xdr:pic>
    <xdr:clientData/>
  </xdr:twoCellAnchor>
  <xdr:twoCellAnchor>
    <xdr:from>
      <xdr:col>8</xdr:col>
      <xdr:colOff>123825</xdr:colOff>
      <xdr:row>164</xdr:row>
      <xdr:rowOff>57150</xdr:rowOff>
    </xdr:from>
    <xdr:to>
      <xdr:col>8</xdr:col>
      <xdr:colOff>1455825</xdr:colOff>
      <xdr:row>164</xdr:row>
      <xdr:rowOff>1389150</xdr:rowOff>
    </xdr:to>
    <xdr:pic>
      <xdr:nvPicPr>
        <xdr:cNvPr id="922" name="Имя " descr="Descr "/>
        <xdr:cNvPicPr>
          <a:picLocks noChangeAspect="1"/>
        </xdr:cNvPicPr>
      </xdr:nvPicPr>
      <xdr:blipFill>
        <a:blip xmlns:r="http://schemas.openxmlformats.org/officeDocument/2006/relationships" r:embed="rId103"/>
        <a:stretch>
          <a:fillRect/>
        </a:stretch>
      </xdr:blipFill>
      <xdr:spPr>
        <a:xfrm>
          <a:off x="5238750" y="43319700"/>
          <a:ext cx="1332000" cy="1332000"/>
        </a:xfrm>
        <a:prstGeom prst="rect">
          <a:avLst/>
        </a:prstGeom>
        <a:ln w="9525">
          <a:solidFill>
            <a:srgbClr val="000000"/>
          </a:solidFill>
          <a:prstDash val="solid"/>
        </a:ln>
      </xdr:spPr>
    </xdr:pic>
    <xdr:clientData/>
  </xdr:twoCellAnchor>
  <xdr:twoCellAnchor>
    <xdr:from>
      <xdr:col>8</xdr:col>
      <xdr:colOff>123825</xdr:colOff>
      <xdr:row>165</xdr:row>
      <xdr:rowOff>57150</xdr:rowOff>
    </xdr:from>
    <xdr:to>
      <xdr:col>8</xdr:col>
      <xdr:colOff>1455825</xdr:colOff>
      <xdr:row>165</xdr:row>
      <xdr:rowOff>1389150</xdr:rowOff>
    </xdr:to>
    <xdr:pic>
      <xdr:nvPicPr>
        <xdr:cNvPr id="923" name="Имя " descr="Descr "/>
        <xdr:cNvPicPr>
          <a:picLocks noChangeAspect="1"/>
        </xdr:cNvPicPr>
      </xdr:nvPicPr>
      <xdr:blipFill>
        <a:blip xmlns:r="http://schemas.openxmlformats.org/officeDocument/2006/relationships" r:embed="rId104"/>
        <a:stretch>
          <a:fillRect/>
        </a:stretch>
      </xdr:blipFill>
      <xdr:spPr>
        <a:xfrm>
          <a:off x="5238750" y="44843700"/>
          <a:ext cx="1332000" cy="1332000"/>
        </a:xfrm>
        <a:prstGeom prst="rect">
          <a:avLst/>
        </a:prstGeom>
        <a:ln w="9525">
          <a:solidFill>
            <a:srgbClr val="000000"/>
          </a:solidFill>
          <a:prstDash val="solid"/>
        </a:ln>
      </xdr:spPr>
    </xdr:pic>
    <xdr:clientData/>
  </xdr:twoCellAnchor>
  <xdr:twoCellAnchor>
    <xdr:from>
      <xdr:col>8</xdr:col>
      <xdr:colOff>123825</xdr:colOff>
      <xdr:row>192</xdr:row>
      <xdr:rowOff>57150</xdr:rowOff>
    </xdr:from>
    <xdr:to>
      <xdr:col>8</xdr:col>
      <xdr:colOff>1455825</xdr:colOff>
      <xdr:row>192</xdr:row>
      <xdr:rowOff>1389150</xdr:rowOff>
    </xdr:to>
    <xdr:pic>
      <xdr:nvPicPr>
        <xdr:cNvPr id="924" name="Имя " descr="Descr "/>
        <xdr:cNvPicPr>
          <a:picLocks noChangeAspect="1"/>
        </xdr:cNvPicPr>
      </xdr:nvPicPr>
      <xdr:blipFill>
        <a:blip xmlns:r="http://schemas.openxmlformats.org/officeDocument/2006/relationships" r:embed="rId105"/>
        <a:stretch>
          <a:fillRect/>
        </a:stretch>
      </xdr:blipFill>
      <xdr:spPr>
        <a:xfrm>
          <a:off x="5238750" y="46367700"/>
          <a:ext cx="1332000" cy="1332000"/>
        </a:xfrm>
        <a:prstGeom prst="rect">
          <a:avLst/>
        </a:prstGeom>
        <a:ln w="9525">
          <a:solidFill>
            <a:srgbClr val="000000"/>
          </a:solidFill>
          <a:prstDash val="solid"/>
        </a:ln>
      </xdr:spPr>
    </xdr:pic>
    <xdr:clientData/>
  </xdr:twoCellAnchor>
  <xdr:twoCellAnchor>
    <xdr:from>
      <xdr:col>8</xdr:col>
      <xdr:colOff>123825</xdr:colOff>
      <xdr:row>203</xdr:row>
      <xdr:rowOff>57150</xdr:rowOff>
    </xdr:from>
    <xdr:to>
      <xdr:col>8</xdr:col>
      <xdr:colOff>1455825</xdr:colOff>
      <xdr:row>203</xdr:row>
      <xdr:rowOff>1389150</xdr:rowOff>
    </xdr:to>
    <xdr:pic>
      <xdr:nvPicPr>
        <xdr:cNvPr id="925" name="Имя " descr="Descr "/>
        <xdr:cNvPicPr>
          <a:picLocks noChangeAspect="1"/>
        </xdr:cNvPicPr>
      </xdr:nvPicPr>
      <xdr:blipFill>
        <a:blip xmlns:r="http://schemas.openxmlformats.org/officeDocument/2006/relationships" r:embed="rId106"/>
        <a:stretch>
          <a:fillRect/>
        </a:stretch>
      </xdr:blipFill>
      <xdr:spPr>
        <a:xfrm>
          <a:off x="5238750" y="47891700"/>
          <a:ext cx="1332000" cy="1332000"/>
        </a:xfrm>
        <a:prstGeom prst="rect">
          <a:avLst/>
        </a:prstGeom>
        <a:ln w="9525">
          <a:solidFill>
            <a:srgbClr val="000000"/>
          </a:solidFill>
          <a:prstDash val="solid"/>
        </a:ln>
      </xdr:spPr>
    </xdr:pic>
    <xdr:clientData/>
  </xdr:twoCellAnchor>
  <xdr:twoCellAnchor>
    <xdr:from>
      <xdr:col>8</xdr:col>
      <xdr:colOff>123825</xdr:colOff>
      <xdr:row>204</xdr:row>
      <xdr:rowOff>57150</xdr:rowOff>
    </xdr:from>
    <xdr:to>
      <xdr:col>8</xdr:col>
      <xdr:colOff>1455825</xdr:colOff>
      <xdr:row>204</xdr:row>
      <xdr:rowOff>1389150</xdr:rowOff>
    </xdr:to>
    <xdr:pic>
      <xdr:nvPicPr>
        <xdr:cNvPr id="926" name="Имя " descr="Descr "/>
        <xdr:cNvPicPr>
          <a:picLocks noChangeAspect="1"/>
        </xdr:cNvPicPr>
      </xdr:nvPicPr>
      <xdr:blipFill>
        <a:blip xmlns:r="http://schemas.openxmlformats.org/officeDocument/2006/relationships" r:embed="rId107"/>
        <a:stretch>
          <a:fillRect/>
        </a:stretch>
      </xdr:blipFill>
      <xdr:spPr>
        <a:xfrm>
          <a:off x="5238750" y="49415700"/>
          <a:ext cx="1332000" cy="1332000"/>
        </a:xfrm>
        <a:prstGeom prst="rect">
          <a:avLst/>
        </a:prstGeom>
        <a:ln w="9525">
          <a:solidFill>
            <a:srgbClr val="000000"/>
          </a:solidFill>
          <a:prstDash val="solid"/>
        </a:ln>
      </xdr:spPr>
    </xdr:pic>
    <xdr:clientData/>
  </xdr:twoCellAnchor>
  <xdr:twoCellAnchor>
    <xdr:from>
      <xdr:col>8</xdr:col>
      <xdr:colOff>123825</xdr:colOff>
      <xdr:row>205</xdr:row>
      <xdr:rowOff>57150</xdr:rowOff>
    </xdr:from>
    <xdr:to>
      <xdr:col>8</xdr:col>
      <xdr:colOff>1455825</xdr:colOff>
      <xdr:row>205</xdr:row>
      <xdr:rowOff>1389150</xdr:rowOff>
    </xdr:to>
    <xdr:pic>
      <xdr:nvPicPr>
        <xdr:cNvPr id="927" name="Имя " descr="Descr "/>
        <xdr:cNvPicPr>
          <a:picLocks noChangeAspect="1"/>
        </xdr:cNvPicPr>
      </xdr:nvPicPr>
      <xdr:blipFill>
        <a:blip xmlns:r="http://schemas.openxmlformats.org/officeDocument/2006/relationships" r:embed="rId108"/>
        <a:stretch>
          <a:fillRect/>
        </a:stretch>
      </xdr:blipFill>
      <xdr:spPr>
        <a:xfrm>
          <a:off x="5238750" y="50939700"/>
          <a:ext cx="1332000" cy="1332000"/>
        </a:xfrm>
        <a:prstGeom prst="rect">
          <a:avLst/>
        </a:prstGeom>
        <a:ln w="9525">
          <a:solidFill>
            <a:srgbClr val="000000"/>
          </a:solidFill>
          <a:prstDash val="solid"/>
        </a:ln>
      </xdr:spPr>
    </xdr:pic>
    <xdr:clientData/>
  </xdr:twoCellAnchor>
  <xdr:twoCellAnchor>
    <xdr:from>
      <xdr:col>8</xdr:col>
      <xdr:colOff>123825</xdr:colOff>
      <xdr:row>209</xdr:row>
      <xdr:rowOff>57150</xdr:rowOff>
    </xdr:from>
    <xdr:to>
      <xdr:col>8</xdr:col>
      <xdr:colOff>1455825</xdr:colOff>
      <xdr:row>209</xdr:row>
      <xdr:rowOff>1389150</xdr:rowOff>
    </xdr:to>
    <xdr:pic>
      <xdr:nvPicPr>
        <xdr:cNvPr id="928" name="Имя " descr="Descr "/>
        <xdr:cNvPicPr>
          <a:picLocks noChangeAspect="1"/>
        </xdr:cNvPicPr>
      </xdr:nvPicPr>
      <xdr:blipFill>
        <a:blip xmlns:r="http://schemas.openxmlformats.org/officeDocument/2006/relationships" r:embed="rId109"/>
        <a:stretch>
          <a:fillRect/>
        </a:stretch>
      </xdr:blipFill>
      <xdr:spPr>
        <a:xfrm>
          <a:off x="5238750" y="52463700"/>
          <a:ext cx="1332000" cy="1332000"/>
        </a:xfrm>
        <a:prstGeom prst="rect">
          <a:avLst/>
        </a:prstGeom>
        <a:ln w="9525">
          <a:solidFill>
            <a:srgbClr val="000000"/>
          </a:solidFill>
          <a:prstDash val="solid"/>
        </a:ln>
      </xdr:spPr>
    </xdr:pic>
    <xdr:clientData/>
  </xdr:twoCellAnchor>
  <xdr:twoCellAnchor>
    <xdr:from>
      <xdr:col>8</xdr:col>
      <xdr:colOff>123825</xdr:colOff>
      <xdr:row>220</xdr:row>
      <xdr:rowOff>57150</xdr:rowOff>
    </xdr:from>
    <xdr:to>
      <xdr:col>8</xdr:col>
      <xdr:colOff>1455825</xdr:colOff>
      <xdr:row>220</xdr:row>
      <xdr:rowOff>1389150</xdr:rowOff>
    </xdr:to>
    <xdr:pic>
      <xdr:nvPicPr>
        <xdr:cNvPr id="1107" name="Имя " descr="Descr "/>
        <xdr:cNvPicPr>
          <a:picLocks noChangeAspect="1"/>
        </xdr:cNvPicPr>
      </xdr:nvPicPr>
      <xdr:blipFill>
        <a:blip xmlns:r="http://schemas.openxmlformats.org/officeDocument/2006/relationships" r:embed="rId110"/>
        <a:stretch>
          <a:fillRect/>
        </a:stretch>
      </xdr:blipFill>
      <xdr:spPr>
        <a:xfrm>
          <a:off x="5238750" y="53987700"/>
          <a:ext cx="1332000" cy="1332000"/>
        </a:xfrm>
        <a:prstGeom prst="rect">
          <a:avLst/>
        </a:prstGeom>
        <a:ln w="9525">
          <a:solidFill>
            <a:srgbClr val="000000"/>
          </a:solidFill>
          <a:prstDash val="solid"/>
        </a:ln>
      </xdr:spPr>
    </xdr:pic>
    <xdr:clientData/>
  </xdr:twoCellAnchor>
  <xdr:twoCellAnchor>
    <xdr:from>
      <xdr:col>8</xdr:col>
      <xdr:colOff>123825</xdr:colOff>
      <xdr:row>224</xdr:row>
      <xdr:rowOff>57150</xdr:rowOff>
    </xdr:from>
    <xdr:to>
      <xdr:col>8</xdr:col>
      <xdr:colOff>1455825</xdr:colOff>
      <xdr:row>224</xdr:row>
      <xdr:rowOff>1389150</xdr:rowOff>
    </xdr:to>
    <xdr:pic>
      <xdr:nvPicPr>
        <xdr:cNvPr id="1108" name="Имя " descr="Descr "/>
        <xdr:cNvPicPr>
          <a:picLocks noChangeAspect="1"/>
        </xdr:cNvPicPr>
      </xdr:nvPicPr>
      <xdr:blipFill>
        <a:blip xmlns:r="http://schemas.openxmlformats.org/officeDocument/2006/relationships" r:embed="rId111"/>
        <a:stretch>
          <a:fillRect/>
        </a:stretch>
      </xdr:blipFill>
      <xdr:spPr>
        <a:xfrm>
          <a:off x="5238750" y="55511700"/>
          <a:ext cx="1332000" cy="1332000"/>
        </a:xfrm>
        <a:prstGeom prst="rect">
          <a:avLst/>
        </a:prstGeom>
        <a:ln w="9525">
          <a:solidFill>
            <a:srgbClr val="000000"/>
          </a:solidFill>
          <a:prstDash val="solid"/>
        </a:ln>
      </xdr:spPr>
    </xdr:pic>
    <xdr:clientData/>
  </xdr:twoCellAnchor>
  <xdr:twoCellAnchor>
    <xdr:from>
      <xdr:col>8</xdr:col>
      <xdr:colOff>123825</xdr:colOff>
      <xdr:row>225</xdr:row>
      <xdr:rowOff>57150</xdr:rowOff>
    </xdr:from>
    <xdr:to>
      <xdr:col>8</xdr:col>
      <xdr:colOff>1455825</xdr:colOff>
      <xdr:row>225</xdr:row>
      <xdr:rowOff>1389150</xdr:rowOff>
    </xdr:to>
    <xdr:pic>
      <xdr:nvPicPr>
        <xdr:cNvPr id="1109" name="Имя " descr="Descr "/>
        <xdr:cNvPicPr>
          <a:picLocks noChangeAspect="1"/>
        </xdr:cNvPicPr>
      </xdr:nvPicPr>
      <xdr:blipFill>
        <a:blip xmlns:r="http://schemas.openxmlformats.org/officeDocument/2006/relationships" r:embed="rId112"/>
        <a:stretch>
          <a:fillRect/>
        </a:stretch>
      </xdr:blipFill>
      <xdr:spPr>
        <a:xfrm>
          <a:off x="5238750" y="57035700"/>
          <a:ext cx="1332000" cy="1332000"/>
        </a:xfrm>
        <a:prstGeom prst="rect">
          <a:avLst/>
        </a:prstGeom>
        <a:ln w="9525">
          <a:solidFill>
            <a:srgbClr val="000000"/>
          </a:solidFill>
          <a:prstDash val="solid"/>
        </a:ln>
      </xdr:spPr>
    </xdr:pic>
    <xdr:clientData/>
  </xdr:twoCellAnchor>
  <xdr:twoCellAnchor>
    <xdr:from>
      <xdr:col>8</xdr:col>
      <xdr:colOff>123825</xdr:colOff>
      <xdr:row>232</xdr:row>
      <xdr:rowOff>57150</xdr:rowOff>
    </xdr:from>
    <xdr:to>
      <xdr:col>8</xdr:col>
      <xdr:colOff>1455825</xdr:colOff>
      <xdr:row>232</xdr:row>
      <xdr:rowOff>1389150</xdr:rowOff>
    </xdr:to>
    <xdr:pic>
      <xdr:nvPicPr>
        <xdr:cNvPr id="1110" name="Имя " descr="Descr "/>
        <xdr:cNvPicPr>
          <a:picLocks noChangeAspect="1"/>
        </xdr:cNvPicPr>
      </xdr:nvPicPr>
      <xdr:blipFill>
        <a:blip xmlns:r="http://schemas.openxmlformats.org/officeDocument/2006/relationships" r:embed="rId113"/>
        <a:stretch>
          <a:fillRect/>
        </a:stretch>
      </xdr:blipFill>
      <xdr:spPr>
        <a:xfrm>
          <a:off x="5238750" y="58559700"/>
          <a:ext cx="1332000" cy="1332000"/>
        </a:xfrm>
        <a:prstGeom prst="rect">
          <a:avLst/>
        </a:prstGeom>
        <a:ln w="9525">
          <a:solidFill>
            <a:srgbClr val="000000"/>
          </a:solidFill>
          <a:prstDash val="solid"/>
        </a:ln>
      </xdr:spPr>
    </xdr:pic>
    <xdr:clientData/>
  </xdr:twoCellAnchor>
  <xdr:twoCellAnchor>
    <xdr:from>
      <xdr:col>8</xdr:col>
      <xdr:colOff>123825</xdr:colOff>
      <xdr:row>235</xdr:row>
      <xdr:rowOff>57150</xdr:rowOff>
    </xdr:from>
    <xdr:to>
      <xdr:col>8</xdr:col>
      <xdr:colOff>1455825</xdr:colOff>
      <xdr:row>235</xdr:row>
      <xdr:rowOff>1389150</xdr:rowOff>
    </xdr:to>
    <xdr:pic>
      <xdr:nvPicPr>
        <xdr:cNvPr id="1111" name="Имя " descr="Descr "/>
        <xdr:cNvPicPr>
          <a:picLocks noChangeAspect="1"/>
        </xdr:cNvPicPr>
      </xdr:nvPicPr>
      <xdr:blipFill>
        <a:blip xmlns:r="http://schemas.openxmlformats.org/officeDocument/2006/relationships" r:embed="rId114"/>
        <a:stretch>
          <a:fillRect/>
        </a:stretch>
      </xdr:blipFill>
      <xdr:spPr>
        <a:xfrm>
          <a:off x="5238750" y="60083700"/>
          <a:ext cx="1332000" cy="1332000"/>
        </a:xfrm>
        <a:prstGeom prst="rect">
          <a:avLst/>
        </a:prstGeom>
        <a:ln w="9525">
          <a:solidFill>
            <a:srgbClr val="000000"/>
          </a:solidFill>
          <a:prstDash val="solid"/>
        </a:ln>
      </xdr:spPr>
    </xdr:pic>
    <xdr:clientData/>
  </xdr:twoCellAnchor>
  <xdr:twoCellAnchor>
    <xdr:from>
      <xdr:col>8</xdr:col>
      <xdr:colOff>133350</xdr:colOff>
      <xdr:row>20</xdr:row>
      <xdr:rowOff>104775</xdr:rowOff>
    </xdr:from>
    <xdr:to>
      <xdr:col>8</xdr:col>
      <xdr:colOff>1465350</xdr:colOff>
      <xdr:row>20</xdr:row>
      <xdr:rowOff>1436775</xdr:rowOff>
    </xdr:to>
    <xdr:pic>
      <xdr:nvPicPr>
        <xdr:cNvPr id="561" name="Имя " descr="Descr "/>
        <xdr:cNvPicPr>
          <a:picLocks noChangeAspect="1"/>
        </xdr:cNvPicPr>
      </xdr:nvPicPr>
      <xdr:blipFill>
        <a:blip xmlns:r="http://schemas.openxmlformats.org/officeDocument/2006/relationships" r:embed="rId115"/>
        <a:stretch>
          <a:fillRect/>
        </a:stretch>
      </xdr:blipFill>
      <xdr:spPr>
        <a:xfrm>
          <a:off x="5248275" y="695325"/>
          <a:ext cx="1332000" cy="1332000"/>
        </a:xfrm>
        <a:prstGeom prst="rect">
          <a:avLst/>
        </a:prstGeom>
        <a:ln w="9525">
          <a:solidFill>
            <a:srgbClr val="000000"/>
          </a:solidFill>
          <a:prstDash val="solid"/>
        </a:ln>
      </xdr:spPr>
    </xdr:pic>
    <xdr:clientData/>
  </xdr:twoCellAnchor>
  <xdr:twoCellAnchor>
    <xdr:from>
      <xdr:col>8</xdr:col>
      <xdr:colOff>133350</xdr:colOff>
      <xdr:row>26</xdr:row>
      <xdr:rowOff>104775</xdr:rowOff>
    </xdr:from>
    <xdr:to>
      <xdr:col>8</xdr:col>
      <xdr:colOff>1465350</xdr:colOff>
      <xdr:row>26</xdr:row>
      <xdr:rowOff>1436775</xdr:rowOff>
    </xdr:to>
    <xdr:pic>
      <xdr:nvPicPr>
        <xdr:cNvPr id="562" name="Имя " descr="Descr "/>
        <xdr:cNvPicPr>
          <a:picLocks noChangeAspect="1"/>
        </xdr:cNvPicPr>
      </xdr:nvPicPr>
      <xdr:blipFill>
        <a:blip xmlns:r="http://schemas.openxmlformats.org/officeDocument/2006/relationships" r:embed="rId116"/>
        <a:stretch>
          <a:fillRect/>
        </a:stretch>
      </xdr:blipFill>
      <xdr:spPr>
        <a:xfrm>
          <a:off x="5248275" y="2219325"/>
          <a:ext cx="1332000" cy="1332000"/>
        </a:xfrm>
        <a:prstGeom prst="rect">
          <a:avLst/>
        </a:prstGeom>
        <a:ln w="9525">
          <a:solidFill>
            <a:srgbClr val="000000"/>
          </a:solidFill>
          <a:prstDash val="solid"/>
        </a:ln>
      </xdr:spPr>
    </xdr:pic>
    <xdr:clientData/>
  </xdr:twoCellAnchor>
  <xdr:twoCellAnchor>
    <xdr:from>
      <xdr:col>8</xdr:col>
      <xdr:colOff>133350</xdr:colOff>
      <xdr:row>27</xdr:row>
      <xdr:rowOff>104775</xdr:rowOff>
    </xdr:from>
    <xdr:to>
      <xdr:col>8</xdr:col>
      <xdr:colOff>1465350</xdr:colOff>
      <xdr:row>27</xdr:row>
      <xdr:rowOff>1436775</xdr:rowOff>
    </xdr:to>
    <xdr:pic>
      <xdr:nvPicPr>
        <xdr:cNvPr id="563" name="Имя " descr="Descr "/>
        <xdr:cNvPicPr>
          <a:picLocks noChangeAspect="1"/>
        </xdr:cNvPicPr>
      </xdr:nvPicPr>
      <xdr:blipFill>
        <a:blip xmlns:r="http://schemas.openxmlformats.org/officeDocument/2006/relationships" r:embed="rId117"/>
        <a:stretch>
          <a:fillRect/>
        </a:stretch>
      </xdr:blipFill>
      <xdr:spPr>
        <a:xfrm>
          <a:off x="5248275" y="3743325"/>
          <a:ext cx="1332000" cy="1332000"/>
        </a:xfrm>
        <a:prstGeom prst="rect">
          <a:avLst/>
        </a:prstGeom>
        <a:ln w="9525">
          <a:solidFill>
            <a:srgbClr val="000000"/>
          </a:solidFill>
          <a:prstDash val="solid"/>
        </a:ln>
      </xdr:spPr>
    </xdr:pic>
    <xdr:clientData/>
  </xdr:twoCellAnchor>
  <xdr:twoCellAnchor>
    <xdr:from>
      <xdr:col>8</xdr:col>
      <xdr:colOff>133350</xdr:colOff>
      <xdr:row>36</xdr:row>
      <xdr:rowOff>104775</xdr:rowOff>
    </xdr:from>
    <xdr:to>
      <xdr:col>8</xdr:col>
      <xdr:colOff>1465350</xdr:colOff>
      <xdr:row>36</xdr:row>
      <xdr:rowOff>1436775</xdr:rowOff>
    </xdr:to>
    <xdr:pic>
      <xdr:nvPicPr>
        <xdr:cNvPr id="564" name="Имя " descr="Descr "/>
        <xdr:cNvPicPr>
          <a:picLocks noChangeAspect="1"/>
        </xdr:cNvPicPr>
      </xdr:nvPicPr>
      <xdr:blipFill>
        <a:blip xmlns:r="http://schemas.openxmlformats.org/officeDocument/2006/relationships" r:embed="rId118"/>
        <a:stretch>
          <a:fillRect/>
        </a:stretch>
      </xdr:blipFill>
      <xdr:spPr>
        <a:xfrm>
          <a:off x="5248275" y="5267325"/>
          <a:ext cx="1332000" cy="1332000"/>
        </a:xfrm>
        <a:prstGeom prst="rect">
          <a:avLst/>
        </a:prstGeom>
        <a:ln w="9525">
          <a:solidFill>
            <a:srgbClr val="000000"/>
          </a:solidFill>
          <a:prstDash val="solid"/>
        </a:ln>
      </xdr:spPr>
    </xdr:pic>
    <xdr:clientData/>
  </xdr:twoCellAnchor>
  <xdr:twoCellAnchor>
    <xdr:from>
      <xdr:col>8</xdr:col>
      <xdr:colOff>133350</xdr:colOff>
      <xdr:row>42</xdr:row>
      <xdr:rowOff>104775</xdr:rowOff>
    </xdr:from>
    <xdr:to>
      <xdr:col>8</xdr:col>
      <xdr:colOff>1465350</xdr:colOff>
      <xdr:row>42</xdr:row>
      <xdr:rowOff>1436775</xdr:rowOff>
    </xdr:to>
    <xdr:pic>
      <xdr:nvPicPr>
        <xdr:cNvPr id="565" name="Имя " descr="Descr "/>
        <xdr:cNvPicPr>
          <a:picLocks noChangeAspect="1"/>
        </xdr:cNvPicPr>
      </xdr:nvPicPr>
      <xdr:blipFill>
        <a:blip xmlns:r="http://schemas.openxmlformats.org/officeDocument/2006/relationships" r:embed="rId119"/>
        <a:stretch>
          <a:fillRect/>
        </a:stretch>
      </xdr:blipFill>
      <xdr:spPr>
        <a:xfrm>
          <a:off x="5248275" y="6791325"/>
          <a:ext cx="1332000" cy="1332000"/>
        </a:xfrm>
        <a:prstGeom prst="rect">
          <a:avLst/>
        </a:prstGeom>
        <a:ln w="9525">
          <a:solidFill>
            <a:srgbClr val="000000"/>
          </a:solidFill>
          <a:prstDash val="solid"/>
        </a:ln>
      </xdr:spPr>
    </xdr:pic>
    <xdr:clientData/>
  </xdr:twoCellAnchor>
  <xdr:twoCellAnchor>
    <xdr:from>
      <xdr:col>8</xdr:col>
      <xdr:colOff>133350</xdr:colOff>
      <xdr:row>43</xdr:row>
      <xdr:rowOff>104775</xdr:rowOff>
    </xdr:from>
    <xdr:to>
      <xdr:col>8</xdr:col>
      <xdr:colOff>1465350</xdr:colOff>
      <xdr:row>43</xdr:row>
      <xdr:rowOff>1436775</xdr:rowOff>
    </xdr:to>
    <xdr:pic>
      <xdr:nvPicPr>
        <xdr:cNvPr id="566" name="Имя " descr="Descr "/>
        <xdr:cNvPicPr>
          <a:picLocks noChangeAspect="1"/>
        </xdr:cNvPicPr>
      </xdr:nvPicPr>
      <xdr:blipFill>
        <a:blip xmlns:r="http://schemas.openxmlformats.org/officeDocument/2006/relationships" r:embed="rId120"/>
        <a:stretch>
          <a:fillRect/>
        </a:stretch>
      </xdr:blipFill>
      <xdr:spPr>
        <a:xfrm>
          <a:off x="5248275" y="8315325"/>
          <a:ext cx="1332000" cy="1332000"/>
        </a:xfrm>
        <a:prstGeom prst="rect">
          <a:avLst/>
        </a:prstGeom>
        <a:ln w="9525">
          <a:solidFill>
            <a:srgbClr val="000000"/>
          </a:solidFill>
          <a:prstDash val="solid"/>
        </a:ln>
      </xdr:spPr>
    </xdr:pic>
    <xdr:clientData/>
  </xdr:twoCellAnchor>
  <xdr:twoCellAnchor>
    <xdr:from>
      <xdr:col>8</xdr:col>
      <xdr:colOff>133350</xdr:colOff>
      <xdr:row>47</xdr:row>
      <xdr:rowOff>104775</xdr:rowOff>
    </xdr:from>
    <xdr:to>
      <xdr:col>8</xdr:col>
      <xdr:colOff>1465350</xdr:colOff>
      <xdr:row>47</xdr:row>
      <xdr:rowOff>1436775</xdr:rowOff>
    </xdr:to>
    <xdr:pic>
      <xdr:nvPicPr>
        <xdr:cNvPr id="567" name="Имя " descr="Descr "/>
        <xdr:cNvPicPr>
          <a:picLocks noChangeAspect="1"/>
        </xdr:cNvPicPr>
      </xdr:nvPicPr>
      <xdr:blipFill>
        <a:blip xmlns:r="http://schemas.openxmlformats.org/officeDocument/2006/relationships" r:embed="rId121"/>
        <a:stretch>
          <a:fillRect/>
        </a:stretch>
      </xdr:blipFill>
      <xdr:spPr>
        <a:xfrm>
          <a:off x="5248275" y="9839325"/>
          <a:ext cx="1332000" cy="1332000"/>
        </a:xfrm>
        <a:prstGeom prst="rect">
          <a:avLst/>
        </a:prstGeom>
        <a:ln w="9525">
          <a:solidFill>
            <a:srgbClr val="000000"/>
          </a:solidFill>
          <a:prstDash val="solid"/>
        </a:ln>
      </xdr:spPr>
    </xdr:pic>
    <xdr:clientData/>
  </xdr:twoCellAnchor>
  <xdr:twoCellAnchor>
    <xdr:from>
      <xdr:col>8</xdr:col>
      <xdr:colOff>133350</xdr:colOff>
      <xdr:row>53</xdr:row>
      <xdr:rowOff>104775</xdr:rowOff>
    </xdr:from>
    <xdr:to>
      <xdr:col>8</xdr:col>
      <xdr:colOff>1465350</xdr:colOff>
      <xdr:row>53</xdr:row>
      <xdr:rowOff>1436775</xdr:rowOff>
    </xdr:to>
    <xdr:pic>
      <xdr:nvPicPr>
        <xdr:cNvPr id="604" name="Имя " descr="Descr "/>
        <xdr:cNvPicPr>
          <a:picLocks noChangeAspect="1"/>
        </xdr:cNvPicPr>
      </xdr:nvPicPr>
      <xdr:blipFill>
        <a:blip xmlns:r="http://schemas.openxmlformats.org/officeDocument/2006/relationships" r:embed="rId122"/>
        <a:stretch>
          <a:fillRect/>
        </a:stretch>
      </xdr:blipFill>
      <xdr:spPr>
        <a:xfrm>
          <a:off x="5248275" y="11363325"/>
          <a:ext cx="1332000" cy="1332000"/>
        </a:xfrm>
        <a:prstGeom prst="rect">
          <a:avLst/>
        </a:prstGeom>
        <a:ln w="9525">
          <a:solidFill>
            <a:srgbClr val="000000"/>
          </a:solidFill>
          <a:prstDash val="solid"/>
        </a:ln>
      </xdr:spPr>
    </xdr:pic>
    <xdr:clientData/>
  </xdr:twoCellAnchor>
  <xdr:twoCellAnchor>
    <xdr:from>
      <xdr:col>8</xdr:col>
      <xdr:colOff>133350</xdr:colOff>
      <xdr:row>59</xdr:row>
      <xdr:rowOff>104775</xdr:rowOff>
    </xdr:from>
    <xdr:to>
      <xdr:col>8</xdr:col>
      <xdr:colOff>1465350</xdr:colOff>
      <xdr:row>59</xdr:row>
      <xdr:rowOff>1436775</xdr:rowOff>
    </xdr:to>
    <xdr:pic>
      <xdr:nvPicPr>
        <xdr:cNvPr id="605" name="Имя " descr="Descr "/>
        <xdr:cNvPicPr>
          <a:picLocks noChangeAspect="1"/>
        </xdr:cNvPicPr>
      </xdr:nvPicPr>
      <xdr:blipFill>
        <a:blip xmlns:r="http://schemas.openxmlformats.org/officeDocument/2006/relationships" r:embed="rId123"/>
        <a:stretch>
          <a:fillRect/>
        </a:stretch>
      </xdr:blipFill>
      <xdr:spPr>
        <a:xfrm>
          <a:off x="5248275" y="12887325"/>
          <a:ext cx="1332000" cy="1332000"/>
        </a:xfrm>
        <a:prstGeom prst="rect">
          <a:avLst/>
        </a:prstGeom>
        <a:ln w="9525">
          <a:solidFill>
            <a:srgbClr val="000000"/>
          </a:solidFill>
          <a:prstDash val="solid"/>
        </a:ln>
      </xdr:spPr>
    </xdr:pic>
    <xdr:clientData/>
  </xdr:twoCellAnchor>
  <xdr:twoCellAnchor>
    <xdr:from>
      <xdr:col>8</xdr:col>
      <xdr:colOff>133350</xdr:colOff>
      <xdr:row>62</xdr:row>
      <xdr:rowOff>104775</xdr:rowOff>
    </xdr:from>
    <xdr:to>
      <xdr:col>8</xdr:col>
      <xdr:colOff>1465350</xdr:colOff>
      <xdr:row>62</xdr:row>
      <xdr:rowOff>1436775</xdr:rowOff>
    </xdr:to>
    <xdr:pic>
      <xdr:nvPicPr>
        <xdr:cNvPr id="606" name="Имя " descr="Descr "/>
        <xdr:cNvPicPr>
          <a:picLocks noChangeAspect="1"/>
        </xdr:cNvPicPr>
      </xdr:nvPicPr>
      <xdr:blipFill>
        <a:blip xmlns:r="http://schemas.openxmlformats.org/officeDocument/2006/relationships" r:embed="rId124"/>
        <a:stretch>
          <a:fillRect/>
        </a:stretch>
      </xdr:blipFill>
      <xdr:spPr>
        <a:xfrm>
          <a:off x="5248275" y="14411325"/>
          <a:ext cx="1332000" cy="1332000"/>
        </a:xfrm>
        <a:prstGeom prst="rect">
          <a:avLst/>
        </a:prstGeom>
        <a:ln w="9525">
          <a:solidFill>
            <a:srgbClr val="000000"/>
          </a:solidFill>
          <a:prstDash val="solid"/>
        </a:ln>
      </xdr:spPr>
    </xdr:pic>
    <xdr:clientData/>
  </xdr:twoCellAnchor>
  <xdr:twoCellAnchor>
    <xdr:from>
      <xdr:col>8</xdr:col>
      <xdr:colOff>133350</xdr:colOff>
      <xdr:row>66</xdr:row>
      <xdr:rowOff>104775</xdr:rowOff>
    </xdr:from>
    <xdr:to>
      <xdr:col>8</xdr:col>
      <xdr:colOff>1465350</xdr:colOff>
      <xdr:row>66</xdr:row>
      <xdr:rowOff>1436775</xdr:rowOff>
    </xdr:to>
    <xdr:pic>
      <xdr:nvPicPr>
        <xdr:cNvPr id="607" name="Имя " descr="Descr "/>
        <xdr:cNvPicPr>
          <a:picLocks noChangeAspect="1"/>
        </xdr:cNvPicPr>
      </xdr:nvPicPr>
      <xdr:blipFill>
        <a:blip xmlns:r="http://schemas.openxmlformats.org/officeDocument/2006/relationships" r:embed="rId125"/>
        <a:stretch>
          <a:fillRect/>
        </a:stretch>
      </xdr:blipFill>
      <xdr:spPr>
        <a:xfrm>
          <a:off x="5248275" y="15935325"/>
          <a:ext cx="1332000" cy="1332000"/>
        </a:xfrm>
        <a:prstGeom prst="rect">
          <a:avLst/>
        </a:prstGeom>
        <a:ln w="9525">
          <a:solidFill>
            <a:srgbClr val="000000"/>
          </a:solidFill>
          <a:prstDash val="solid"/>
        </a:ln>
      </xdr:spPr>
    </xdr:pic>
    <xdr:clientData/>
  </xdr:twoCellAnchor>
  <xdr:twoCellAnchor>
    <xdr:from>
      <xdr:col>8</xdr:col>
      <xdr:colOff>133350</xdr:colOff>
      <xdr:row>67</xdr:row>
      <xdr:rowOff>104775</xdr:rowOff>
    </xdr:from>
    <xdr:to>
      <xdr:col>8</xdr:col>
      <xdr:colOff>1465350</xdr:colOff>
      <xdr:row>67</xdr:row>
      <xdr:rowOff>1436775</xdr:rowOff>
    </xdr:to>
    <xdr:pic>
      <xdr:nvPicPr>
        <xdr:cNvPr id="608" name="Имя " descr="Descr "/>
        <xdr:cNvPicPr>
          <a:picLocks noChangeAspect="1"/>
        </xdr:cNvPicPr>
      </xdr:nvPicPr>
      <xdr:blipFill>
        <a:blip xmlns:r="http://schemas.openxmlformats.org/officeDocument/2006/relationships" r:embed="rId126"/>
        <a:stretch>
          <a:fillRect/>
        </a:stretch>
      </xdr:blipFill>
      <xdr:spPr>
        <a:xfrm>
          <a:off x="5248275" y="17459325"/>
          <a:ext cx="1332000" cy="1332000"/>
        </a:xfrm>
        <a:prstGeom prst="rect">
          <a:avLst/>
        </a:prstGeom>
        <a:ln w="9525">
          <a:solidFill>
            <a:srgbClr val="000000"/>
          </a:solidFill>
          <a:prstDash val="solid"/>
        </a:ln>
      </xdr:spPr>
    </xdr:pic>
    <xdr:clientData/>
  </xdr:twoCellAnchor>
  <xdr:twoCellAnchor>
    <xdr:from>
      <xdr:col>8</xdr:col>
      <xdr:colOff>133350</xdr:colOff>
      <xdr:row>68</xdr:row>
      <xdr:rowOff>104775</xdr:rowOff>
    </xdr:from>
    <xdr:to>
      <xdr:col>8</xdr:col>
      <xdr:colOff>1465350</xdr:colOff>
      <xdr:row>68</xdr:row>
      <xdr:rowOff>1436775</xdr:rowOff>
    </xdr:to>
    <xdr:pic>
      <xdr:nvPicPr>
        <xdr:cNvPr id="609" name="Имя " descr="Descr "/>
        <xdr:cNvPicPr>
          <a:picLocks noChangeAspect="1"/>
        </xdr:cNvPicPr>
      </xdr:nvPicPr>
      <xdr:blipFill>
        <a:blip xmlns:r="http://schemas.openxmlformats.org/officeDocument/2006/relationships" r:embed="rId127"/>
        <a:stretch>
          <a:fillRect/>
        </a:stretch>
      </xdr:blipFill>
      <xdr:spPr>
        <a:xfrm>
          <a:off x="5248275" y="18983325"/>
          <a:ext cx="1332000" cy="1332000"/>
        </a:xfrm>
        <a:prstGeom prst="rect">
          <a:avLst/>
        </a:prstGeom>
        <a:ln w="9525">
          <a:solidFill>
            <a:srgbClr val="000000"/>
          </a:solidFill>
          <a:prstDash val="solid"/>
        </a:ln>
      </xdr:spPr>
    </xdr:pic>
    <xdr:clientData/>
  </xdr:twoCellAnchor>
  <xdr:twoCellAnchor>
    <xdr:from>
      <xdr:col>8</xdr:col>
      <xdr:colOff>133350</xdr:colOff>
      <xdr:row>69</xdr:row>
      <xdr:rowOff>104775</xdr:rowOff>
    </xdr:from>
    <xdr:to>
      <xdr:col>8</xdr:col>
      <xdr:colOff>1465350</xdr:colOff>
      <xdr:row>69</xdr:row>
      <xdr:rowOff>1436775</xdr:rowOff>
    </xdr:to>
    <xdr:pic>
      <xdr:nvPicPr>
        <xdr:cNvPr id="610" name="Имя " descr="Descr "/>
        <xdr:cNvPicPr>
          <a:picLocks noChangeAspect="1"/>
        </xdr:cNvPicPr>
      </xdr:nvPicPr>
      <xdr:blipFill>
        <a:blip xmlns:r="http://schemas.openxmlformats.org/officeDocument/2006/relationships" r:embed="rId128"/>
        <a:stretch>
          <a:fillRect/>
        </a:stretch>
      </xdr:blipFill>
      <xdr:spPr>
        <a:xfrm>
          <a:off x="5248275" y="20507325"/>
          <a:ext cx="1332000" cy="1332000"/>
        </a:xfrm>
        <a:prstGeom prst="rect">
          <a:avLst/>
        </a:prstGeom>
        <a:ln w="9525">
          <a:solidFill>
            <a:srgbClr val="000000"/>
          </a:solidFill>
          <a:prstDash val="solid"/>
        </a:ln>
      </xdr:spPr>
    </xdr:pic>
    <xdr:clientData/>
  </xdr:twoCellAnchor>
  <xdr:twoCellAnchor>
    <xdr:from>
      <xdr:col>8</xdr:col>
      <xdr:colOff>133350</xdr:colOff>
      <xdr:row>72</xdr:row>
      <xdr:rowOff>104775</xdr:rowOff>
    </xdr:from>
    <xdr:to>
      <xdr:col>8</xdr:col>
      <xdr:colOff>1465350</xdr:colOff>
      <xdr:row>72</xdr:row>
      <xdr:rowOff>1436775</xdr:rowOff>
    </xdr:to>
    <xdr:pic>
      <xdr:nvPicPr>
        <xdr:cNvPr id="611" name="Имя " descr="Descr "/>
        <xdr:cNvPicPr>
          <a:picLocks noChangeAspect="1"/>
        </xdr:cNvPicPr>
      </xdr:nvPicPr>
      <xdr:blipFill>
        <a:blip xmlns:r="http://schemas.openxmlformats.org/officeDocument/2006/relationships" r:embed="rId129"/>
        <a:stretch>
          <a:fillRect/>
        </a:stretch>
      </xdr:blipFill>
      <xdr:spPr>
        <a:xfrm>
          <a:off x="5248275" y="22031325"/>
          <a:ext cx="1332000" cy="1332000"/>
        </a:xfrm>
        <a:prstGeom prst="rect">
          <a:avLst/>
        </a:prstGeom>
        <a:ln w="9525">
          <a:solidFill>
            <a:srgbClr val="000000"/>
          </a:solidFill>
          <a:prstDash val="solid"/>
        </a:ln>
      </xdr:spPr>
    </xdr:pic>
    <xdr:clientData/>
  </xdr:twoCellAnchor>
  <xdr:twoCellAnchor>
    <xdr:from>
      <xdr:col>8</xdr:col>
      <xdr:colOff>133350</xdr:colOff>
      <xdr:row>73</xdr:row>
      <xdr:rowOff>104775</xdr:rowOff>
    </xdr:from>
    <xdr:to>
      <xdr:col>8</xdr:col>
      <xdr:colOff>1465350</xdr:colOff>
      <xdr:row>73</xdr:row>
      <xdr:rowOff>1436775</xdr:rowOff>
    </xdr:to>
    <xdr:pic>
      <xdr:nvPicPr>
        <xdr:cNvPr id="612" name="Имя " descr="Descr "/>
        <xdr:cNvPicPr>
          <a:picLocks noChangeAspect="1"/>
        </xdr:cNvPicPr>
      </xdr:nvPicPr>
      <xdr:blipFill>
        <a:blip xmlns:r="http://schemas.openxmlformats.org/officeDocument/2006/relationships" r:embed="rId130"/>
        <a:stretch>
          <a:fillRect/>
        </a:stretch>
      </xdr:blipFill>
      <xdr:spPr>
        <a:xfrm>
          <a:off x="5248275" y="23555325"/>
          <a:ext cx="1332000" cy="1332000"/>
        </a:xfrm>
        <a:prstGeom prst="rect">
          <a:avLst/>
        </a:prstGeom>
        <a:ln w="9525">
          <a:solidFill>
            <a:srgbClr val="000000"/>
          </a:solidFill>
          <a:prstDash val="solid"/>
        </a:ln>
      </xdr:spPr>
    </xdr:pic>
    <xdr:clientData/>
  </xdr:twoCellAnchor>
  <xdr:twoCellAnchor>
    <xdr:from>
      <xdr:col>8</xdr:col>
      <xdr:colOff>133350</xdr:colOff>
      <xdr:row>74</xdr:row>
      <xdr:rowOff>104775</xdr:rowOff>
    </xdr:from>
    <xdr:to>
      <xdr:col>8</xdr:col>
      <xdr:colOff>1465350</xdr:colOff>
      <xdr:row>74</xdr:row>
      <xdr:rowOff>1436775</xdr:rowOff>
    </xdr:to>
    <xdr:pic>
      <xdr:nvPicPr>
        <xdr:cNvPr id="613" name="Имя " descr="Descr "/>
        <xdr:cNvPicPr>
          <a:picLocks noChangeAspect="1"/>
        </xdr:cNvPicPr>
      </xdr:nvPicPr>
      <xdr:blipFill>
        <a:blip xmlns:r="http://schemas.openxmlformats.org/officeDocument/2006/relationships" r:embed="rId131"/>
        <a:stretch>
          <a:fillRect/>
        </a:stretch>
      </xdr:blipFill>
      <xdr:spPr>
        <a:xfrm>
          <a:off x="5248275" y="25079325"/>
          <a:ext cx="1332000" cy="1332000"/>
        </a:xfrm>
        <a:prstGeom prst="rect">
          <a:avLst/>
        </a:prstGeom>
        <a:ln w="9525">
          <a:solidFill>
            <a:srgbClr val="000000"/>
          </a:solidFill>
          <a:prstDash val="solid"/>
        </a:ln>
      </xdr:spPr>
    </xdr:pic>
    <xdr:clientData/>
  </xdr:twoCellAnchor>
  <xdr:twoCellAnchor>
    <xdr:from>
      <xdr:col>8</xdr:col>
      <xdr:colOff>133350</xdr:colOff>
      <xdr:row>76</xdr:row>
      <xdr:rowOff>104775</xdr:rowOff>
    </xdr:from>
    <xdr:to>
      <xdr:col>8</xdr:col>
      <xdr:colOff>1465350</xdr:colOff>
      <xdr:row>76</xdr:row>
      <xdr:rowOff>1436775</xdr:rowOff>
    </xdr:to>
    <xdr:pic>
      <xdr:nvPicPr>
        <xdr:cNvPr id="614" name="Имя " descr="Descr "/>
        <xdr:cNvPicPr>
          <a:picLocks noChangeAspect="1"/>
        </xdr:cNvPicPr>
      </xdr:nvPicPr>
      <xdr:blipFill>
        <a:blip xmlns:r="http://schemas.openxmlformats.org/officeDocument/2006/relationships" r:embed="rId132"/>
        <a:stretch>
          <a:fillRect/>
        </a:stretch>
      </xdr:blipFill>
      <xdr:spPr>
        <a:xfrm>
          <a:off x="5248275" y="26603325"/>
          <a:ext cx="1332000" cy="1332000"/>
        </a:xfrm>
        <a:prstGeom prst="rect">
          <a:avLst/>
        </a:prstGeom>
        <a:ln w="9525">
          <a:solidFill>
            <a:srgbClr val="000000"/>
          </a:solidFill>
          <a:prstDash val="solid"/>
        </a:ln>
      </xdr:spPr>
    </xdr:pic>
    <xdr:clientData/>
  </xdr:twoCellAnchor>
  <xdr:twoCellAnchor>
    <xdr:from>
      <xdr:col>8</xdr:col>
      <xdr:colOff>133350</xdr:colOff>
      <xdr:row>82</xdr:row>
      <xdr:rowOff>104775</xdr:rowOff>
    </xdr:from>
    <xdr:to>
      <xdr:col>8</xdr:col>
      <xdr:colOff>1465350</xdr:colOff>
      <xdr:row>82</xdr:row>
      <xdr:rowOff>1436775</xdr:rowOff>
    </xdr:to>
    <xdr:pic>
      <xdr:nvPicPr>
        <xdr:cNvPr id="615" name="Имя " descr="Descr "/>
        <xdr:cNvPicPr>
          <a:picLocks noChangeAspect="1"/>
        </xdr:cNvPicPr>
      </xdr:nvPicPr>
      <xdr:blipFill>
        <a:blip xmlns:r="http://schemas.openxmlformats.org/officeDocument/2006/relationships" r:embed="rId133"/>
        <a:stretch>
          <a:fillRect/>
        </a:stretch>
      </xdr:blipFill>
      <xdr:spPr>
        <a:xfrm>
          <a:off x="5248275" y="28127325"/>
          <a:ext cx="1332000" cy="1332000"/>
        </a:xfrm>
        <a:prstGeom prst="rect">
          <a:avLst/>
        </a:prstGeom>
        <a:ln w="9525">
          <a:solidFill>
            <a:srgbClr val="000000"/>
          </a:solidFill>
          <a:prstDash val="solid"/>
        </a:ln>
      </xdr:spPr>
    </xdr:pic>
    <xdr:clientData/>
  </xdr:twoCellAnchor>
  <xdr:twoCellAnchor>
    <xdr:from>
      <xdr:col>8</xdr:col>
      <xdr:colOff>133350</xdr:colOff>
      <xdr:row>89</xdr:row>
      <xdr:rowOff>104775</xdr:rowOff>
    </xdr:from>
    <xdr:to>
      <xdr:col>8</xdr:col>
      <xdr:colOff>1465350</xdr:colOff>
      <xdr:row>89</xdr:row>
      <xdr:rowOff>1436775</xdr:rowOff>
    </xdr:to>
    <xdr:pic>
      <xdr:nvPicPr>
        <xdr:cNvPr id="616" name="Имя " descr="Descr "/>
        <xdr:cNvPicPr>
          <a:picLocks noChangeAspect="1"/>
        </xdr:cNvPicPr>
      </xdr:nvPicPr>
      <xdr:blipFill>
        <a:blip xmlns:r="http://schemas.openxmlformats.org/officeDocument/2006/relationships" r:embed="rId134"/>
        <a:stretch>
          <a:fillRect/>
        </a:stretch>
      </xdr:blipFill>
      <xdr:spPr>
        <a:xfrm>
          <a:off x="5248275" y="29651325"/>
          <a:ext cx="1332000" cy="1332000"/>
        </a:xfrm>
        <a:prstGeom prst="rect">
          <a:avLst/>
        </a:prstGeom>
        <a:ln w="9525">
          <a:solidFill>
            <a:srgbClr val="000000"/>
          </a:solidFill>
          <a:prstDash val="solid"/>
        </a:ln>
      </xdr:spPr>
    </xdr:pic>
    <xdr:clientData/>
  </xdr:twoCellAnchor>
  <xdr:twoCellAnchor>
    <xdr:from>
      <xdr:col>8</xdr:col>
      <xdr:colOff>133350</xdr:colOff>
      <xdr:row>96</xdr:row>
      <xdr:rowOff>104775</xdr:rowOff>
    </xdr:from>
    <xdr:to>
      <xdr:col>8</xdr:col>
      <xdr:colOff>1465350</xdr:colOff>
      <xdr:row>96</xdr:row>
      <xdr:rowOff>1436775</xdr:rowOff>
    </xdr:to>
    <xdr:pic>
      <xdr:nvPicPr>
        <xdr:cNvPr id="617" name="Имя " descr="Descr "/>
        <xdr:cNvPicPr>
          <a:picLocks noChangeAspect="1"/>
        </xdr:cNvPicPr>
      </xdr:nvPicPr>
      <xdr:blipFill>
        <a:blip xmlns:r="http://schemas.openxmlformats.org/officeDocument/2006/relationships" r:embed="rId135"/>
        <a:stretch>
          <a:fillRect/>
        </a:stretch>
      </xdr:blipFill>
      <xdr:spPr>
        <a:xfrm>
          <a:off x="5248275" y="31175325"/>
          <a:ext cx="1332000" cy="1332000"/>
        </a:xfrm>
        <a:prstGeom prst="rect">
          <a:avLst/>
        </a:prstGeom>
        <a:ln w="9525">
          <a:solidFill>
            <a:srgbClr val="000000"/>
          </a:solidFill>
          <a:prstDash val="solid"/>
        </a:ln>
      </xdr:spPr>
    </xdr:pic>
    <xdr:clientData/>
  </xdr:twoCellAnchor>
  <xdr:twoCellAnchor>
    <xdr:from>
      <xdr:col>8</xdr:col>
      <xdr:colOff>133350</xdr:colOff>
      <xdr:row>97</xdr:row>
      <xdr:rowOff>104775</xdr:rowOff>
    </xdr:from>
    <xdr:to>
      <xdr:col>8</xdr:col>
      <xdr:colOff>1465350</xdr:colOff>
      <xdr:row>97</xdr:row>
      <xdr:rowOff>1436775</xdr:rowOff>
    </xdr:to>
    <xdr:pic>
      <xdr:nvPicPr>
        <xdr:cNvPr id="618" name="Имя " descr="Descr "/>
        <xdr:cNvPicPr>
          <a:picLocks noChangeAspect="1"/>
        </xdr:cNvPicPr>
      </xdr:nvPicPr>
      <xdr:blipFill>
        <a:blip xmlns:r="http://schemas.openxmlformats.org/officeDocument/2006/relationships" r:embed="rId136"/>
        <a:stretch>
          <a:fillRect/>
        </a:stretch>
      </xdr:blipFill>
      <xdr:spPr>
        <a:xfrm>
          <a:off x="5248275" y="32699325"/>
          <a:ext cx="1332000" cy="1332000"/>
        </a:xfrm>
        <a:prstGeom prst="rect">
          <a:avLst/>
        </a:prstGeom>
        <a:ln w="9525">
          <a:solidFill>
            <a:srgbClr val="000000"/>
          </a:solidFill>
          <a:prstDash val="solid"/>
        </a:ln>
      </xdr:spPr>
    </xdr:pic>
    <xdr:clientData/>
  </xdr:twoCellAnchor>
  <xdr:twoCellAnchor>
    <xdr:from>
      <xdr:col>8</xdr:col>
      <xdr:colOff>133350</xdr:colOff>
      <xdr:row>102</xdr:row>
      <xdr:rowOff>104775</xdr:rowOff>
    </xdr:from>
    <xdr:to>
      <xdr:col>8</xdr:col>
      <xdr:colOff>1465350</xdr:colOff>
      <xdr:row>102</xdr:row>
      <xdr:rowOff>1436775</xdr:rowOff>
    </xdr:to>
    <xdr:pic>
      <xdr:nvPicPr>
        <xdr:cNvPr id="721" name="Имя " descr="Descr "/>
        <xdr:cNvPicPr>
          <a:picLocks noChangeAspect="1"/>
        </xdr:cNvPicPr>
      </xdr:nvPicPr>
      <xdr:blipFill>
        <a:blip xmlns:r="http://schemas.openxmlformats.org/officeDocument/2006/relationships" r:embed="rId137"/>
        <a:stretch>
          <a:fillRect/>
        </a:stretch>
      </xdr:blipFill>
      <xdr:spPr>
        <a:xfrm>
          <a:off x="5248275" y="34223325"/>
          <a:ext cx="1332000" cy="1332000"/>
        </a:xfrm>
        <a:prstGeom prst="rect">
          <a:avLst/>
        </a:prstGeom>
        <a:ln w="9525">
          <a:solidFill>
            <a:srgbClr val="000000"/>
          </a:solidFill>
          <a:prstDash val="solid"/>
        </a:ln>
      </xdr:spPr>
    </xdr:pic>
    <xdr:clientData/>
  </xdr:twoCellAnchor>
  <xdr:twoCellAnchor>
    <xdr:from>
      <xdr:col>8</xdr:col>
      <xdr:colOff>133350</xdr:colOff>
      <xdr:row>106</xdr:row>
      <xdr:rowOff>104775</xdr:rowOff>
    </xdr:from>
    <xdr:to>
      <xdr:col>8</xdr:col>
      <xdr:colOff>1465350</xdr:colOff>
      <xdr:row>106</xdr:row>
      <xdr:rowOff>1436775</xdr:rowOff>
    </xdr:to>
    <xdr:pic>
      <xdr:nvPicPr>
        <xdr:cNvPr id="757" name="Имя " descr="Descr "/>
        <xdr:cNvPicPr>
          <a:picLocks noChangeAspect="1"/>
        </xdr:cNvPicPr>
      </xdr:nvPicPr>
      <xdr:blipFill>
        <a:blip xmlns:r="http://schemas.openxmlformats.org/officeDocument/2006/relationships" r:embed="rId138"/>
        <a:stretch>
          <a:fillRect/>
        </a:stretch>
      </xdr:blipFill>
      <xdr:spPr>
        <a:xfrm>
          <a:off x="5248275" y="35747325"/>
          <a:ext cx="1332000" cy="1332000"/>
        </a:xfrm>
        <a:prstGeom prst="rect">
          <a:avLst/>
        </a:prstGeom>
        <a:ln w="9525">
          <a:solidFill>
            <a:srgbClr val="000000"/>
          </a:solidFill>
          <a:prstDash val="solid"/>
        </a:ln>
      </xdr:spPr>
    </xdr:pic>
    <xdr:clientData/>
  </xdr:twoCellAnchor>
  <xdr:twoCellAnchor>
    <xdr:from>
      <xdr:col>8</xdr:col>
      <xdr:colOff>133350</xdr:colOff>
      <xdr:row>109</xdr:row>
      <xdr:rowOff>104775</xdr:rowOff>
    </xdr:from>
    <xdr:to>
      <xdr:col>8</xdr:col>
      <xdr:colOff>1465350</xdr:colOff>
      <xdr:row>109</xdr:row>
      <xdr:rowOff>1436775</xdr:rowOff>
    </xdr:to>
    <xdr:pic>
      <xdr:nvPicPr>
        <xdr:cNvPr id="835" name="Имя " descr="Descr "/>
        <xdr:cNvPicPr>
          <a:picLocks noChangeAspect="1"/>
        </xdr:cNvPicPr>
      </xdr:nvPicPr>
      <xdr:blipFill>
        <a:blip xmlns:r="http://schemas.openxmlformats.org/officeDocument/2006/relationships" r:embed="rId139"/>
        <a:stretch>
          <a:fillRect/>
        </a:stretch>
      </xdr:blipFill>
      <xdr:spPr>
        <a:xfrm>
          <a:off x="5248275" y="37271325"/>
          <a:ext cx="1332000" cy="1332000"/>
        </a:xfrm>
        <a:prstGeom prst="rect">
          <a:avLst/>
        </a:prstGeom>
        <a:ln w="9525">
          <a:solidFill>
            <a:srgbClr val="000000"/>
          </a:solidFill>
          <a:prstDash val="solid"/>
        </a:ln>
      </xdr:spPr>
    </xdr:pic>
    <xdr:clientData/>
  </xdr:twoCellAnchor>
  <xdr:twoCellAnchor>
    <xdr:from>
      <xdr:col>8</xdr:col>
      <xdr:colOff>133350</xdr:colOff>
      <xdr:row>110</xdr:row>
      <xdr:rowOff>104775</xdr:rowOff>
    </xdr:from>
    <xdr:to>
      <xdr:col>8</xdr:col>
      <xdr:colOff>1465350</xdr:colOff>
      <xdr:row>110</xdr:row>
      <xdr:rowOff>1436775</xdr:rowOff>
    </xdr:to>
    <xdr:pic>
      <xdr:nvPicPr>
        <xdr:cNvPr id="929" name="Имя " descr="Descr "/>
        <xdr:cNvPicPr>
          <a:picLocks noChangeAspect="1"/>
        </xdr:cNvPicPr>
      </xdr:nvPicPr>
      <xdr:blipFill>
        <a:blip xmlns:r="http://schemas.openxmlformats.org/officeDocument/2006/relationships" r:embed="rId140"/>
        <a:stretch>
          <a:fillRect/>
        </a:stretch>
      </xdr:blipFill>
      <xdr:spPr>
        <a:xfrm>
          <a:off x="5248275" y="38795325"/>
          <a:ext cx="1332000" cy="1332000"/>
        </a:xfrm>
        <a:prstGeom prst="rect">
          <a:avLst/>
        </a:prstGeom>
        <a:ln w="9525">
          <a:solidFill>
            <a:srgbClr val="000000"/>
          </a:solidFill>
          <a:prstDash val="solid"/>
        </a:ln>
      </xdr:spPr>
    </xdr:pic>
    <xdr:clientData/>
  </xdr:twoCellAnchor>
  <xdr:twoCellAnchor>
    <xdr:from>
      <xdr:col>8</xdr:col>
      <xdr:colOff>133350</xdr:colOff>
      <xdr:row>121</xdr:row>
      <xdr:rowOff>104775</xdr:rowOff>
    </xdr:from>
    <xdr:to>
      <xdr:col>8</xdr:col>
      <xdr:colOff>1465350</xdr:colOff>
      <xdr:row>121</xdr:row>
      <xdr:rowOff>1436775</xdr:rowOff>
    </xdr:to>
    <xdr:pic>
      <xdr:nvPicPr>
        <xdr:cNvPr id="930" name="Имя " descr="Descr "/>
        <xdr:cNvPicPr>
          <a:picLocks noChangeAspect="1"/>
        </xdr:cNvPicPr>
      </xdr:nvPicPr>
      <xdr:blipFill>
        <a:blip xmlns:r="http://schemas.openxmlformats.org/officeDocument/2006/relationships" r:embed="rId141"/>
        <a:stretch>
          <a:fillRect/>
        </a:stretch>
      </xdr:blipFill>
      <xdr:spPr>
        <a:xfrm>
          <a:off x="5248275" y="40319325"/>
          <a:ext cx="1332000" cy="1332000"/>
        </a:xfrm>
        <a:prstGeom prst="rect">
          <a:avLst/>
        </a:prstGeom>
        <a:ln w="9525">
          <a:solidFill>
            <a:srgbClr val="000000"/>
          </a:solidFill>
          <a:prstDash val="solid"/>
        </a:ln>
      </xdr:spPr>
    </xdr:pic>
    <xdr:clientData/>
  </xdr:twoCellAnchor>
  <xdr:twoCellAnchor>
    <xdr:from>
      <xdr:col>8</xdr:col>
      <xdr:colOff>133350</xdr:colOff>
      <xdr:row>133</xdr:row>
      <xdr:rowOff>104775</xdr:rowOff>
    </xdr:from>
    <xdr:to>
      <xdr:col>8</xdr:col>
      <xdr:colOff>1465350</xdr:colOff>
      <xdr:row>133</xdr:row>
      <xdr:rowOff>1436775</xdr:rowOff>
    </xdr:to>
    <xdr:pic>
      <xdr:nvPicPr>
        <xdr:cNvPr id="931" name="Имя " descr="Descr "/>
        <xdr:cNvPicPr>
          <a:picLocks noChangeAspect="1"/>
        </xdr:cNvPicPr>
      </xdr:nvPicPr>
      <xdr:blipFill>
        <a:blip xmlns:r="http://schemas.openxmlformats.org/officeDocument/2006/relationships" r:embed="rId142"/>
        <a:stretch>
          <a:fillRect/>
        </a:stretch>
      </xdr:blipFill>
      <xdr:spPr>
        <a:xfrm>
          <a:off x="5248275" y="41843325"/>
          <a:ext cx="1332000" cy="1332000"/>
        </a:xfrm>
        <a:prstGeom prst="rect">
          <a:avLst/>
        </a:prstGeom>
        <a:ln w="9525">
          <a:solidFill>
            <a:srgbClr val="000000"/>
          </a:solidFill>
          <a:prstDash val="solid"/>
        </a:ln>
      </xdr:spPr>
    </xdr:pic>
    <xdr:clientData/>
  </xdr:twoCellAnchor>
  <xdr:twoCellAnchor>
    <xdr:from>
      <xdr:col>8</xdr:col>
      <xdr:colOff>133350</xdr:colOff>
      <xdr:row>140</xdr:row>
      <xdr:rowOff>104775</xdr:rowOff>
    </xdr:from>
    <xdr:to>
      <xdr:col>8</xdr:col>
      <xdr:colOff>1465350</xdr:colOff>
      <xdr:row>140</xdr:row>
      <xdr:rowOff>1436775</xdr:rowOff>
    </xdr:to>
    <xdr:pic>
      <xdr:nvPicPr>
        <xdr:cNvPr id="932" name="Имя " descr="Descr "/>
        <xdr:cNvPicPr>
          <a:picLocks noChangeAspect="1"/>
        </xdr:cNvPicPr>
      </xdr:nvPicPr>
      <xdr:blipFill>
        <a:blip xmlns:r="http://schemas.openxmlformats.org/officeDocument/2006/relationships" r:embed="rId143"/>
        <a:stretch>
          <a:fillRect/>
        </a:stretch>
      </xdr:blipFill>
      <xdr:spPr>
        <a:xfrm>
          <a:off x="5248275" y="43367325"/>
          <a:ext cx="1332000" cy="1332000"/>
        </a:xfrm>
        <a:prstGeom prst="rect">
          <a:avLst/>
        </a:prstGeom>
        <a:ln w="9525">
          <a:solidFill>
            <a:srgbClr val="000000"/>
          </a:solidFill>
          <a:prstDash val="solid"/>
        </a:ln>
      </xdr:spPr>
    </xdr:pic>
    <xdr:clientData/>
  </xdr:twoCellAnchor>
  <xdr:twoCellAnchor>
    <xdr:from>
      <xdr:col>8</xdr:col>
      <xdr:colOff>133350</xdr:colOff>
      <xdr:row>160</xdr:row>
      <xdr:rowOff>104775</xdr:rowOff>
    </xdr:from>
    <xdr:to>
      <xdr:col>8</xdr:col>
      <xdr:colOff>1465350</xdr:colOff>
      <xdr:row>160</xdr:row>
      <xdr:rowOff>1436775</xdr:rowOff>
    </xdr:to>
    <xdr:pic>
      <xdr:nvPicPr>
        <xdr:cNvPr id="933" name="Имя " descr="Descr "/>
        <xdr:cNvPicPr>
          <a:picLocks noChangeAspect="1"/>
        </xdr:cNvPicPr>
      </xdr:nvPicPr>
      <xdr:blipFill>
        <a:blip xmlns:r="http://schemas.openxmlformats.org/officeDocument/2006/relationships" r:embed="rId144"/>
        <a:stretch>
          <a:fillRect/>
        </a:stretch>
      </xdr:blipFill>
      <xdr:spPr>
        <a:xfrm>
          <a:off x="5248275" y="44891325"/>
          <a:ext cx="1332000" cy="1332000"/>
        </a:xfrm>
        <a:prstGeom prst="rect">
          <a:avLst/>
        </a:prstGeom>
        <a:ln w="9525">
          <a:solidFill>
            <a:srgbClr val="000000"/>
          </a:solidFill>
          <a:prstDash val="solid"/>
        </a:ln>
      </xdr:spPr>
    </xdr:pic>
    <xdr:clientData/>
  </xdr:twoCellAnchor>
  <xdr:twoCellAnchor>
    <xdr:from>
      <xdr:col>8</xdr:col>
      <xdr:colOff>133350</xdr:colOff>
      <xdr:row>161</xdr:row>
      <xdr:rowOff>104775</xdr:rowOff>
    </xdr:from>
    <xdr:to>
      <xdr:col>8</xdr:col>
      <xdr:colOff>1465350</xdr:colOff>
      <xdr:row>161</xdr:row>
      <xdr:rowOff>1436775</xdr:rowOff>
    </xdr:to>
    <xdr:pic>
      <xdr:nvPicPr>
        <xdr:cNvPr id="934" name="Имя " descr="Descr "/>
        <xdr:cNvPicPr>
          <a:picLocks noChangeAspect="1"/>
        </xdr:cNvPicPr>
      </xdr:nvPicPr>
      <xdr:blipFill>
        <a:blip xmlns:r="http://schemas.openxmlformats.org/officeDocument/2006/relationships" r:embed="rId145"/>
        <a:stretch>
          <a:fillRect/>
        </a:stretch>
      </xdr:blipFill>
      <xdr:spPr>
        <a:xfrm>
          <a:off x="5248275" y="46415325"/>
          <a:ext cx="1332000" cy="1332000"/>
        </a:xfrm>
        <a:prstGeom prst="rect">
          <a:avLst/>
        </a:prstGeom>
        <a:ln w="9525">
          <a:solidFill>
            <a:srgbClr val="000000"/>
          </a:solidFill>
          <a:prstDash val="solid"/>
        </a:ln>
      </xdr:spPr>
    </xdr:pic>
    <xdr:clientData/>
  </xdr:twoCellAnchor>
  <xdr:twoCellAnchor>
    <xdr:from>
      <xdr:col>8</xdr:col>
      <xdr:colOff>133350</xdr:colOff>
      <xdr:row>166</xdr:row>
      <xdr:rowOff>104775</xdr:rowOff>
    </xdr:from>
    <xdr:to>
      <xdr:col>8</xdr:col>
      <xdr:colOff>1465350</xdr:colOff>
      <xdr:row>166</xdr:row>
      <xdr:rowOff>1436775</xdr:rowOff>
    </xdr:to>
    <xdr:pic>
      <xdr:nvPicPr>
        <xdr:cNvPr id="935" name="Имя " descr="Descr "/>
        <xdr:cNvPicPr>
          <a:picLocks noChangeAspect="1"/>
        </xdr:cNvPicPr>
      </xdr:nvPicPr>
      <xdr:blipFill>
        <a:blip xmlns:r="http://schemas.openxmlformats.org/officeDocument/2006/relationships" r:embed="rId146"/>
        <a:stretch>
          <a:fillRect/>
        </a:stretch>
      </xdr:blipFill>
      <xdr:spPr>
        <a:xfrm>
          <a:off x="5248275" y="47939325"/>
          <a:ext cx="1332000" cy="1332000"/>
        </a:xfrm>
        <a:prstGeom prst="rect">
          <a:avLst/>
        </a:prstGeom>
        <a:ln w="9525">
          <a:solidFill>
            <a:srgbClr val="000000"/>
          </a:solidFill>
          <a:prstDash val="solid"/>
        </a:ln>
      </xdr:spPr>
    </xdr:pic>
    <xdr:clientData/>
  </xdr:twoCellAnchor>
  <xdr:twoCellAnchor>
    <xdr:from>
      <xdr:col>8</xdr:col>
      <xdr:colOff>133350</xdr:colOff>
      <xdr:row>167</xdr:row>
      <xdr:rowOff>104775</xdr:rowOff>
    </xdr:from>
    <xdr:to>
      <xdr:col>8</xdr:col>
      <xdr:colOff>1465350</xdr:colOff>
      <xdr:row>167</xdr:row>
      <xdr:rowOff>1436775</xdr:rowOff>
    </xdr:to>
    <xdr:pic>
      <xdr:nvPicPr>
        <xdr:cNvPr id="936" name="Имя " descr="Descr "/>
        <xdr:cNvPicPr>
          <a:picLocks noChangeAspect="1"/>
        </xdr:cNvPicPr>
      </xdr:nvPicPr>
      <xdr:blipFill>
        <a:blip xmlns:r="http://schemas.openxmlformats.org/officeDocument/2006/relationships" r:embed="rId147"/>
        <a:stretch>
          <a:fillRect/>
        </a:stretch>
      </xdr:blipFill>
      <xdr:spPr>
        <a:xfrm>
          <a:off x="5248275" y="49463325"/>
          <a:ext cx="1332000" cy="1332000"/>
        </a:xfrm>
        <a:prstGeom prst="rect">
          <a:avLst/>
        </a:prstGeom>
        <a:ln w="9525">
          <a:solidFill>
            <a:srgbClr val="000000"/>
          </a:solidFill>
          <a:prstDash val="solid"/>
        </a:ln>
      </xdr:spPr>
    </xdr:pic>
    <xdr:clientData/>
  </xdr:twoCellAnchor>
  <xdr:twoCellAnchor>
    <xdr:from>
      <xdr:col>8</xdr:col>
      <xdr:colOff>133350</xdr:colOff>
      <xdr:row>168</xdr:row>
      <xdr:rowOff>104775</xdr:rowOff>
    </xdr:from>
    <xdr:to>
      <xdr:col>8</xdr:col>
      <xdr:colOff>1465350</xdr:colOff>
      <xdr:row>168</xdr:row>
      <xdr:rowOff>1436775</xdr:rowOff>
    </xdr:to>
    <xdr:pic>
      <xdr:nvPicPr>
        <xdr:cNvPr id="937" name="Имя " descr="Descr "/>
        <xdr:cNvPicPr>
          <a:picLocks noChangeAspect="1"/>
        </xdr:cNvPicPr>
      </xdr:nvPicPr>
      <xdr:blipFill>
        <a:blip xmlns:r="http://schemas.openxmlformats.org/officeDocument/2006/relationships" r:embed="rId148"/>
        <a:stretch>
          <a:fillRect/>
        </a:stretch>
      </xdr:blipFill>
      <xdr:spPr>
        <a:xfrm>
          <a:off x="5248275" y="50987325"/>
          <a:ext cx="1332000" cy="1332000"/>
        </a:xfrm>
        <a:prstGeom prst="rect">
          <a:avLst/>
        </a:prstGeom>
        <a:ln w="9525">
          <a:solidFill>
            <a:srgbClr val="000000"/>
          </a:solidFill>
          <a:prstDash val="solid"/>
        </a:ln>
      </xdr:spPr>
    </xdr:pic>
    <xdr:clientData/>
  </xdr:twoCellAnchor>
  <xdr:twoCellAnchor>
    <xdr:from>
      <xdr:col>8</xdr:col>
      <xdr:colOff>133350</xdr:colOff>
      <xdr:row>171</xdr:row>
      <xdr:rowOff>104775</xdr:rowOff>
    </xdr:from>
    <xdr:to>
      <xdr:col>8</xdr:col>
      <xdr:colOff>1465350</xdr:colOff>
      <xdr:row>171</xdr:row>
      <xdr:rowOff>1436775</xdr:rowOff>
    </xdr:to>
    <xdr:pic>
      <xdr:nvPicPr>
        <xdr:cNvPr id="938" name="Имя " descr="Descr "/>
        <xdr:cNvPicPr>
          <a:picLocks noChangeAspect="1"/>
        </xdr:cNvPicPr>
      </xdr:nvPicPr>
      <xdr:blipFill>
        <a:blip xmlns:r="http://schemas.openxmlformats.org/officeDocument/2006/relationships" r:embed="rId149"/>
        <a:stretch>
          <a:fillRect/>
        </a:stretch>
      </xdr:blipFill>
      <xdr:spPr>
        <a:xfrm>
          <a:off x="5248275" y="52511325"/>
          <a:ext cx="1332000" cy="1332000"/>
        </a:xfrm>
        <a:prstGeom prst="rect">
          <a:avLst/>
        </a:prstGeom>
        <a:ln w="9525">
          <a:solidFill>
            <a:srgbClr val="000000"/>
          </a:solidFill>
          <a:prstDash val="solid"/>
        </a:ln>
      </xdr:spPr>
    </xdr:pic>
    <xdr:clientData/>
  </xdr:twoCellAnchor>
  <xdr:twoCellAnchor>
    <xdr:from>
      <xdr:col>8</xdr:col>
      <xdr:colOff>133350</xdr:colOff>
      <xdr:row>176</xdr:row>
      <xdr:rowOff>104775</xdr:rowOff>
    </xdr:from>
    <xdr:to>
      <xdr:col>8</xdr:col>
      <xdr:colOff>1465350</xdr:colOff>
      <xdr:row>176</xdr:row>
      <xdr:rowOff>1436775</xdr:rowOff>
    </xdr:to>
    <xdr:pic>
      <xdr:nvPicPr>
        <xdr:cNvPr id="939" name="Имя " descr="Descr "/>
        <xdr:cNvPicPr>
          <a:picLocks noChangeAspect="1"/>
        </xdr:cNvPicPr>
      </xdr:nvPicPr>
      <xdr:blipFill>
        <a:blip xmlns:r="http://schemas.openxmlformats.org/officeDocument/2006/relationships" r:embed="rId150"/>
        <a:stretch>
          <a:fillRect/>
        </a:stretch>
      </xdr:blipFill>
      <xdr:spPr>
        <a:xfrm>
          <a:off x="5248275" y="54035325"/>
          <a:ext cx="1332000" cy="1332000"/>
        </a:xfrm>
        <a:prstGeom prst="rect">
          <a:avLst/>
        </a:prstGeom>
        <a:ln w="9525">
          <a:solidFill>
            <a:srgbClr val="000000"/>
          </a:solidFill>
          <a:prstDash val="solid"/>
        </a:ln>
      </xdr:spPr>
    </xdr:pic>
    <xdr:clientData/>
  </xdr:twoCellAnchor>
  <xdr:twoCellAnchor>
    <xdr:from>
      <xdr:col>8</xdr:col>
      <xdr:colOff>133350</xdr:colOff>
      <xdr:row>182</xdr:row>
      <xdr:rowOff>104775</xdr:rowOff>
    </xdr:from>
    <xdr:to>
      <xdr:col>8</xdr:col>
      <xdr:colOff>1465350</xdr:colOff>
      <xdr:row>182</xdr:row>
      <xdr:rowOff>1436775</xdr:rowOff>
    </xdr:to>
    <xdr:pic>
      <xdr:nvPicPr>
        <xdr:cNvPr id="940" name="Имя " descr="Descr "/>
        <xdr:cNvPicPr>
          <a:picLocks noChangeAspect="1"/>
        </xdr:cNvPicPr>
      </xdr:nvPicPr>
      <xdr:blipFill>
        <a:blip xmlns:r="http://schemas.openxmlformats.org/officeDocument/2006/relationships" r:embed="rId151"/>
        <a:stretch>
          <a:fillRect/>
        </a:stretch>
      </xdr:blipFill>
      <xdr:spPr>
        <a:xfrm>
          <a:off x="5248275" y="55559325"/>
          <a:ext cx="1332000" cy="1332000"/>
        </a:xfrm>
        <a:prstGeom prst="rect">
          <a:avLst/>
        </a:prstGeom>
        <a:ln w="9525">
          <a:solidFill>
            <a:srgbClr val="000000"/>
          </a:solidFill>
          <a:prstDash val="solid"/>
        </a:ln>
      </xdr:spPr>
    </xdr:pic>
    <xdr:clientData/>
  </xdr:twoCellAnchor>
  <xdr:twoCellAnchor>
    <xdr:from>
      <xdr:col>8</xdr:col>
      <xdr:colOff>133350</xdr:colOff>
      <xdr:row>188</xdr:row>
      <xdr:rowOff>104775</xdr:rowOff>
    </xdr:from>
    <xdr:to>
      <xdr:col>8</xdr:col>
      <xdr:colOff>1465350</xdr:colOff>
      <xdr:row>188</xdr:row>
      <xdr:rowOff>1436775</xdr:rowOff>
    </xdr:to>
    <xdr:pic>
      <xdr:nvPicPr>
        <xdr:cNvPr id="941" name="Имя " descr="Descr "/>
        <xdr:cNvPicPr>
          <a:picLocks noChangeAspect="1"/>
        </xdr:cNvPicPr>
      </xdr:nvPicPr>
      <xdr:blipFill>
        <a:blip xmlns:r="http://schemas.openxmlformats.org/officeDocument/2006/relationships" r:embed="rId152"/>
        <a:stretch>
          <a:fillRect/>
        </a:stretch>
      </xdr:blipFill>
      <xdr:spPr>
        <a:xfrm>
          <a:off x="5248275" y="57083325"/>
          <a:ext cx="1332000" cy="1332000"/>
        </a:xfrm>
        <a:prstGeom prst="rect">
          <a:avLst/>
        </a:prstGeom>
        <a:ln w="9525">
          <a:solidFill>
            <a:srgbClr val="000000"/>
          </a:solidFill>
          <a:prstDash val="solid"/>
        </a:ln>
      </xdr:spPr>
    </xdr:pic>
    <xdr:clientData/>
  </xdr:twoCellAnchor>
  <xdr:twoCellAnchor>
    <xdr:from>
      <xdr:col>8</xdr:col>
      <xdr:colOff>133350</xdr:colOff>
      <xdr:row>189</xdr:row>
      <xdr:rowOff>104775</xdr:rowOff>
    </xdr:from>
    <xdr:to>
      <xdr:col>8</xdr:col>
      <xdr:colOff>1465350</xdr:colOff>
      <xdr:row>189</xdr:row>
      <xdr:rowOff>1436775</xdr:rowOff>
    </xdr:to>
    <xdr:pic>
      <xdr:nvPicPr>
        <xdr:cNvPr id="942" name="Имя " descr="Descr "/>
        <xdr:cNvPicPr>
          <a:picLocks noChangeAspect="1"/>
        </xdr:cNvPicPr>
      </xdr:nvPicPr>
      <xdr:blipFill>
        <a:blip xmlns:r="http://schemas.openxmlformats.org/officeDocument/2006/relationships" r:embed="rId153"/>
        <a:stretch>
          <a:fillRect/>
        </a:stretch>
      </xdr:blipFill>
      <xdr:spPr>
        <a:xfrm>
          <a:off x="5248275" y="58607325"/>
          <a:ext cx="1332000" cy="1332000"/>
        </a:xfrm>
        <a:prstGeom prst="rect">
          <a:avLst/>
        </a:prstGeom>
        <a:ln w="9525">
          <a:solidFill>
            <a:srgbClr val="000000"/>
          </a:solidFill>
          <a:prstDash val="solid"/>
        </a:ln>
      </xdr:spPr>
    </xdr:pic>
    <xdr:clientData/>
  </xdr:twoCellAnchor>
  <xdr:twoCellAnchor>
    <xdr:from>
      <xdr:col>8</xdr:col>
      <xdr:colOff>133350</xdr:colOff>
      <xdr:row>195</xdr:row>
      <xdr:rowOff>104775</xdr:rowOff>
    </xdr:from>
    <xdr:to>
      <xdr:col>8</xdr:col>
      <xdr:colOff>1465350</xdr:colOff>
      <xdr:row>195</xdr:row>
      <xdr:rowOff>1436775</xdr:rowOff>
    </xdr:to>
    <xdr:pic>
      <xdr:nvPicPr>
        <xdr:cNvPr id="943" name="Имя " descr="Descr "/>
        <xdr:cNvPicPr>
          <a:picLocks noChangeAspect="1"/>
        </xdr:cNvPicPr>
      </xdr:nvPicPr>
      <xdr:blipFill>
        <a:blip xmlns:r="http://schemas.openxmlformats.org/officeDocument/2006/relationships" r:embed="rId154"/>
        <a:stretch>
          <a:fillRect/>
        </a:stretch>
      </xdr:blipFill>
      <xdr:spPr>
        <a:xfrm>
          <a:off x="5248275" y="60131325"/>
          <a:ext cx="1332000" cy="1332000"/>
        </a:xfrm>
        <a:prstGeom prst="rect">
          <a:avLst/>
        </a:prstGeom>
        <a:ln w="9525">
          <a:solidFill>
            <a:srgbClr val="000000"/>
          </a:solidFill>
          <a:prstDash val="solid"/>
        </a:ln>
      </xdr:spPr>
    </xdr:pic>
    <xdr:clientData/>
  </xdr:twoCellAnchor>
  <xdr:twoCellAnchor>
    <xdr:from>
      <xdr:col>8</xdr:col>
      <xdr:colOff>133350</xdr:colOff>
      <xdr:row>202</xdr:row>
      <xdr:rowOff>104775</xdr:rowOff>
    </xdr:from>
    <xdr:to>
      <xdr:col>8</xdr:col>
      <xdr:colOff>1465350</xdr:colOff>
      <xdr:row>202</xdr:row>
      <xdr:rowOff>1436775</xdr:rowOff>
    </xdr:to>
    <xdr:pic>
      <xdr:nvPicPr>
        <xdr:cNvPr id="944" name="Имя " descr="Descr "/>
        <xdr:cNvPicPr>
          <a:picLocks noChangeAspect="1"/>
        </xdr:cNvPicPr>
      </xdr:nvPicPr>
      <xdr:blipFill>
        <a:blip xmlns:r="http://schemas.openxmlformats.org/officeDocument/2006/relationships" r:embed="rId155"/>
        <a:stretch>
          <a:fillRect/>
        </a:stretch>
      </xdr:blipFill>
      <xdr:spPr>
        <a:xfrm>
          <a:off x="5248275" y="61655325"/>
          <a:ext cx="1332000" cy="1332000"/>
        </a:xfrm>
        <a:prstGeom prst="rect">
          <a:avLst/>
        </a:prstGeom>
        <a:ln w="9525">
          <a:solidFill>
            <a:srgbClr val="000000"/>
          </a:solidFill>
          <a:prstDash val="solid"/>
        </a:ln>
      </xdr:spPr>
    </xdr:pic>
    <xdr:clientData/>
  </xdr:twoCellAnchor>
  <xdr:twoCellAnchor>
    <xdr:from>
      <xdr:col>8</xdr:col>
      <xdr:colOff>133350</xdr:colOff>
      <xdr:row>206</xdr:row>
      <xdr:rowOff>104775</xdr:rowOff>
    </xdr:from>
    <xdr:to>
      <xdr:col>8</xdr:col>
      <xdr:colOff>1465350</xdr:colOff>
      <xdr:row>206</xdr:row>
      <xdr:rowOff>1436775</xdr:rowOff>
    </xdr:to>
    <xdr:pic>
      <xdr:nvPicPr>
        <xdr:cNvPr id="945" name="Имя " descr="Descr "/>
        <xdr:cNvPicPr>
          <a:picLocks noChangeAspect="1"/>
        </xdr:cNvPicPr>
      </xdr:nvPicPr>
      <xdr:blipFill>
        <a:blip xmlns:r="http://schemas.openxmlformats.org/officeDocument/2006/relationships" r:embed="rId156"/>
        <a:stretch>
          <a:fillRect/>
        </a:stretch>
      </xdr:blipFill>
      <xdr:spPr>
        <a:xfrm>
          <a:off x="5248275" y="63179325"/>
          <a:ext cx="1332000" cy="1332000"/>
        </a:xfrm>
        <a:prstGeom prst="rect">
          <a:avLst/>
        </a:prstGeom>
        <a:ln w="9525">
          <a:solidFill>
            <a:srgbClr val="000000"/>
          </a:solidFill>
          <a:prstDash val="solid"/>
        </a:ln>
      </xdr:spPr>
    </xdr:pic>
    <xdr:clientData/>
  </xdr:twoCellAnchor>
  <xdr:twoCellAnchor>
    <xdr:from>
      <xdr:col>8</xdr:col>
      <xdr:colOff>133350</xdr:colOff>
      <xdr:row>207</xdr:row>
      <xdr:rowOff>104775</xdr:rowOff>
    </xdr:from>
    <xdr:to>
      <xdr:col>8</xdr:col>
      <xdr:colOff>1465350</xdr:colOff>
      <xdr:row>207</xdr:row>
      <xdr:rowOff>1436775</xdr:rowOff>
    </xdr:to>
    <xdr:pic>
      <xdr:nvPicPr>
        <xdr:cNvPr id="946" name="Имя " descr="Descr "/>
        <xdr:cNvPicPr>
          <a:picLocks noChangeAspect="1"/>
        </xdr:cNvPicPr>
      </xdr:nvPicPr>
      <xdr:blipFill>
        <a:blip xmlns:r="http://schemas.openxmlformats.org/officeDocument/2006/relationships" r:embed="rId157"/>
        <a:stretch>
          <a:fillRect/>
        </a:stretch>
      </xdr:blipFill>
      <xdr:spPr>
        <a:xfrm>
          <a:off x="5248275" y="64703325"/>
          <a:ext cx="1332000" cy="1332000"/>
        </a:xfrm>
        <a:prstGeom prst="rect">
          <a:avLst/>
        </a:prstGeom>
        <a:ln w="9525">
          <a:solidFill>
            <a:srgbClr val="000000"/>
          </a:solidFill>
          <a:prstDash val="solid"/>
        </a:ln>
      </xdr:spPr>
    </xdr:pic>
    <xdr:clientData/>
  </xdr:twoCellAnchor>
  <xdr:twoCellAnchor>
    <xdr:from>
      <xdr:col>8</xdr:col>
      <xdr:colOff>133350</xdr:colOff>
      <xdr:row>234</xdr:row>
      <xdr:rowOff>104775</xdr:rowOff>
    </xdr:from>
    <xdr:to>
      <xdr:col>8</xdr:col>
      <xdr:colOff>1465350</xdr:colOff>
      <xdr:row>234</xdr:row>
      <xdr:rowOff>1436775</xdr:rowOff>
    </xdr:to>
    <xdr:pic>
      <xdr:nvPicPr>
        <xdr:cNvPr id="947" name="Имя " descr="Descr "/>
        <xdr:cNvPicPr>
          <a:picLocks noChangeAspect="1"/>
        </xdr:cNvPicPr>
      </xdr:nvPicPr>
      <xdr:blipFill>
        <a:blip xmlns:r="http://schemas.openxmlformats.org/officeDocument/2006/relationships" r:embed="rId158"/>
        <a:stretch>
          <a:fillRect/>
        </a:stretch>
      </xdr:blipFill>
      <xdr:spPr>
        <a:xfrm>
          <a:off x="5248275" y="66227325"/>
          <a:ext cx="1332000" cy="1332000"/>
        </a:xfrm>
        <a:prstGeom prst="rect">
          <a:avLst/>
        </a:prstGeom>
        <a:ln w="9525">
          <a:solidFill>
            <a:srgbClr val="000000"/>
          </a:solidFill>
          <a:prstDash val="solid"/>
        </a:ln>
      </xdr:spPr>
    </xdr:pic>
    <xdr:clientData/>
  </xdr:twoCellAnchor>
  <xdr:twoCellAnchor>
    <xdr:from>
      <xdr:col>8</xdr:col>
      <xdr:colOff>161925</xdr:colOff>
      <xdr:row>18</xdr:row>
      <xdr:rowOff>104775</xdr:rowOff>
    </xdr:from>
    <xdr:to>
      <xdr:col>8</xdr:col>
      <xdr:colOff>1493925</xdr:colOff>
      <xdr:row>18</xdr:row>
      <xdr:rowOff>1436775</xdr:rowOff>
    </xdr:to>
    <xdr:pic>
      <xdr:nvPicPr>
        <xdr:cNvPr id="512" name="Имя " descr="Descr "/>
        <xdr:cNvPicPr>
          <a:picLocks noChangeAspect="1"/>
        </xdr:cNvPicPr>
      </xdr:nvPicPr>
      <xdr:blipFill>
        <a:blip xmlns:r="http://schemas.openxmlformats.org/officeDocument/2006/relationships" r:embed="rId159"/>
        <a:stretch>
          <a:fillRect/>
        </a:stretch>
      </xdr:blipFill>
      <xdr:spPr>
        <a:xfrm>
          <a:off x="5276850" y="695325"/>
          <a:ext cx="1332000" cy="1332000"/>
        </a:xfrm>
        <a:prstGeom prst="rect">
          <a:avLst/>
        </a:prstGeom>
        <a:ln w="9525">
          <a:solidFill>
            <a:srgbClr val="000000"/>
          </a:solidFill>
          <a:prstDash val="solid"/>
        </a:ln>
      </xdr:spPr>
    </xdr:pic>
    <xdr:clientData/>
  </xdr:twoCellAnchor>
  <xdr:twoCellAnchor>
    <xdr:from>
      <xdr:col>8</xdr:col>
      <xdr:colOff>161925</xdr:colOff>
      <xdr:row>19</xdr:row>
      <xdr:rowOff>104775</xdr:rowOff>
    </xdr:from>
    <xdr:to>
      <xdr:col>8</xdr:col>
      <xdr:colOff>1493925</xdr:colOff>
      <xdr:row>19</xdr:row>
      <xdr:rowOff>1436775</xdr:rowOff>
    </xdr:to>
    <xdr:pic>
      <xdr:nvPicPr>
        <xdr:cNvPr id="513" name="Имя " descr="Descr "/>
        <xdr:cNvPicPr>
          <a:picLocks noChangeAspect="1"/>
        </xdr:cNvPicPr>
      </xdr:nvPicPr>
      <xdr:blipFill>
        <a:blip xmlns:r="http://schemas.openxmlformats.org/officeDocument/2006/relationships" r:embed="rId160"/>
        <a:stretch>
          <a:fillRect/>
        </a:stretch>
      </xdr:blipFill>
      <xdr:spPr>
        <a:xfrm>
          <a:off x="5276850" y="2219325"/>
          <a:ext cx="1332000" cy="1332000"/>
        </a:xfrm>
        <a:prstGeom prst="rect">
          <a:avLst/>
        </a:prstGeom>
        <a:ln w="9525">
          <a:solidFill>
            <a:srgbClr val="000000"/>
          </a:solidFill>
          <a:prstDash val="solid"/>
        </a:ln>
      </xdr:spPr>
    </xdr:pic>
    <xdr:clientData/>
  </xdr:twoCellAnchor>
  <xdr:twoCellAnchor>
    <xdr:from>
      <xdr:col>8</xdr:col>
      <xdr:colOff>161925</xdr:colOff>
      <xdr:row>22</xdr:row>
      <xdr:rowOff>104775</xdr:rowOff>
    </xdr:from>
    <xdr:to>
      <xdr:col>8</xdr:col>
      <xdr:colOff>1493925</xdr:colOff>
      <xdr:row>22</xdr:row>
      <xdr:rowOff>1436775</xdr:rowOff>
    </xdr:to>
    <xdr:pic>
      <xdr:nvPicPr>
        <xdr:cNvPr id="514" name="Имя " descr="Descr "/>
        <xdr:cNvPicPr>
          <a:picLocks noChangeAspect="1"/>
        </xdr:cNvPicPr>
      </xdr:nvPicPr>
      <xdr:blipFill>
        <a:blip xmlns:r="http://schemas.openxmlformats.org/officeDocument/2006/relationships" r:embed="rId161"/>
        <a:stretch>
          <a:fillRect/>
        </a:stretch>
      </xdr:blipFill>
      <xdr:spPr>
        <a:xfrm>
          <a:off x="5276850" y="3743325"/>
          <a:ext cx="1332000" cy="1332000"/>
        </a:xfrm>
        <a:prstGeom prst="rect">
          <a:avLst/>
        </a:prstGeom>
        <a:ln w="9525">
          <a:solidFill>
            <a:srgbClr val="000000"/>
          </a:solidFill>
          <a:prstDash val="solid"/>
        </a:ln>
      </xdr:spPr>
    </xdr:pic>
    <xdr:clientData/>
  </xdr:twoCellAnchor>
  <xdr:twoCellAnchor>
    <xdr:from>
      <xdr:col>8</xdr:col>
      <xdr:colOff>161925</xdr:colOff>
      <xdr:row>23</xdr:row>
      <xdr:rowOff>104775</xdr:rowOff>
    </xdr:from>
    <xdr:to>
      <xdr:col>8</xdr:col>
      <xdr:colOff>1493925</xdr:colOff>
      <xdr:row>23</xdr:row>
      <xdr:rowOff>1436775</xdr:rowOff>
    </xdr:to>
    <xdr:pic>
      <xdr:nvPicPr>
        <xdr:cNvPr id="515" name="Имя " descr="Descr "/>
        <xdr:cNvPicPr>
          <a:picLocks noChangeAspect="1"/>
        </xdr:cNvPicPr>
      </xdr:nvPicPr>
      <xdr:blipFill>
        <a:blip xmlns:r="http://schemas.openxmlformats.org/officeDocument/2006/relationships" r:embed="rId162"/>
        <a:stretch>
          <a:fillRect/>
        </a:stretch>
      </xdr:blipFill>
      <xdr:spPr>
        <a:xfrm>
          <a:off x="5276850" y="5267325"/>
          <a:ext cx="1332000" cy="1332000"/>
        </a:xfrm>
        <a:prstGeom prst="rect">
          <a:avLst/>
        </a:prstGeom>
        <a:ln w="9525">
          <a:solidFill>
            <a:srgbClr val="000000"/>
          </a:solidFill>
          <a:prstDash val="solid"/>
        </a:ln>
      </xdr:spPr>
    </xdr:pic>
    <xdr:clientData/>
  </xdr:twoCellAnchor>
  <xdr:twoCellAnchor>
    <xdr:from>
      <xdr:col>8</xdr:col>
      <xdr:colOff>161925</xdr:colOff>
      <xdr:row>24</xdr:row>
      <xdr:rowOff>104775</xdr:rowOff>
    </xdr:from>
    <xdr:to>
      <xdr:col>8</xdr:col>
      <xdr:colOff>1493925</xdr:colOff>
      <xdr:row>24</xdr:row>
      <xdr:rowOff>1436775</xdr:rowOff>
    </xdr:to>
    <xdr:pic>
      <xdr:nvPicPr>
        <xdr:cNvPr id="516" name="Имя " descr="Descr "/>
        <xdr:cNvPicPr>
          <a:picLocks noChangeAspect="1"/>
        </xdr:cNvPicPr>
      </xdr:nvPicPr>
      <xdr:blipFill>
        <a:blip xmlns:r="http://schemas.openxmlformats.org/officeDocument/2006/relationships" r:embed="rId163"/>
        <a:stretch>
          <a:fillRect/>
        </a:stretch>
      </xdr:blipFill>
      <xdr:spPr>
        <a:xfrm>
          <a:off x="5276850" y="6791325"/>
          <a:ext cx="1332000" cy="1332000"/>
        </a:xfrm>
        <a:prstGeom prst="rect">
          <a:avLst/>
        </a:prstGeom>
        <a:ln w="9525">
          <a:solidFill>
            <a:srgbClr val="000000"/>
          </a:solidFill>
          <a:prstDash val="solid"/>
        </a:ln>
      </xdr:spPr>
    </xdr:pic>
    <xdr:clientData/>
  </xdr:twoCellAnchor>
  <xdr:twoCellAnchor>
    <xdr:from>
      <xdr:col>8</xdr:col>
      <xdr:colOff>161925</xdr:colOff>
      <xdr:row>28</xdr:row>
      <xdr:rowOff>104775</xdr:rowOff>
    </xdr:from>
    <xdr:to>
      <xdr:col>8</xdr:col>
      <xdr:colOff>1493925</xdr:colOff>
      <xdr:row>28</xdr:row>
      <xdr:rowOff>1436775</xdr:rowOff>
    </xdr:to>
    <xdr:pic>
      <xdr:nvPicPr>
        <xdr:cNvPr id="517" name="Имя " descr="Descr "/>
        <xdr:cNvPicPr>
          <a:picLocks noChangeAspect="1"/>
        </xdr:cNvPicPr>
      </xdr:nvPicPr>
      <xdr:blipFill>
        <a:blip xmlns:r="http://schemas.openxmlformats.org/officeDocument/2006/relationships" r:embed="rId164"/>
        <a:stretch>
          <a:fillRect/>
        </a:stretch>
      </xdr:blipFill>
      <xdr:spPr>
        <a:xfrm>
          <a:off x="5276850" y="8315325"/>
          <a:ext cx="1332000" cy="1332000"/>
        </a:xfrm>
        <a:prstGeom prst="rect">
          <a:avLst/>
        </a:prstGeom>
        <a:ln w="9525">
          <a:solidFill>
            <a:srgbClr val="000000"/>
          </a:solidFill>
          <a:prstDash val="solid"/>
        </a:ln>
      </xdr:spPr>
    </xdr:pic>
    <xdr:clientData/>
  </xdr:twoCellAnchor>
  <xdr:twoCellAnchor>
    <xdr:from>
      <xdr:col>8</xdr:col>
      <xdr:colOff>161925</xdr:colOff>
      <xdr:row>29</xdr:row>
      <xdr:rowOff>104775</xdr:rowOff>
    </xdr:from>
    <xdr:to>
      <xdr:col>8</xdr:col>
      <xdr:colOff>1493925</xdr:colOff>
      <xdr:row>29</xdr:row>
      <xdr:rowOff>1436775</xdr:rowOff>
    </xdr:to>
    <xdr:pic>
      <xdr:nvPicPr>
        <xdr:cNvPr id="518" name="Имя " descr="Descr "/>
        <xdr:cNvPicPr>
          <a:picLocks noChangeAspect="1"/>
        </xdr:cNvPicPr>
      </xdr:nvPicPr>
      <xdr:blipFill>
        <a:blip xmlns:r="http://schemas.openxmlformats.org/officeDocument/2006/relationships" r:embed="rId165"/>
        <a:stretch>
          <a:fillRect/>
        </a:stretch>
      </xdr:blipFill>
      <xdr:spPr>
        <a:xfrm>
          <a:off x="5276850" y="9839325"/>
          <a:ext cx="1332000" cy="1332000"/>
        </a:xfrm>
        <a:prstGeom prst="rect">
          <a:avLst/>
        </a:prstGeom>
        <a:ln w="9525">
          <a:solidFill>
            <a:srgbClr val="000000"/>
          </a:solidFill>
          <a:prstDash val="solid"/>
        </a:ln>
      </xdr:spPr>
    </xdr:pic>
    <xdr:clientData/>
  </xdr:twoCellAnchor>
  <xdr:twoCellAnchor>
    <xdr:from>
      <xdr:col>8</xdr:col>
      <xdr:colOff>161925</xdr:colOff>
      <xdr:row>30</xdr:row>
      <xdr:rowOff>104775</xdr:rowOff>
    </xdr:from>
    <xdr:to>
      <xdr:col>8</xdr:col>
      <xdr:colOff>1493925</xdr:colOff>
      <xdr:row>30</xdr:row>
      <xdr:rowOff>1436775</xdr:rowOff>
    </xdr:to>
    <xdr:pic>
      <xdr:nvPicPr>
        <xdr:cNvPr id="519" name="Имя " descr="Descr "/>
        <xdr:cNvPicPr>
          <a:picLocks noChangeAspect="1"/>
        </xdr:cNvPicPr>
      </xdr:nvPicPr>
      <xdr:blipFill>
        <a:blip xmlns:r="http://schemas.openxmlformats.org/officeDocument/2006/relationships" r:embed="rId166"/>
        <a:stretch>
          <a:fillRect/>
        </a:stretch>
      </xdr:blipFill>
      <xdr:spPr>
        <a:xfrm>
          <a:off x="5276850" y="11363325"/>
          <a:ext cx="1332000" cy="1332000"/>
        </a:xfrm>
        <a:prstGeom prst="rect">
          <a:avLst/>
        </a:prstGeom>
        <a:ln w="9525">
          <a:solidFill>
            <a:srgbClr val="000000"/>
          </a:solidFill>
          <a:prstDash val="solid"/>
        </a:ln>
      </xdr:spPr>
    </xdr:pic>
    <xdr:clientData/>
  </xdr:twoCellAnchor>
  <xdr:twoCellAnchor>
    <xdr:from>
      <xdr:col>8</xdr:col>
      <xdr:colOff>161925</xdr:colOff>
      <xdr:row>34</xdr:row>
      <xdr:rowOff>104775</xdr:rowOff>
    </xdr:from>
    <xdr:to>
      <xdr:col>8</xdr:col>
      <xdr:colOff>1493925</xdr:colOff>
      <xdr:row>34</xdr:row>
      <xdr:rowOff>1436775</xdr:rowOff>
    </xdr:to>
    <xdr:pic>
      <xdr:nvPicPr>
        <xdr:cNvPr id="520" name="Имя " descr="Descr "/>
        <xdr:cNvPicPr>
          <a:picLocks noChangeAspect="1"/>
        </xdr:cNvPicPr>
      </xdr:nvPicPr>
      <xdr:blipFill>
        <a:blip xmlns:r="http://schemas.openxmlformats.org/officeDocument/2006/relationships" r:embed="rId167"/>
        <a:stretch>
          <a:fillRect/>
        </a:stretch>
      </xdr:blipFill>
      <xdr:spPr>
        <a:xfrm>
          <a:off x="5276850" y="12887325"/>
          <a:ext cx="1332000" cy="1332000"/>
        </a:xfrm>
        <a:prstGeom prst="rect">
          <a:avLst/>
        </a:prstGeom>
        <a:ln w="9525">
          <a:solidFill>
            <a:srgbClr val="000000"/>
          </a:solidFill>
          <a:prstDash val="solid"/>
        </a:ln>
      </xdr:spPr>
    </xdr:pic>
    <xdr:clientData/>
  </xdr:twoCellAnchor>
  <xdr:twoCellAnchor>
    <xdr:from>
      <xdr:col>8</xdr:col>
      <xdr:colOff>161925</xdr:colOff>
      <xdr:row>38</xdr:row>
      <xdr:rowOff>104775</xdr:rowOff>
    </xdr:from>
    <xdr:to>
      <xdr:col>8</xdr:col>
      <xdr:colOff>1493925</xdr:colOff>
      <xdr:row>38</xdr:row>
      <xdr:rowOff>1436775</xdr:rowOff>
    </xdr:to>
    <xdr:pic>
      <xdr:nvPicPr>
        <xdr:cNvPr id="521" name="Имя " descr="Descr "/>
        <xdr:cNvPicPr>
          <a:picLocks noChangeAspect="1"/>
        </xdr:cNvPicPr>
      </xdr:nvPicPr>
      <xdr:blipFill>
        <a:blip xmlns:r="http://schemas.openxmlformats.org/officeDocument/2006/relationships" r:embed="rId168"/>
        <a:stretch>
          <a:fillRect/>
        </a:stretch>
      </xdr:blipFill>
      <xdr:spPr>
        <a:xfrm>
          <a:off x="5276850" y="14411325"/>
          <a:ext cx="1332000" cy="1332000"/>
        </a:xfrm>
        <a:prstGeom prst="rect">
          <a:avLst/>
        </a:prstGeom>
        <a:ln w="9525">
          <a:solidFill>
            <a:srgbClr val="000000"/>
          </a:solidFill>
          <a:prstDash val="solid"/>
        </a:ln>
      </xdr:spPr>
    </xdr:pic>
    <xdr:clientData/>
  </xdr:twoCellAnchor>
  <xdr:twoCellAnchor>
    <xdr:from>
      <xdr:col>8</xdr:col>
      <xdr:colOff>161925</xdr:colOff>
      <xdr:row>41</xdr:row>
      <xdr:rowOff>104775</xdr:rowOff>
    </xdr:from>
    <xdr:to>
      <xdr:col>8</xdr:col>
      <xdr:colOff>1493925</xdr:colOff>
      <xdr:row>41</xdr:row>
      <xdr:rowOff>1436775</xdr:rowOff>
    </xdr:to>
    <xdr:pic>
      <xdr:nvPicPr>
        <xdr:cNvPr id="522" name="Имя " descr="Descr "/>
        <xdr:cNvPicPr>
          <a:picLocks noChangeAspect="1"/>
        </xdr:cNvPicPr>
      </xdr:nvPicPr>
      <xdr:blipFill>
        <a:blip xmlns:r="http://schemas.openxmlformats.org/officeDocument/2006/relationships" r:embed="rId169"/>
        <a:stretch>
          <a:fillRect/>
        </a:stretch>
      </xdr:blipFill>
      <xdr:spPr>
        <a:xfrm>
          <a:off x="5276850" y="15935325"/>
          <a:ext cx="1332000" cy="1332000"/>
        </a:xfrm>
        <a:prstGeom prst="rect">
          <a:avLst/>
        </a:prstGeom>
        <a:ln w="9525">
          <a:solidFill>
            <a:srgbClr val="000000"/>
          </a:solidFill>
          <a:prstDash val="solid"/>
        </a:ln>
      </xdr:spPr>
    </xdr:pic>
    <xdr:clientData/>
  </xdr:twoCellAnchor>
  <xdr:twoCellAnchor>
    <xdr:from>
      <xdr:col>8</xdr:col>
      <xdr:colOff>161925</xdr:colOff>
      <xdr:row>44</xdr:row>
      <xdr:rowOff>104775</xdr:rowOff>
    </xdr:from>
    <xdr:to>
      <xdr:col>8</xdr:col>
      <xdr:colOff>1493925</xdr:colOff>
      <xdr:row>44</xdr:row>
      <xdr:rowOff>1436775</xdr:rowOff>
    </xdr:to>
    <xdr:pic>
      <xdr:nvPicPr>
        <xdr:cNvPr id="523" name="Имя " descr="Descr "/>
        <xdr:cNvPicPr>
          <a:picLocks noChangeAspect="1"/>
        </xdr:cNvPicPr>
      </xdr:nvPicPr>
      <xdr:blipFill>
        <a:blip xmlns:r="http://schemas.openxmlformats.org/officeDocument/2006/relationships" r:embed="rId170"/>
        <a:stretch>
          <a:fillRect/>
        </a:stretch>
      </xdr:blipFill>
      <xdr:spPr>
        <a:xfrm>
          <a:off x="5276850" y="17459325"/>
          <a:ext cx="1332000" cy="1332000"/>
        </a:xfrm>
        <a:prstGeom prst="rect">
          <a:avLst/>
        </a:prstGeom>
        <a:ln w="9525">
          <a:solidFill>
            <a:srgbClr val="000000"/>
          </a:solidFill>
          <a:prstDash val="solid"/>
        </a:ln>
      </xdr:spPr>
    </xdr:pic>
    <xdr:clientData/>
  </xdr:twoCellAnchor>
  <xdr:twoCellAnchor>
    <xdr:from>
      <xdr:col>8</xdr:col>
      <xdr:colOff>161925</xdr:colOff>
      <xdr:row>46</xdr:row>
      <xdr:rowOff>104775</xdr:rowOff>
    </xdr:from>
    <xdr:to>
      <xdr:col>8</xdr:col>
      <xdr:colOff>1493925</xdr:colOff>
      <xdr:row>46</xdr:row>
      <xdr:rowOff>1436775</xdr:rowOff>
    </xdr:to>
    <xdr:pic>
      <xdr:nvPicPr>
        <xdr:cNvPr id="524" name="Имя " descr="Descr "/>
        <xdr:cNvPicPr>
          <a:picLocks noChangeAspect="1"/>
        </xdr:cNvPicPr>
      </xdr:nvPicPr>
      <xdr:blipFill>
        <a:blip xmlns:r="http://schemas.openxmlformats.org/officeDocument/2006/relationships" r:embed="rId171"/>
        <a:stretch>
          <a:fillRect/>
        </a:stretch>
      </xdr:blipFill>
      <xdr:spPr>
        <a:xfrm>
          <a:off x="5276850" y="18983325"/>
          <a:ext cx="1332000" cy="1332000"/>
        </a:xfrm>
        <a:prstGeom prst="rect">
          <a:avLst/>
        </a:prstGeom>
        <a:ln w="9525">
          <a:solidFill>
            <a:srgbClr val="000000"/>
          </a:solidFill>
          <a:prstDash val="solid"/>
        </a:ln>
      </xdr:spPr>
    </xdr:pic>
    <xdr:clientData/>
  </xdr:twoCellAnchor>
  <xdr:twoCellAnchor>
    <xdr:from>
      <xdr:col>8</xdr:col>
      <xdr:colOff>161925</xdr:colOff>
      <xdr:row>51</xdr:row>
      <xdr:rowOff>104775</xdr:rowOff>
    </xdr:from>
    <xdr:to>
      <xdr:col>8</xdr:col>
      <xdr:colOff>1493925</xdr:colOff>
      <xdr:row>51</xdr:row>
      <xdr:rowOff>1436775</xdr:rowOff>
    </xdr:to>
    <xdr:pic>
      <xdr:nvPicPr>
        <xdr:cNvPr id="525" name="Имя " descr="Descr "/>
        <xdr:cNvPicPr>
          <a:picLocks noChangeAspect="1"/>
        </xdr:cNvPicPr>
      </xdr:nvPicPr>
      <xdr:blipFill>
        <a:blip xmlns:r="http://schemas.openxmlformats.org/officeDocument/2006/relationships" r:embed="rId172"/>
        <a:stretch>
          <a:fillRect/>
        </a:stretch>
      </xdr:blipFill>
      <xdr:spPr>
        <a:xfrm>
          <a:off x="5276850" y="20507325"/>
          <a:ext cx="1332000" cy="1332000"/>
        </a:xfrm>
        <a:prstGeom prst="rect">
          <a:avLst/>
        </a:prstGeom>
        <a:ln w="9525">
          <a:solidFill>
            <a:srgbClr val="000000"/>
          </a:solidFill>
          <a:prstDash val="solid"/>
        </a:ln>
      </xdr:spPr>
    </xdr:pic>
    <xdr:clientData/>
  </xdr:twoCellAnchor>
  <xdr:twoCellAnchor>
    <xdr:from>
      <xdr:col>8</xdr:col>
      <xdr:colOff>161925</xdr:colOff>
      <xdr:row>54</xdr:row>
      <xdr:rowOff>104775</xdr:rowOff>
    </xdr:from>
    <xdr:to>
      <xdr:col>8</xdr:col>
      <xdr:colOff>1493925</xdr:colOff>
      <xdr:row>54</xdr:row>
      <xdr:rowOff>1436775</xdr:rowOff>
    </xdr:to>
    <xdr:pic>
      <xdr:nvPicPr>
        <xdr:cNvPr id="526" name="Имя " descr="Descr "/>
        <xdr:cNvPicPr>
          <a:picLocks noChangeAspect="1"/>
        </xdr:cNvPicPr>
      </xdr:nvPicPr>
      <xdr:blipFill>
        <a:blip xmlns:r="http://schemas.openxmlformats.org/officeDocument/2006/relationships" r:embed="rId173"/>
        <a:stretch>
          <a:fillRect/>
        </a:stretch>
      </xdr:blipFill>
      <xdr:spPr>
        <a:xfrm>
          <a:off x="5276850" y="22031325"/>
          <a:ext cx="1332000" cy="1332000"/>
        </a:xfrm>
        <a:prstGeom prst="rect">
          <a:avLst/>
        </a:prstGeom>
        <a:ln w="9525">
          <a:solidFill>
            <a:srgbClr val="000000"/>
          </a:solidFill>
          <a:prstDash val="solid"/>
        </a:ln>
      </xdr:spPr>
    </xdr:pic>
    <xdr:clientData/>
  </xdr:twoCellAnchor>
  <xdr:twoCellAnchor>
    <xdr:from>
      <xdr:col>8</xdr:col>
      <xdr:colOff>161925</xdr:colOff>
      <xdr:row>55</xdr:row>
      <xdr:rowOff>104775</xdr:rowOff>
    </xdr:from>
    <xdr:to>
      <xdr:col>8</xdr:col>
      <xdr:colOff>1493925</xdr:colOff>
      <xdr:row>55</xdr:row>
      <xdr:rowOff>1436775</xdr:rowOff>
    </xdr:to>
    <xdr:pic>
      <xdr:nvPicPr>
        <xdr:cNvPr id="527" name="Имя " descr="Descr "/>
        <xdr:cNvPicPr>
          <a:picLocks noChangeAspect="1"/>
        </xdr:cNvPicPr>
      </xdr:nvPicPr>
      <xdr:blipFill>
        <a:blip xmlns:r="http://schemas.openxmlformats.org/officeDocument/2006/relationships" r:embed="rId174"/>
        <a:stretch>
          <a:fillRect/>
        </a:stretch>
      </xdr:blipFill>
      <xdr:spPr>
        <a:xfrm>
          <a:off x="5276850" y="23555325"/>
          <a:ext cx="1332000" cy="1332000"/>
        </a:xfrm>
        <a:prstGeom prst="rect">
          <a:avLst/>
        </a:prstGeom>
        <a:ln w="9525">
          <a:solidFill>
            <a:srgbClr val="000000"/>
          </a:solidFill>
          <a:prstDash val="solid"/>
        </a:ln>
      </xdr:spPr>
    </xdr:pic>
    <xdr:clientData/>
  </xdr:twoCellAnchor>
  <xdr:twoCellAnchor>
    <xdr:from>
      <xdr:col>8</xdr:col>
      <xdr:colOff>161925</xdr:colOff>
      <xdr:row>63</xdr:row>
      <xdr:rowOff>104775</xdr:rowOff>
    </xdr:from>
    <xdr:to>
      <xdr:col>8</xdr:col>
      <xdr:colOff>1493925</xdr:colOff>
      <xdr:row>63</xdr:row>
      <xdr:rowOff>1436775</xdr:rowOff>
    </xdr:to>
    <xdr:pic>
      <xdr:nvPicPr>
        <xdr:cNvPr id="528" name="Имя " descr="Descr "/>
        <xdr:cNvPicPr>
          <a:picLocks noChangeAspect="1"/>
        </xdr:cNvPicPr>
      </xdr:nvPicPr>
      <xdr:blipFill>
        <a:blip xmlns:r="http://schemas.openxmlformats.org/officeDocument/2006/relationships" r:embed="rId175"/>
        <a:stretch>
          <a:fillRect/>
        </a:stretch>
      </xdr:blipFill>
      <xdr:spPr>
        <a:xfrm>
          <a:off x="5276850" y="25079325"/>
          <a:ext cx="1332000" cy="1332000"/>
        </a:xfrm>
        <a:prstGeom prst="rect">
          <a:avLst/>
        </a:prstGeom>
        <a:ln w="9525">
          <a:solidFill>
            <a:srgbClr val="000000"/>
          </a:solidFill>
          <a:prstDash val="solid"/>
        </a:ln>
      </xdr:spPr>
    </xdr:pic>
    <xdr:clientData/>
  </xdr:twoCellAnchor>
  <xdr:twoCellAnchor>
    <xdr:from>
      <xdr:col>8</xdr:col>
      <xdr:colOff>161925</xdr:colOff>
      <xdr:row>64</xdr:row>
      <xdr:rowOff>104775</xdr:rowOff>
    </xdr:from>
    <xdr:to>
      <xdr:col>8</xdr:col>
      <xdr:colOff>1493925</xdr:colOff>
      <xdr:row>64</xdr:row>
      <xdr:rowOff>1436775</xdr:rowOff>
    </xdr:to>
    <xdr:pic>
      <xdr:nvPicPr>
        <xdr:cNvPr id="529" name="Имя " descr="Descr "/>
        <xdr:cNvPicPr>
          <a:picLocks noChangeAspect="1"/>
        </xdr:cNvPicPr>
      </xdr:nvPicPr>
      <xdr:blipFill>
        <a:blip xmlns:r="http://schemas.openxmlformats.org/officeDocument/2006/relationships" r:embed="rId176"/>
        <a:stretch>
          <a:fillRect/>
        </a:stretch>
      </xdr:blipFill>
      <xdr:spPr>
        <a:xfrm>
          <a:off x="5276850" y="26603325"/>
          <a:ext cx="1332000" cy="1332000"/>
        </a:xfrm>
        <a:prstGeom prst="rect">
          <a:avLst/>
        </a:prstGeom>
        <a:ln w="9525">
          <a:solidFill>
            <a:srgbClr val="000000"/>
          </a:solidFill>
          <a:prstDash val="solid"/>
        </a:ln>
      </xdr:spPr>
    </xdr:pic>
    <xdr:clientData/>
  </xdr:twoCellAnchor>
  <xdr:twoCellAnchor>
    <xdr:from>
      <xdr:col>8</xdr:col>
      <xdr:colOff>161925</xdr:colOff>
      <xdr:row>70</xdr:row>
      <xdr:rowOff>104775</xdr:rowOff>
    </xdr:from>
    <xdr:to>
      <xdr:col>8</xdr:col>
      <xdr:colOff>1493925</xdr:colOff>
      <xdr:row>70</xdr:row>
      <xdr:rowOff>1436775</xdr:rowOff>
    </xdr:to>
    <xdr:pic>
      <xdr:nvPicPr>
        <xdr:cNvPr id="530" name="Имя " descr="Descr "/>
        <xdr:cNvPicPr>
          <a:picLocks noChangeAspect="1"/>
        </xdr:cNvPicPr>
      </xdr:nvPicPr>
      <xdr:blipFill>
        <a:blip xmlns:r="http://schemas.openxmlformats.org/officeDocument/2006/relationships" r:embed="rId177"/>
        <a:stretch>
          <a:fillRect/>
        </a:stretch>
      </xdr:blipFill>
      <xdr:spPr>
        <a:xfrm>
          <a:off x="5276850" y="28127325"/>
          <a:ext cx="1332000" cy="1332000"/>
        </a:xfrm>
        <a:prstGeom prst="rect">
          <a:avLst/>
        </a:prstGeom>
        <a:ln w="9525">
          <a:solidFill>
            <a:srgbClr val="000000"/>
          </a:solidFill>
          <a:prstDash val="solid"/>
        </a:ln>
      </xdr:spPr>
    </xdr:pic>
    <xdr:clientData/>
  </xdr:twoCellAnchor>
  <xdr:twoCellAnchor>
    <xdr:from>
      <xdr:col>8</xdr:col>
      <xdr:colOff>161925</xdr:colOff>
      <xdr:row>75</xdr:row>
      <xdr:rowOff>104775</xdr:rowOff>
    </xdr:from>
    <xdr:to>
      <xdr:col>8</xdr:col>
      <xdr:colOff>1493925</xdr:colOff>
      <xdr:row>75</xdr:row>
      <xdr:rowOff>1436775</xdr:rowOff>
    </xdr:to>
    <xdr:pic>
      <xdr:nvPicPr>
        <xdr:cNvPr id="531" name="Имя " descr="Descr "/>
        <xdr:cNvPicPr>
          <a:picLocks noChangeAspect="1"/>
        </xdr:cNvPicPr>
      </xdr:nvPicPr>
      <xdr:blipFill>
        <a:blip xmlns:r="http://schemas.openxmlformats.org/officeDocument/2006/relationships" r:embed="rId178"/>
        <a:stretch>
          <a:fillRect/>
        </a:stretch>
      </xdr:blipFill>
      <xdr:spPr>
        <a:xfrm>
          <a:off x="5276850" y="29651325"/>
          <a:ext cx="1332000" cy="1332000"/>
        </a:xfrm>
        <a:prstGeom prst="rect">
          <a:avLst/>
        </a:prstGeom>
        <a:ln w="9525">
          <a:solidFill>
            <a:srgbClr val="000000"/>
          </a:solidFill>
          <a:prstDash val="solid"/>
        </a:ln>
      </xdr:spPr>
    </xdr:pic>
    <xdr:clientData/>
  </xdr:twoCellAnchor>
  <xdr:twoCellAnchor>
    <xdr:from>
      <xdr:col>8</xdr:col>
      <xdr:colOff>161925</xdr:colOff>
      <xdr:row>78</xdr:row>
      <xdr:rowOff>104775</xdr:rowOff>
    </xdr:from>
    <xdr:to>
      <xdr:col>8</xdr:col>
      <xdr:colOff>1493925</xdr:colOff>
      <xdr:row>78</xdr:row>
      <xdr:rowOff>1436775</xdr:rowOff>
    </xdr:to>
    <xdr:pic>
      <xdr:nvPicPr>
        <xdr:cNvPr id="532" name="Имя " descr="Descr "/>
        <xdr:cNvPicPr>
          <a:picLocks noChangeAspect="1"/>
        </xdr:cNvPicPr>
      </xdr:nvPicPr>
      <xdr:blipFill>
        <a:blip xmlns:r="http://schemas.openxmlformats.org/officeDocument/2006/relationships" r:embed="rId179"/>
        <a:stretch>
          <a:fillRect/>
        </a:stretch>
      </xdr:blipFill>
      <xdr:spPr>
        <a:xfrm>
          <a:off x="5276850" y="31175325"/>
          <a:ext cx="1332000" cy="1332000"/>
        </a:xfrm>
        <a:prstGeom prst="rect">
          <a:avLst/>
        </a:prstGeom>
        <a:ln w="9525">
          <a:solidFill>
            <a:srgbClr val="000000"/>
          </a:solidFill>
          <a:prstDash val="solid"/>
        </a:ln>
      </xdr:spPr>
    </xdr:pic>
    <xdr:clientData/>
  </xdr:twoCellAnchor>
  <xdr:twoCellAnchor>
    <xdr:from>
      <xdr:col>8</xdr:col>
      <xdr:colOff>161925</xdr:colOff>
      <xdr:row>79</xdr:row>
      <xdr:rowOff>104775</xdr:rowOff>
    </xdr:from>
    <xdr:to>
      <xdr:col>8</xdr:col>
      <xdr:colOff>1493925</xdr:colOff>
      <xdr:row>79</xdr:row>
      <xdr:rowOff>1436775</xdr:rowOff>
    </xdr:to>
    <xdr:pic>
      <xdr:nvPicPr>
        <xdr:cNvPr id="533" name="Имя " descr="Descr "/>
        <xdr:cNvPicPr>
          <a:picLocks noChangeAspect="1"/>
        </xdr:cNvPicPr>
      </xdr:nvPicPr>
      <xdr:blipFill>
        <a:blip xmlns:r="http://schemas.openxmlformats.org/officeDocument/2006/relationships" r:embed="rId180"/>
        <a:stretch>
          <a:fillRect/>
        </a:stretch>
      </xdr:blipFill>
      <xdr:spPr>
        <a:xfrm>
          <a:off x="5276850" y="32699325"/>
          <a:ext cx="1332000" cy="1332000"/>
        </a:xfrm>
        <a:prstGeom prst="rect">
          <a:avLst/>
        </a:prstGeom>
        <a:ln w="9525">
          <a:solidFill>
            <a:srgbClr val="000000"/>
          </a:solidFill>
          <a:prstDash val="solid"/>
        </a:ln>
      </xdr:spPr>
    </xdr:pic>
    <xdr:clientData/>
  </xdr:twoCellAnchor>
  <xdr:twoCellAnchor>
    <xdr:from>
      <xdr:col>8</xdr:col>
      <xdr:colOff>161925</xdr:colOff>
      <xdr:row>80</xdr:row>
      <xdr:rowOff>104775</xdr:rowOff>
    </xdr:from>
    <xdr:to>
      <xdr:col>8</xdr:col>
      <xdr:colOff>1493925</xdr:colOff>
      <xdr:row>80</xdr:row>
      <xdr:rowOff>1436775</xdr:rowOff>
    </xdr:to>
    <xdr:pic>
      <xdr:nvPicPr>
        <xdr:cNvPr id="534" name="Имя " descr="Descr "/>
        <xdr:cNvPicPr>
          <a:picLocks noChangeAspect="1"/>
        </xdr:cNvPicPr>
      </xdr:nvPicPr>
      <xdr:blipFill>
        <a:blip xmlns:r="http://schemas.openxmlformats.org/officeDocument/2006/relationships" r:embed="rId181"/>
        <a:stretch>
          <a:fillRect/>
        </a:stretch>
      </xdr:blipFill>
      <xdr:spPr>
        <a:xfrm>
          <a:off x="5276850" y="34223325"/>
          <a:ext cx="1332000" cy="1332000"/>
        </a:xfrm>
        <a:prstGeom prst="rect">
          <a:avLst/>
        </a:prstGeom>
        <a:ln w="9525">
          <a:solidFill>
            <a:srgbClr val="000000"/>
          </a:solidFill>
          <a:prstDash val="solid"/>
        </a:ln>
      </xdr:spPr>
    </xdr:pic>
    <xdr:clientData/>
  </xdr:twoCellAnchor>
  <xdr:twoCellAnchor>
    <xdr:from>
      <xdr:col>8</xdr:col>
      <xdr:colOff>161925</xdr:colOff>
      <xdr:row>85</xdr:row>
      <xdr:rowOff>104775</xdr:rowOff>
    </xdr:from>
    <xdr:to>
      <xdr:col>8</xdr:col>
      <xdr:colOff>1493925</xdr:colOff>
      <xdr:row>85</xdr:row>
      <xdr:rowOff>1436775</xdr:rowOff>
    </xdr:to>
    <xdr:pic>
      <xdr:nvPicPr>
        <xdr:cNvPr id="535" name="Имя " descr="Descr "/>
        <xdr:cNvPicPr>
          <a:picLocks noChangeAspect="1"/>
        </xdr:cNvPicPr>
      </xdr:nvPicPr>
      <xdr:blipFill>
        <a:blip xmlns:r="http://schemas.openxmlformats.org/officeDocument/2006/relationships" r:embed="rId182"/>
        <a:stretch>
          <a:fillRect/>
        </a:stretch>
      </xdr:blipFill>
      <xdr:spPr>
        <a:xfrm>
          <a:off x="5276850" y="35747325"/>
          <a:ext cx="1332000" cy="1332000"/>
        </a:xfrm>
        <a:prstGeom prst="rect">
          <a:avLst/>
        </a:prstGeom>
        <a:ln w="9525">
          <a:solidFill>
            <a:srgbClr val="000000"/>
          </a:solidFill>
          <a:prstDash val="solid"/>
        </a:ln>
      </xdr:spPr>
    </xdr:pic>
    <xdr:clientData/>
  </xdr:twoCellAnchor>
  <xdr:twoCellAnchor>
    <xdr:from>
      <xdr:col>8</xdr:col>
      <xdr:colOff>161925</xdr:colOff>
      <xdr:row>87</xdr:row>
      <xdr:rowOff>104775</xdr:rowOff>
    </xdr:from>
    <xdr:to>
      <xdr:col>8</xdr:col>
      <xdr:colOff>1493925</xdr:colOff>
      <xdr:row>87</xdr:row>
      <xdr:rowOff>1436775</xdr:rowOff>
    </xdr:to>
    <xdr:pic>
      <xdr:nvPicPr>
        <xdr:cNvPr id="536" name="Имя " descr="Descr "/>
        <xdr:cNvPicPr>
          <a:picLocks noChangeAspect="1"/>
        </xdr:cNvPicPr>
      </xdr:nvPicPr>
      <xdr:blipFill>
        <a:blip xmlns:r="http://schemas.openxmlformats.org/officeDocument/2006/relationships" r:embed="rId183"/>
        <a:stretch>
          <a:fillRect/>
        </a:stretch>
      </xdr:blipFill>
      <xdr:spPr>
        <a:xfrm>
          <a:off x="5276850" y="37271325"/>
          <a:ext cx="1332000" cy="1332000"/>
        </a:xfrm>
        <a:prstGeom prst="rect">
          <a:avLst/>
        </a:prstGeom>
        <a:ln w="9525">
          <a:solidFill>
            <a:srgbClr val="000000"/>
          </a:solidFill>
          <a:prstDash val="solid"/>
        </a:ln>
      </xdr:spPr>
    </xdr:pic>
    <xdr:clientData/>
  </xdr:twoCellAnchor>
  <xdr:twoCellAnchor>
    <xdr:from>
      <xdr:col>8</xdr:col>
      <xdr:colOff>161925</xdr:colOff>
      <xdr:row>90</xdr:row>
      <xdr:rowOff>104775</xdr:rowOff>
    </xdr:from>
    <xdr:to>
      <xdr:col>8</xdr:col>
      <xdr:colOff>1493925</xdr:colOff>
      <xdr:row>90</xdr:row>
      <xdr:rowOff>1436775</xdr:rowOff>
    </xdr:to>
    <xdr:pic>
      <xdr:nvPicPr>
        <xdr:cNvPr id="537" name="Имя " descr="Descr "/>
        <xdr:cNvPicPr>
          <a:picLocks noChangeAspect="1"/>
        </xdr:cNvPicPr>
      </xdr:nvPicPr>
      <xdr:blipFill>
        <a:blip xmlns:r="http://schemas.openxmlformats.org/officeDocument/2006/relationships" r:embed="rId184"/>
        <a:stretch>
          <a:fillRect/>
        </a:stretch>
      </xdr:blipFill>
      <xdr:spPr>
        <a:xfrm>
          <a:off x="5276850" y="38795325"/>
          <a:ext cx="1332000" cy="1332000"/>
        </a:xfrm>
        <a:prstGeom prst="rect">
          <a:avLst/>
        </a:prstGeom>
        <a:ln w="9525">
          <a:solidFill>
            <a:srgbClr val="000000"/>
          </a:solidFill>
          <a:prstDash val="solid"/>
        </a:ln>
      </xdr:spPr>
    </xdr:pic>
    <xdr:clientData/>
  </xdr:twoCellAnchor>
  <xdr:twoCellAnchor>
    <xdr:from>
      <xdr:col>8</xdr:col>
      <xdr:colOff>161925</xdr:colOff>
      <xdr:row>92</xdr:row>
      <xdr:rowOff>104775</xdr:rowOff>
    </xdr:from>
    <xdr:to>
      <xdr:col>8</xdr:col>
      <xdr:colOff>1493925</xdr:colOff>
      <xdr:row>92</xdr:row>
      <xdr:rowOff>1436775</xdr:rowOff>
    </xdr:to>
    <xdr:pic>
      <xdr:nvPicPr>
        <xdr:cNvPr id="538" name="Имя " descr="Descr "/>
        <xdr:cNvPicPr>
          <a:picLocks noChangeAspect="1"/>
        </xdr:cNvPicPr>
      </xdr:nvPicPr>
      <xdr:blipFill>
        <a:blip xmlns:r="http://schemas.openxmlformats.org/officeDocument/2006/relationships" r:embed="rId185"/>
        <a:stretch>
          <a:fillRect/>
        </a:stretch>
      </xdr:blipFill>
      <xdr:spPr>
        <a:xfrm>
          <a:off x="5276850" y="40319325"/>
          <a:ext cx="1332000" cy="1332000"/>
        </a:xfrm>
        <a:prstGeom prst="rect">
          <a:avLst/>
        </a:prstGeom>
        <a:ln w="9525">
          <a:solidFill>
            <a:srgbClr val="000000"/>
          </a:solidFill>
          <a:prstDash val="solid"/>
        </a:ln>
      </xdr:spPr>
    </xdr:pic>
    <xdr:clientData/>
  </xdr:twoCellAnchor>
  <xdr:twoCellAnchor>
    <xdr:from>
      <xdr:col>8</xdr:col>
      <xdr:colOff>161925</xdr:colOff>
      <xdr:row>95</xdr:row>
      <xdr:rowOff>104775</xdr:rowOff>
    </xdr:from>
    <xdr:to>
      <xdr:col>8</xdr:col>
      <xdr:colOff>1493925</xdr:colOff>
      <xdr:row>95</xdr:row>
      <xdr:rowOff>1436775</xdr:rowOff>
    </xdr:to>
    <xdr:pic>
      <xdr:nvPicPr>
        <xdr:cNvPr id="539" name="Имя " descr="Descr "/>
        <xdr:cNvPicPr>
          <a:picLocks noChangeAspect="1"/>
        </xdr:cNvPicPr>
      </xdr:nvPicPr>
      <xdr:blipFill>
        <a:blip xmlns:r="http://schemas.openxmlformats.org/officeDocument/2006/relationships" r:embed="rId186"/>
        <a:stretch>
          <a:fillRect/>
        </a:stretch>
      </xdr:blipFill>
      <xdr:spPr>
        <a:xfrm>
          <a:off x="5276850" y="41843325"/>
          <a:ext cx="1332000" cy="1332000"/>
        </a:xfrm>
        <a:prstGeom prst="rect">
          <a:avLst/>
        </a:prstGeom>
        <a:ln w="9525">
          <a:solidFill>
            <a:srgbClr val="000000"/>
          </a:solidFill>
          <a:prstDash val="solid"/>
        </a:ln>
      </xdr:spPr>
    </xdr:pic>
    <xdr:clientData/>
  </xdr:twoCellAnchor>
  <xdr:twoCellAnchor>
    <xdr:from>
      <xdr:col>8</xdr:col>
      <xdr:colOff>161925</xdr:colOff>
      <xdr:row>101</xdr:row>
      <xdr:rowOff>104775</xdr:rowOff>
    </xdr:from>
    <xdr:to>
      <xdr:col>8</xdr:col>
      <xdr:colOff>1493925</xdr:colOff>
      <xdr:row>101</xdr:row>
      <xdr:rowOff>1436775</xdr:rowOff>
    </xdr:to>
    <xdr:pic>
      <xdr:nvPicPr>
        <xdr:cNvPr id="540" name="Имя " descr="Descr "/>
        <xdr:cNvPicPr>
          <a:picLocks noChangeAspect="1"/>
        </xdr:cNvPicPr>
      </xdr:nvPicPr>
      <xdr:blipFill>
        <a:blip xmlns:r="http://schemas.openxmlformats.org/officeDocument/2006/relationships" r:embed="rId187"/>
        <a:stretch>
          <a:fillRect/>
        </a:stretch>
      </xdr:blipFill>
      <xdr:spPr>
        <a:xfrm>
          <a:off x="5276850" y="43367325"/>
          <a:ext cx="1332000" cy="1332000"/>
        </a:xfrm>
        <a:prstGeom prst="rect">
          <a:avLst/>
        </a:prstGeom>
        <a:ln w="9525">
          <a:solidFill>
            <a:srgbClr val="000000"/>
          </a:solidFill>
          <a:prstDash val="solid"/>
        </a:ln>
      </xdr:spPr>
    </xdr:pic>
    <xdr:clientData/>
  </xdr:twoCellAnchor>
  <xdr:twoCellAnchor>
    <xdr:from>
      <xdr:col>8</xdr:col>
      <xdr:colOff>161925</xdr:colOff>
      <xdr:row>103</xdr:row>
      <xdr:rowOff>104775</xdr:rowOff>
    </xdr:from>
    <xdr:to>
      <xdr:col>8</xdr:col>
      <xdr:colOff>1493925</xdr:colOff>
      <xdr:row>103</xdr:row>
      <xdr:rowOff>1436775</xdr:rowOff>
    </xdr:to>
    <xdr:pic>
      <xdr:nvPicPr>
        <xdr:cNvPr id="541" name="Имя " descr="Descr "/>
        <xdr:cNvPicPr>
          <a:picLocks noChangeAspect="1"/>
        </xdr:cNvPicPr>
      </xdr:nvPicPr>
      <xdr:blipFill>
        <a:blip xmlns:r="http://schemas.openxmlformats.org/officeDocument/2006/relationships" r:embed="rId188"/>
        <a:stretch>
          <a:fillRect/>
        </a:stretch>
      </xdr:blipFill>
      <xdr:spPr>
        <a:xfrm>
          <a:off x="5276850" y="44891325"/>
          <a:ext cx="1332000" cy="1332000"/>
        </a:xfrm>
        <a:prstGeom prst="rect">
          <a:avLst/>
        </a:prstGeom>
        <a:ln w="9525">
          <a:solidFill>
            <a:srgbClr val="000000"/>
          </a:solidFill>
          <a:prstDash val="solid"/>
        </a:ln>
      </xdr:spPr>
    </xdr:pic>
    <xdr:clientData/>
  </xdr:twoCellAnchor>
  <xdr:twoCellAnchor>
    <xdr:from>
      <xdr:col>8</xdr:col>
      <xdr:colOff>161925</xdr:colOff>
      <xdr:row>107</xdr:row>
      <xdr:rowOff>104775</xdr:rowOff>
    </xdr:from>
    <xdr:to>
      <xdr:col>8</xdr:col>
      <xdr:colOff>1493925</xdr:colOff>
      <xdr:row>107</xdr:row>
      <xdr:rowOff>1436775</xdr:rowOff>
    </xdr:to>
    <xdr:pic>
      <xdr:nvPicPr>
        <xdr:cNvPr id="542" name="Имя " descr="Descr "/>
        <xdr:cNvPicPr>
          <a:picLocks noChangeAspect="1"/>
        </xdr:cNvPicPr>
      </xdr:nvPicPr>
      <xdr:blipFill>
        <a:blip xmlns:r="http://schemas.openxmlformats.org/officeDocument/2006/relationships" r:embed="rId189"/>
        <a:stretch>
          <a:fillRect/>
        </a:stretch>
      </xdr:blipFill>
      <xdr:spPr>
        <a:xfrm>
          <a:off x="5276850" y="46415325"/>
          <a:ext cx="1332000" cy="1332000"/>
        </a:xfrm>
        <a:prstGeom prst="rect">
          <a:avLst/>
        </a:prstGeom>
        <a:ln w="9525">
          <a:solidFill>
            <a:srgbClr val="000000"/>
          </a:solidFill>
          <a:prstDash val="solid"/>
        </a:ln>
      </xdr:spPr>
    </xdr:pic>
    <xdr:clientData/>
  </xdr:twoCellAnchor>
  <xdr:twoCellAnchor>
    <xdr:from>
      <xdr:col>8</xdr:col>
      <xdr:colOff>161925</xdr:colOff>
      <xdr:row>108</xdr:row>
      <xdr:rowOff>104775</xdr:rowOff>
    </xdr:from>
    <xdr:to>
      <xdr:col>8</xdr:col>
      <xdr:colOff>1493925</xdr:colOff>
      <xdr:row>108</xdr:row>
      <xdr:rowOff>1436775</xdr:rowOff>
    </xdr:to>
    <xdr:pic>
      <xdr:nvPicPr>
        <xdr:cNvPr id="543" name="Имя " descr="Descr "/>
        <xdr:cNvPicPr>
          <a:picLocks noChangeAspect="1"/>
        </xdr:cNvPicPr>
      </xdr:nvPicPr>
      <xdr:blipFill>
        <a:blip xmlns:r="http://schemas.openxmlformats.org/officeDocument/2006/relationships" r:embed="rId190"/>
        <a:stretch>
          <a:fillRect/>
        </a:stretch>
      </xdr:blipFill>
      <xdr:spPr>
        <a:xfrm>
          <a:off x="5276850" y="47939325"/>
          <a:ext cx="1332000" cy="1332000"/>
        </a:xfrm>
        <a:prstGeom prst="rect">
          <a:avLst/>
        </a:prstGeom>
        <a:ln w="9525">
          <a:solidFill>
            <a:srgbClr val="000000"/>
          </a:solidFill>
          <a:prstDash val="solid"/>
        </a:ln>
      </xdr:spPr>
    </xdr:pic>
    <xdr:clientData/>
  </xdr:twoCellAnchor>
  <xdr:twoCellAnchor>
    <xdr:from>
      <xdr:col>8</xdr:col>
      <xdr:colOff>161925</xdr:colOff>
      <xdr:row>111</xdr:row>
      <xdr:rowOff>104775</xdr:rowOff>
    </xdr:from>
    <xdr:to>
      <xdr:col>8</xdr:col>
      <xdr:colOff>1493925</xdr:colOff>
      <xdr:row>111</xdr:row>
      <xdr:rowOff>1436775</xdr:rowOff>
    </xdr:to>
    <xdr:pic>
      <xdr:nvPicPr>
        <xdr:cNvPr id="544" name="Имя " descr="Descr "/>
        <xdr:cNvPicPr>
          <a:picLocks noChangeAspect="1"/>
        </xdr:cNvPicPr>
      </xdr:nvPicPr>
      <xdr:blipFill>
        <a:blip xmlns:r="http://schemas.openxmlformats.org/officeDocument/2006/relationships" r:embed="rId191"/>
        <a:stretch>
          <a:fillRect/>
        </a:stretch>
      </xdr:blipFill>
      <xdr:spPr>
        <a:xfrm>
          <a:off x="5276850" y="49463325"/>
          <a:ext cx="1332000" cy="1332000"/>
        </a:xfrm>
        <a:prstGeom prst="rect">
          <a:avLst/>
        </a:prstGeom>
        <a:ln w="9525">
          <a:solidFill>
            <a:srgbClr val="000000"/>
          </a:solidFill>
          <a:prstDash val="solid"/>
        </a:ln>
      </xdr:spPr>
    </xdr:pic>
    <xdr:clientData/>
  </xdr:twoCellAnchor>
  <xdr:twoCellAnchor>
    <xdr:from>
      <xdr:col>8</xdr:col>
      <xdr:colOff>161925</xdr:colOff>
      <xdr:row>112</xdr:row>
      <xdr:rowOff>104775</xdr:rowOff>
    </xdr:from>
    <xdr:to>
      <xdr:col>8</xdr:col>
      <xdr:colOff>1493925</xdr:colOff>
      <xdr:row>112</xdr:row>
      <xdr:rowOff>1436775</xdr:rowOff>
    </xdr:to>
    <xdr:pic>
      <xdr:nvPicPr>
        <xdr:cNvPr id="549" name="Имя " descr="Descr "/>
        <xdr:cNvPicPr>
          <a:picLocks noChangeAspect="1"/>
        </xdr:cNvPicPr>
      </xdr:nvPicPr>
      <xdr:blipFill>
        <a:blip xmlns:r="http://schemas.openxmlformats.org/officeDocument/2006/relationships" r:embed="rId192"/>
        <a:stretch>
          <a:fillRect/>
        </a:stretch>
      </xdr:blipFill>
      <xdr:spPr>
        <a:xfrm>
          <a:off x="5276850" y="50987325"/>
          <a:ext cx="1332000" cy="1332000"/>
        </a:xfrm>
        <a:prstGeom prst="rect">
          <a:avLst/>
        </a:prstGeom>
        <a:ln w="9525">
          <a:solidFill>
            <a:srgbClr val="000000"/>
          </a:solidFill>
          <a:prstDash val="solid"/>
        </a:ln>
      </xdr:spPr>
    </xdr:pic>
    <xdr:clientData/>
  </xdr:twoCellAnchor>
  <xdr:twoCellAnchor>
    <xdr:from>
      <xdr:col>8</xdr:col>
      <xdr:colOff>161925</xdr:colOff>
      <xdr:row>124</xdr:row>
      <xdr:rowOff>104775</xdr:rowOff>
    </xdr:from>
    <xdr:to>
      <xdr:col>8</xdr:col>
      <xdr:colOff>1493925</xdr:colOff>
      <xdr:row>124</xdr:row>
      <xdr:rowOff>1436775</xdr:rowOff>
    </xdr:to>
    <xdr:pic>
      <xdr:nvPicPr>
        <xdr:cNvPr id="550" name="Имя " descr="Descr "/>
        <xdr:cNvPicPr>
          <a:picLocks noChangeAspect="1"/>
        </xdr:cNvPicPr>
      </xdr:nvPicPr>
      <xdr:blipFill>
        <a:blip xmlns:r="http://schemas.openxmlformats.org/officeDocument/2006/relationships" r:embed="rId193"/>
        <a:stretch>
          <a:fillRect/>
        </a:stretch>
      </xdr:blipFill>
      <xdr:spPr>
        <a:xfrm>
          <a:off x="5276850" y="52511325"/>
          <a:ext cx="1332000" cy="1332000"/>
        </a:xfrm>
        <a:prstGeom prst="rect">
          <a:avLst/>
        </a:prstGeom>
        <a:ln w="9525">
          <a:solidFill>
            <a:srgbClr val="000000"/>
          </a:solidFill>
          <a:prstDash val="solid"/>
        </a:ln>
      </xdr:spPr>
    </xdr:pic>
    <xdr:clientData/>
  </xdr:twoCellAnchor>
  <xdr:twoCellAnchor>
    <xdr:from>
      <xdr:col>8</xdr:col>
      <xdr:colOff>161925</xdr:colOff>
      <xdr:row>128</xdr:row>
      <xdr:rowOff>104775</xdr:rowOff>
    </xdr:from>
    <xdr:to>
      <xdr:col>8</xdr:col>
      <xdr:colOff>1493925</xdr:colOff>
      <xdr:row>128</xdr:row>
      <xdr:rowOff>1436775</xdr:rowOff>
    </xdr:to>
    <xdr:pic>
      <xdr:nvPicPr>
        <xdr:cNvPr id="551" name="Имя " descr="Descr "/>
        <xdr:cNvPicPr>
          <a:picLocks noChangeAspect="1"/>
        </xdr:cNvPicPr>
      </xdr:nvPicPr>
      <xdr:blipFill>
        <a:blip xmlns:r="http://schemas.openxmlformats.org/officeDocument/2006/relationships" r:embed="rId194"/>
        <a:stretch>
          <a:fillRect/>
        </a:stretch>
      </xdr:blipFill>
      <xdr:spPr>
        <a:xfrm>
          <a:off x="5276850" y="54035325"/>
          <a:ext cx="1332000" cy="1332000"/>
        </a:xfrm>
        <a:prstGeom prst="rect">
          <a:avLst/>
        </a:prstGeom>
        <a:ln w="9525">
          <a:solidFill>
            <a:srgbClr val="000000"/>
          </a:solidFill>
          <a:prstDash val="solid"/>
        </a:ln>
      </xdr:spPr>
    </xdr:pic>
    <xdr:clientData/>
  </xdr:twoCellAnchor>
  <xdr:twoCellAnchor>
    <xdr:from>
      <xdr:col>8</xdr:col>
      <xdr:colOff>161925</xdr:colOff>
      <xdr:row>131</xdr:row>
      <xdr:rowOff>104775</xdr:rowOff>
    </xdr:from>
    <xdr:to>
      <xdr:col>8</xdr:col>
      <xdr:colOff>1493925</xdr:colOff>
      <xdr:row>131</xdr:row>
      <xdr:rowOff>1436775</xdr:rowOff>
    </xdr:to>
    <xdr:pic>
      <xdr:nvPicPr>
        <xdr:cNvPr id="552" name="Имя " descr="Descr "/>
        <xdr:cNvPicPr>
          <a:picLocks noChangeAspect="1"/>
        </xdr:cNvPicPr>
      </xdr:nvPicPr>
      <xdr:blipFill>
        <a:blip xmlns:r="http://schemas.openxmlformats.org/officeDocument/2006/relationships" r:embed="rId195"/>
        <a:stretch>
          <a:fillRect/>
        </a:stretch>
      </xdr:blipFill>
      <xdr:spPr>
        <a:xfrm>
          <a:off x="5276850" y="55559325"/>
          <a:ext cx="1332000" cy="1332000"/>
        </a:xfrm>
        <a:prstGeom prst="rect">
          <a:avLst/>
        </a:prstGeom>
        <a:ln w="9525">
          <a:solidFill>
            <a:srgbClr val="000000"/>
          </a:solidFill>
          <a:prstDash val="solid"/>
        </a:ln>
      </xdr:spPr>
    </xdr:pic>
    <xdr:clientData/>
  </xdr:twoCellAnchor>
  <xdr:twoCellAnchor>
    <xdr:from>
      <xdr:col>8</xdr:col>
      <xdr:colOff>161925</xdr:colOff>
      <xdr:row>143</xdr:row>
      <xdr:rowOff>104775</xdr:rowOff>
    </xdr:from>
    <xdr:to>
      <xdr:col>8</xdr:col>
      <xdr:colOff>1493925</xdr:colOff>
      <xdr:row>143</xdr:row>
      <xdr:rowOff>1436775</xdr:rowOff>
    </xdr:to>
    <xdr:pic>
      <xdr:nvPicPr>
        <xdr:cNvPr id="553" name="Имя " descr="Descr "/>
        <xdr:cNvPicPr>
          <a:picLocks noChangeAspect="1"/>
        </xdr:cNvPicPr>
      </xdr:nvPicPr>
      <xdr:blipFill>
        <a:blip xmlns:r="http://schemas.openxmlformats.org/officeDocument/2006/relationships" r:embed="rId196"/>
        <a:stretch>
          <a:fillRect/>
        </a:stretch>
      </xdr:blipFill>
      <xdr:spPr>
        <a:xfrm>
          <a:off x="5276850" y="57083325"/>
          <a:ext cx="1332000" cy="1332000"/>
        </a:xfrm>
        <a:prstGeom prst="rect">
          <a:avLst/>
        </a:prstGeom>
        <a:ln w="9525">
          <a:solidFill>
            <a:srgbClr val="000000"/>
          </a:solidFill>
          <a:prstDash val="solid"/>
        </a:ln>
      </xdr:spPr>
    </xdr:pic>
    <xdr:clientData/>
  </xdr:twoCellAnchor>
  <xdr:twoCellAnchor>
    <xdr:from>
      <xdr:col>8</xdr:col>
      <xdr:colOff>161925</xdr:colOff>
      <xdr:row>144</xdr:row>
      <xdr:rowOff>104775</xdr:rowOff>
    </xdr:from>
    <xdr:to>
      <xdr:col>8</xdr:col>
      <xdr:colOff>1493925</xdr:colOff>
      <xdr:row>144</xdr:row>
      <xdr:rowOff>1436775</xdr:rowOff>
    </xdr:to>
    <xdr:pic>
      <xdr:nvPicPr>
        <xdr:cNvPr id="554" name="Имя " descr="Descr "/>
        <xdr:cNvPicPr>
          <a:picLocks noChangeAspect="1"/>
        </xdr:cNvPicPr>
      </xdr:nvPicPr>
      <xdr:blipFill>
        <a:blip xmlns:r="http://schemas.openxmlformats.org/officeDocument/2006/relationships" r:embed="rId197"/>
        <a:stretch>
          <a:fillRect/>
        </a:stretch>
      </xdr:blipFill>
      <xdr:spPr>
        <a:xfrm>
          <a:off x="5276850" y="58607325"/>
          <a:ext cx="1332000" cy="1332000"/>
        </a:xfrm>
        <a:prstGeom prst="rect">
          <a:avLst/>
        </a:prstGeom>
        <a:ln w="9525">
          <a:solidFill>
            <a:srgbClr val="000000"/>
          </a:solidFill>
          <a:prstDash val="solid"/>
        </a:ln>
      </xdr:spPr>
    </xdr:pic>
    <xdr:clientData/>
  </xdr:twoCellAnchor>
  <xdr:twoCellAnchor>
    <xdr:from>
      <xdr:col>8</xdr:col>
      <xdr:colOff>161925</xdr:colOff>
      <xdr:row>145</xdr:row>
      <xdr:rowOff>104775</xdr:rowOff>
    </xdr:from>
    <xdr:to>
      <xdr:col>8</xdr:col>
      <xdr:colOff>1493925</xdr:colOff>
      <xdr:row>145</xdr:row>
      <xdr:rowOff>1436775</xdr:rowOff>
    </xdr:to>
    <xdr:pic>
      <xdr:nvPicPr>
        <xdr:cNvPr id="555" name="Имя " descr="Descr "/>
        <xdr:cNvPicPr>
          <a:picLocks noChangeAspect="1"/>
        </xdr:cNvPicPr>
      </xdr:nvPicPr>
      <xdr:blipFill>
        <a:blip xmlns:r="http://schemas.openxmlformats.org/officeDocument/2006/relationships" r:embed="rId198"/>
        <a:stretch>
          <a:fillRect/>
        </a:stretch>
      </xdr:blipFill>
      <xdr:spPr>
        <a:xfrm>
          <a:off x="5276850" y="60131325"/>
          <a:ext cx="1332000" cy="1332000"/>
        </a:xfrm>
        <a:prstGeom prst="rect">
          <a:avLst/>
        </a:prstGeom>
        <a:ln w="9525">
          <a:solidFill>
            <a:srgbClr val="000000"/>
          </a:solidFill>
          <a:prstDash val="solid"/>
        </a:ln>
      </xdr:spPr>
    </xdr:pic>
    <xdr:clientData/>
  </xdr:twoCellAnchor>
  <xdr:twoCellAnchor>
    <xdr:from>
      <xdr:col>8</xdr:col>
      <xdr:colOff>161925</xdr:colOff>
      <xdr:row>146</xdr:row>
      <xdr:rowOff>104775</xdr:rowOff>
    </xdr:from>
    <xdr:to>
      <xdr:col>8</xdr:col>
      <xdr:colOff>1493925</xdr:colOff>
      <xdr:row>146</xdr:row>
      <xdr:rowOff>1436775</xdr:rowOff>
    </xdr:to>
    <xdr:pic>
      <xdr:nvPicPr>
        <xdr:cNvPr id="556" name="Имя " descr="Descr "/>
        <xdr:cNvPicPr>
          <a:picLocks noChangeAspect="1"/>
        </xdr:cNvPicPr>
      </xdr:nvPicPr>
      <xdr:blipFill>
        <a:blip xmlns:r="http://schemas.openxmlformats.org/officeDocument/2006/relationships" r:embed="rId199"/>
        <a:stretch>
          <a:fillRect/>
        </a:stretch>
      </xdr:blipFill>
      <xdr:spPr>
        <a:xfrm>
          <a:off x="5276850" y="61655325"/>
          <a:ext cx="1332000" cy="1332000"/>
        </a:xfrm>
        <a:prstGeom prst="rect">
          <a:avLst/>
        </a:prstGeom>
        <a:ln w="9525">
          <a:solidFill>
            <a:srgbClr val="000000"/>
          </a:solidFill>
          <a:prstDash val="solid"/>
        </a:ln>
      </xdr:spPr>
    </xdr:pic>
    <xdr:clientData/>
  </xdr:twoCellAnchor>
  <xdr:twoCellAnchor>
    <xdr:from>
      <xdr:col>8</xdr:col>
      <xdr:colOff>161925</xdr:colOff>
      <xdr:row>149</xdr:row>
      <xdr:rowOff>104775</xdr:rowOff>
    </xdr:from>
    <xdr:to>
      <xdr:col>8</xdr:col>
      <xdr:colOff>1493925</xdr:colOff>
      <xdr:row>149</xdr:row>
      <xdr:rowOff>1436775</xdr:rowOff>
    </xdr:to>
    <xdr:pic>
      <xdr:nvPicPr>
        <xdr:cNvPr id="557" name="Имя " descr="Descr "/>
        <xdr:cNvPicPr>
          <a:picLocks noChangeAspect="1"/>
        </xdr:cNvPicPr>
      </xdr:nvPicPr>
      <xdr:blipFill>
        <a:blip xmlns:r="http://schemas.openxmlformats.org/officeDocument/2006/relationships" r:embed="rId200"/>
        <a:stretch>
          <a:fillRect/>
        </a:stretch>
      </xdr:blipFill>
      <xdr:spPr>
        <a:xfrm>
          <a:off x="5276850" y="63179325"/>
          <a:ext cx="1332000" cy="1332000"/>
        </a:xfrm>
        <a:prstGeom prst="rect">
          <a:avLst/>
        </a:prstGeom>
        <a:ln w="9525">
          <a:solidFill>
            <a:srgbClr val="000000"/>
          </a:solidFill>
          <a:prstDash val="solid"/>
        </a:ln>
      </xdr:spPr>
    </xdr:pic>
    <xdr:clientData/>
  </xdr:twoCellAnchor>
  <xdr:twoCellAnchor>
    <xdr:from>
      <xdr:col>8</xdr:col>
      <xdr:colOff>161925</xdr:colOff>
      <xdr:row>151</xdr:row>
      <xdr:rowOff>104775</xdr:rowOff>
    </xdr:from>
    <xdr:to>
      <xdr:col>8</xdr:col>
      <xdr:colOff>1493925</xdr:colOff>
      <xdr:row>151</xdr:row>
      <xdr:rowOff>1436775</xdr:rowOff>
    </xdr:to>
    <xdr:pic>
      <xdr:nvPicPr>
        <xdr:cNvPr id="558" name="Имя " descr="Descr "/>
        <xdr:cNvPicPr>
          <a:picLocks noChangeAspect="1"/>
        </xdr:cNvPicPr>
      </xdr:nvPicPr>
      <xdr:blipFill>
        <a:blip xmlns:r="http://schemas.openxmlformats.org/officeDocument/2006/relationships" r:embed="rId201"/>
        <a:stretch>
          <a:fillRect/>
        </a:stretch>
      </xdr:blipFill>
      <xdr:spPr>
        <a:xfrm>
          <a:off x="5276850" y="64703325"/>
          <a:ext cx="1332000" cy="1332000"/>
        </a:xfrm>
        <a:prstGeom prst="rect">
          <a:avLst/>
        </a:prstGeom>
        <a:ln w="9525">
          <a:solidFill>
            <a:srgbClr val="000000"/>
          </a:solidFill>
          <a:prstDash val="solid"/>
        </a:ln>
      </xdr:spPr>
    </xdr:pic>
    <xdr:clientData/>
  </xdr:twoCellAnchor>
  <xdr:twoCellAnchor>
    <xdr:from>
      <xdr:col>8</xdr:col>
      <xdr:colOff>161925</xdr:colOff>
      <xdr:row>154</xdr:row>
      <xdr:rowOff>104775</xdr:rowOff>
    </xdr:from>
    <xdr:to>
      <xdr:col>8</xdr:col>
      <xdr:colOff>1493925</xdr:colOff>
      <xdr:row>154</xdr:row>
      <xdr:rowOff>1436775</xdr:rowOff>
    </xdr:to>
    <xdr:pic>
      <xdr:nvPicPr>
        <xdr:cNvPr id="559" name="Имя " descr="Descr "/>
        <xdr:cNvPicPr>
          <a:picLocks noChangeAspect="1"/>
        </xdr:cNvPicPr>
      </xdr:nvPicPr>
      <xdr:blipFill>
        <a:blip xmlns:r="http://schemas.openxmlformats.org/officeDocument/2006/relationships" r:embed="rId202"/>
        <a:stretch>
          <a:fillRect/>
        </a:stretch>
      </xdr:blipFill>
      <xdr:spPr>
        <a:xfrm>
          <a:off x="5276850" y="66227325"/>
          <a:ext cx="1332000" cy="1332000"/>
        </a:xfrm>
        <a:prstGeom prst="rect">
          <a:avLst/>
        </a:prstGeom>
        <a:ln w="9525">
          <a:solidFill>
            <a:srgbClr val="000000"/>
          </a:solidFill>
          <a:prstDash val="solid"/>
        </a:ln>
      </xdr:spPr>
    </xdr:pic>
    <xdr:clientData/>
  </xdr:twoCellAnchor>
  <xdr:twoCellAnchor>
    <xdr:from>
      <xdr:col>8</xdr:col>
      <xdr:colOff>161925</xdr:colOff>
      <xdr:row>158</xdr:row>
      <xdr:rowOff>104775</xdr:rowOff>
    </xdr:from>
    <xdr:to>
      <xdr:col>8</xdr:col>
      <xdr:colOff>1493925</xdr:colOff>
      <xdr:row>158</xdr:row>
      <xdr:rowOff>1436775</xdr:rowOff>
    </xdr:to>
    <xdr:pic>
      <xdr:nvPicPr>
        <xdr:cNvPr id="560" name="Имя " descr="Descr "/>
        <xdr:cNvPicPr>
          <a:picLocks noChangeAspect="1"/>
        </xdr:cNvPicPr>
      </xdr:nvPicPr>
      <xdr:blipFill>
        <a:blip xmlns:r="http://schemas.openxmlformats.org/officeDocument/2006/relationships" r:embed="rId203"/>
        <a:stretch>
          <a:fillRect/>
        </a:stretch>
      </xdr:blipFill>
      <xdr:spPr>
        <a:xfrm>
          <a:off x="5276850" y="67751325"/>
          <a:ext cx="1332000" cy="1332000"/>
        </a:xfrm>
        <a:prstGeom prst="rect">
          <a:avLst/>
        </a:prstGeom>
        <a:ln w="9525">
          <a:solidFill>
            <a:srgbClr val="000000"/>
          </a:solidFill>
          <a:prstDash val="solid"/>
        </a:ln>
      </xdr:spPr>
    </xdr:pic>
    <xdr:clientData/>
  </xdr:twoCellAnchor>
  <xdr:twoCellAnchor>
    <xdr:from>
      <xdr:col>8</xdr:col>
      <xdr:colOff>161925</xdr:colOff>
      <xdr:row>169</xdr:row>
      <xdr:rowOff>104775</xdr:rowOff>
    </xdr:from>
    <xdr:to>
      <xdr:col>8</xdr:col>
      <xdr:colOff>1493925</xdr:colOff>
      <xdr:row>169</xdr:row>
      <xdr:rowOff>1436775</xdr:rowOff>
    </xdr:to>
    <xdr:pic>
      <xdr:nvPicPr>
        <xdr:cNvPr id="948" name="Имя " descr="Descr "/>
        <xdr:cNvPicPr>
          <a:picLocks noChangeAspect="1"/>
        </xdr:cNvPicPr>
      </xdr:nvPicPr>
      <xdr:blipFill>
        <a:blip xmlns:r="http://schemas.openxmlformats.org/officeDocument/2006/relationships" r:embed="rId204"/>
        <a:stretch>
          <a:fillRect/>
        </a:stretch>
      </xdr:blipFill>
      <xdr:spPr>
        <a:xfrm>
          <a:off x="5276850" y="69275325"/>
          <a:ext cx="1332000" cy="1332000"/>
        </a:xfrm>
        <a:prstGeom prst="rect">
          <a:avLst/>
        </a:prstGeom>
        <a:ln w="9525">
          <a:solidFill>
            <a:srgbClr val="000000"/>
          </a:solidFill>
          <a:prstDash val="solid"/>
        </a:ln>
      </xdr:spPr>
    </xdr:pic>
    <xdr:clientData/>
  </xdr:twoCellAnchor>
  <xdr:twoCellAnchor>
    <xdr:from>
      <xdr:col>8</xdr:col>
      <xdr:colOff>161925</xdr:colOff>
      <xdr:row>172</xdr:row>
      <xdr:rowOff>104775</xdr:rowOff>
    </xdr:from>
    <xdr:to>
      <xdr:col>8</xdr:col>
      <xdr:colOff>1493925</xdr:colOff>
      <xdr:row>172</xdr:row>
      <xdr:rowOff>1436775</xdr:rowOff>
    </xdr:to>
    <xdr:pic>
      <xdr:nvPicPr>
        <xdr:cNvPr id="949" name="Имя " descr="Descr "/>
        <xdr:cNvPicPr>
          <a:picLocks noChangeAspect="1"/>
        </xdr:cNvPicPr>
      </xdr:nvPicPr>
      <xdr:blipFill>
        <a:blip xmlns:r="http://schemas.openxmlformats.org/officeDocument/2006/relationships" r:embed="rId205"/>
        <a:stretch>
          <a:fillRect/>
        </a:stretch>
      </xdr:blipFill>
      <xdr:spPr>
        <a:xfrm>
          <a:off x="5276850" y="70799325"/>
          <a:ext cx="1332000" cy="1332000"/>
        </a:xfrm>
        <a:prstGeom prst="rect">
          <a:avLst/>
        </a:prstGeom>
        <a:ln w="9525">
          <a:solidFill>
            <a:srgbClr val="000000"/>
          </a:solidFill>
          <a:prstDash val="solid"/>
        </a:ln>
      </xdr:spPr>
    </xdr:pic>
    <xdr:clientData/>
  </xdr:twoCellAnchor>
  <xdr:twoCellAnchor>
    <xdr:from>
      <xdr:col>8</xdr:col>
      <xdr:colOff>161925</xdr:colOff>
      <xdr:row>177</xdr:row>
      <xdr:rowOff>104775</xdr:rowOff>
    </xdr:from>
    <xdr:to>
      <xdr:col>8</xdr:col>
      <xdr:colOff>1493925</xdr:colOff>
      <xdr:row>177</xdr:row>
      <xdr:rowOff>1436775</xdr:rowOff>
    </xdr:to>
    <xdr:pic>
      <xdr:nvPicPr>
        <xdr:cNvPr id="950" name="Имя " descr="Descr "/>
        <xdr:cNvPicPr>
          <a:picLocks noChangeAspect="1"/>
        </xdr:cNvPicPr>
      </xdr:nvPicPr>
      <xdr:blipFill>
        <a:blip xmlns:r="http://schemas.openxmlformats.org/officeDocument/2006/relationships" r:embed="rId206"/>
        <a:stretch>
          <a:fillRect/>
        </a:stretch>
      </xdr:blipFill>
      <xdr:spPr>
        <a:xfrm>
          <a:off x="5276850" y="72323325"/>
          <a:ext cx="1332000" cy="1332000"/>
        </a:xfrm>
        <a:prstGeom prst="rect">
          <a:avLst/>
        </a:prstGeom>
        <a:ln w="9525">
          <a:solidFill>
            <a:srgbClr val="000000"/>
          </a:solidFill>
          <a:prstDash val="solid"/>
        </a:ln>
      </xdr:spPr>
    </xdr:pic>
    <xdr:clientData/>
  </xdr:twoCellAnchor>
  <xdr:twoCellAnchor>
    <xdr:from>
      <xdr:col>8</xdr:col>
      <xdr:colOff>161925</xdr:colOff>
      <xdr:row>178</xdr:row>
      <xdr:rowOff>104775</xdr:rowOff>
    </xdr:from>
    <xdr:to>
      <xdr:col>8</xdr:col>
      <xdr:colOff>1493925</xdr:colOff>
      <xdr:row>178</xdr:row>
      <xdr:rowOff>1436775</xdr:rowOff>
    </xdr:to>
    <xdr:pic>
      <xdr:nvPicPr>
        <xdr:cNvPr id="951" name="Имя " descr="Descr "/>
        <xdr:cNvPicPr>
          <a:picLocks noChangeAspect="1"/>
        </xdr:cNvPicPr>
      </xdr:nvPicPr>
      <xdr:blipFill>
        <a:blip xmlns:r="http://schemas.openxmlformats.org/officeDocument/2006/relationships" r:embed="rId207"/>
        <a:stretch>
          <a:fillRect/>
        </a:stretch>
      </xdr:blipFill>
      <xdr:spPr>
        <a:xfrm>
          <a:off x="5276850" y="73847325"/>
          <a:ext cx="1332000" cy="1332000"/>
        </a:xfrm>
        <a:prstGeom prst="rect">
          <a:avLst/>
        </a:prstGeom>
        <a:ln w="9525">
          <a:solidFill>
            <a:srgbClr val="000000"/>
          </a:solidFill>
          <a:prstDash val="solid"/>
        </a:ln>
      </xdr:spPr>
    </xdr:pic>
    <xdr:clientData/>
  </xdr:twoCellAnchor>
  <xdr:twoCellAnchor>
    <xdr:from>
      <xdr:col>8</xdr:col>
      <xdr:colOff>161925</xdr:colOff>
      <xdr:row>179</xdr:row>
      <xdr:rowOff>104775</xdr:rowOff>
    </xdr:from>
    <xdr:to>
      <xdr:col>8</xdr:col>
      <xdr:colOff>1493925</xdr:colOff>
      <xdr:row>179</xdr:row>
      <xdr:rowOff>1436775</xdr:rowOff>
    </xdr:to>
    <xdr:pic>
      <xdr:nvPicPr>
        <xdr:cNvPr id="952" name="Имя " descr="Descr "/>
        <xdr:cNvPicPr>
          <a:picLocks noChangeAspect="1"/>
        </xdr:cNvPicPr>
      </xdr:nvPicPr>
      <xdr:blipFill>
        <a:blip xmlns:r="http://schemas.openxmlformats.org/officeDocument/2006/relationships" r:embed="rId208"/>
        <a:stretch>
          <a:fillRect/>
        </a:stretch>
      </xdr:blipFill>
      <xdr:spPr>
        <a:xfrm>
          <a:off x="5276850" y="75371325"/>
          <a:ext cx="1332000" cy="1332000"/>
        </a:xfrm>
        <a:prstGeom prst="rect">
          <a:avLst/>
        </a:prstGeom>
        <a:ln w="9525">
          <a:solidFill>
            <a:srgbClr val="000000"/>
          </a:solidFill>
          <a:prstDash val="solid"/>
        </a:ln>
      </xdr:spPr>
    </xdr:pic>
    <xdr:clientData/>
  </xdr:twoCellAnchor>
  <xdr:twoCellAnchor>
    <xdr:from>
      <xdr:col>8</xdr:col>
      <xdr:colOff>161925</xdr:colOff>
      <xdr:row>180</xdr:row>
      <xdr:rowOff>104775</xdr:rowOff>
    </xdr:from>
    <xdr:to>
      <xdr:col>8</xdr:col>
      <xdr:colOff>1493925</xdr:colOff>
      <xdr:row>180</xdr:row>
      <xdr:rowOff>1436775</xdr:rowOff>
    </xdr:to>
    <xdr:pic>
      <xdr:nvPicPr>
        <xdr:cNvPr id="953" name="Имя " descr="Descr "/>
        <xdr:cNvPicPr>
          <a:picLocks noChangeAspect="1"/>
        </xdr:cNvPicPr>
      </xdr:nvPicPr>
      <xdr:blipFill>
        <a:blip xmlns:r="http://schemas.openxmlformats.org/officeDocument/2006/relationships" r:embed="rId209"/>
        <a:stretch>
          <a:fillRect/>
        </a:stretch>
      </xdr:blipFill>
      <xdr:spPr>
        <a:xfrm>
          <a:off x="5276850" y="76895325"/>
          <a:ext cx="1332000" cy="1332000"/>
        </a:xfrm>
        <a:prstGeom prst="rect">
          <a:avLst/>
        </a:prstGeom>
        <a:ln w="9525">
          <a:solidFill>
            <a:srgbClr val="000000"/>
          </a:solidFill>
          <a:prstDash val="solid"/>
        </a:ln>
      </xdr:spPr>
    </xdr:pic>
    <xdr:clientData/>
  </xdr:twoCellAnchor>
  <xdr:twoCellAnchor>
    <xdr:from>
      <xdr:col>8</xdr:col>
      <xdr:colOff>161925</xdr:colOff>
      <xdr:row>181</xdr:row>
      <xdr:rowOff>104775</xdr:rowOff>
    </xdr:from>
    <xdr:to>
      <xdr:col>8</xdr:col>
      <xdr:colOff>1493925</xdr:colOff>
      <xdr:row>181</xdr:row>
      <xdr:rowOff>1436775</xdr:rowOff>
    </xdr:to>
    <xdr:pic>
      <xdr:nvPicPr>
        <xdr:cNvPr id="954" name="Имя " descr="Descr "/>
        <xdr:cNvPicPr>
          <a:picLocks noChangeAspect="1"/>
        </xdr:cNvPicPr>
      </xdr:nvPicPr>
      <xdr:blipFill>
        <a:blip xmlns:r="http://schemas.openxmlformats.org/officeDocument/2006/relationships" r:embed="rId210"/>
        <a:stretch>
          <a:fillRect/>
        </a:stretch>
      </xdr:blipFill>
      <xdr:spPr>
        <a:xfrm>
          <a:off x="5276850" y="78419325"/>
          <a:ext cx="1332000" cy="1332000"/>
        </a:xfrm>
        <a:prstGeom prst="rect">
          <a:avLst/>
        </a:prstGeom>
        <a:ln w="9525">
          <a:solidFill>
            <a:srgbClr val="000000"/>
          </a:solidFill>
          <a:prstDash val="solid"/>
        </a:ln>
      </xdr:spPr>
    </xdr:pic>
    <xdr:clientData/>
  </xdr:twoCellAnchor>
  <xdr:twoCellAnchor>
    <xdr:from>
      <xdr:col>8</xdr:col>
      <xdr:colOff>161925</xdr:colOff>
      <xdr:row>183</xdr:row>
      <xdr:rowOff>104775</xdr:rowOff>
    </xdr:from>
    <xdr:to>
      <xdr:col>8</xdr:col>
      <xdr:colOff>1493925</xdr:colOff>
      <xdr:row>183</xdr:row>
      <xdr:rowOff>1436775</xdr:rowOff>
    </xdr:to>
    <xdr:pic>
      <xdr:nvPicPr>
        <xdr:cNvPr id="955" name="Имя " descr="Descr "/>
        <xdr:cNvPicPr>
          <a:picLocks noChangeAspect="1"/>
        </xdr:cNvPicPr>
      </xdr:nvPicPr>
      <xdr:blipFill>
        <a:blip xmlns:r="http://schemas.openxmlformats.org/officeDocument/2006/relationships" r:embed="rId211"/>
        <a:stretch>
          <a:fillRect/>
        </a:stretch>
      </xdr:blipFill>
      <xdr:spPr>
        <a:xfrm>
          <a:off x="5276850" y="79943325"/>
          <a:ext cx="1332000" cy="1332000"/>
        </a:xfrm>
        <a:prstGeom prst="rect">
          <a:avLst/>
        </a:prstGeom>
        <a:ln w="9525">
          <a:solidFill>
            <a:srgbClr val="000000"/>
          </a:solidFill>
          <a:prstDash val="solid"/>
        </a:ln>
      </xdr:spPr>
    </xdr:pic>
    <xdr:clientData/>
  </xdr:twoCellAnchor>
  <xdr:twoCellAnchor>
    <xdr:from>
      <xdr:col>8</xdr:col>
      <xdr:colOff>161925</xdr:colOff>
      <xdr:row>184</xdr:row>
      <xdr:rowOff>104775</xdr:rowOff>
    </xdr:from>
    <xdr:to>
      <xdr:col>8</xdr:col>
      <xdr:colOff>1493925</xdr:colOff>
      <xdr:row>184</xdr:row>
      <xdr:rowOff>1436775</xdr:rowOff>
    </xdr:to>
    <xdr:pic>
      <xdr:nvPicPr>
        <xdr:cNvPr id="956" name="Имя " descr="Descr "/>
        <xdr:cNvPicPr>
          <a:picLocks noChangeAspect="1"/>
        </xdr:cNvPicPr>
      </xdr:nvPicPr>
      <xdr:blipFill>
        <a:blip xmlns:r="http://schemas.openxmlformats.org/officeDocument/2006/relationships" r:embed="rId212"/>
        <a:stretch>
          <a:fillRect/>
        </a:stretch>
      </xdr:blipFill>
      <xdr:spPr>
        <a:xfrm>
          <a:off x="5276850" y="81467325"/>
          <a:ext cx="1332000" cy="1332000"/>
        </a:xfrm>
        <a:prstGeom prst="rect">
          <a:avLst/>
        </a:prstGeom>
        <a:ln w="9525">
          <a:solidFill>
            <a:srgbClr val="000000"/>
          </a:solidFill>
          <a:prstDash val="solid"/>
        </a:ln>
      </xdr:spPr>
    </xdr:pic>
    <xdr:clientData/>
  </xdr:twoCellAnchor>
  <xdr:twoCellAnchor>
    <xdr:from>
      <xdr:col>8</xdr:col>
      <xdr:colOff>161925</xdr:colOff>
      <xdr:row>201</xdr:row>
      <xdr:rowOff>104775</xdr:rowOff>
    </xdr:from>
    <xdr:to>
      <xdr:col>8</xdr:col>
      <xdr:colOff>1493925</xdr:colOff>
      <xdr:row>201</xdr:row>
      <xdr:rowOff>1436775</xdr:rowOff>
    </xdr:to>
    <xdr:pic>
      <xdr:nvPicPr>
        <xdr:cNvPr id="957" name="Имя " descr="Descr "/>
        <xdr:cNvPicPr>
          <a:picLocks noChangeAspect="1"/>
        </xdr:cNvPicPr>
      </xdr:nvPicPr>
      <xdr:blipFill>
        <a:blip xmlns:r="http://schemas.openxmlformats.org/officeDocument/2006/relationships" r:embed="rId213"/>
        <a:stretch>
          <a:fillRect/>
        </a:stretch>
      </xdr:blipFill>
      <xdr:spPr>
        <a:xfrm>
          <a:off x="5276850" y="82991325"/>
          <a:ext cx="1332000" cy="1332000"/>
        </a:xfrm>
        <a:prstGeom prst="rect">
          <a:avLst/>
        </a:prstGeom>
        <a:ln w="9525">
          <a:solidFill>
            <a:srgbClr val="000000"/>
          </a:solidFill>
          <a:prstDash val="solid"/>
        </a:ln>
      </xdr:spPr>
    </xdr:pic>
    <xdr:clientData/>
  </xdr:twoCellAnchor>
  <xdr:twoCellAnchor>
    <xdr:from>
      <xdr:col>8</xdr:col>
      <xdr:colOff>161925</xdr:colOff>
      <xdr:row>208</xdr:row>
      <xdr:rowOff>104775</xdr:rowOff>
    </xdr:from>
    <xdr:to>
      <xdr:col>8</xdr:col>
      <xdr:colOff>1493925</xdr:colOff>
      <xdr:row>208</xdr:row>
      <xdr:rowOff>1436775</xdr:rowOff>
    </xdr:to>
    <xdr:pic>
      <xdr:nvPicPr>
        <xdr:cNvPr id="958" name="Имя " descr="Descr "/>
        <xdr:cNvPicPr>
          <a:picLocks noChangeAspect="1"/>
        </xdr:cNvPicPr>
      </xdr:nvPicPr>
      <xdr:blipFill>
        <a:blip xmlns:r="http://schemas.openxmlformats.org/officeDocument/2006/relationships" r:embed="rId214"/>
        <a:stretch>
          <a:fillRect/>
        </a:stretch>
      </xdr:blipFill>
      <xdr:spPr>
        <a:xfrm>
          <a:off x="5276850" y="84515325"/>
          <a:ext cx="1332000" cy="1332000"/>
        </a:xfrm>
        <a:prstGeom prst="rect">
          <a:avLst/>
        </a:prstGeom>
        <a:ln w="9525">
          <a:solidFill>
            <a:srgbClr val="000000"/>
          </a:solidFill>
          <a:prstDash val="solid"/>
        </a:ln>
      </xdr:spPr>
    </xdr:pic>
    <xdr:clientData/>
  </xdr:twoCellAnchor>
  <xdr:twoCellAnchor>
    <xdr:from>
      <xdr:col>8</xdr:col>
      <xdr:colOff>161925</xdr:colOff>
      <xdr:row>211</xdr:row>
      <xdr:rowOff>104775</xdr:rowOff>
    </xdr:from>
    <xdr:to>
      <xdr:col>8</xdr:col>
      <xdr:colOff>1493925</xdr:colOff>
      <xdr:row>211</xdr:row>
      <xdr:rowOff>1436775</xdr:rowOff>
    </xdr:to>
    <xdr:pic>
      <xdr:nvPicPr>
        <xdr:cNvPr id="959" name="Имя " descr="Descr "/>
        <xdr:cNvPicPr>
          <a:picLocks noChangeAspect="1"/>
        </xdr:cNvPicPr>
      </xdr:nvPicPr>
      <xdr:blipFill>
        <a:blip xmlns:r="http://schemas.openxmlformats.org/officeDocument/2006/relationships" r:embed="rId215"/>
        <a:stretch>
          <a:fillRect/>
        </a:stretch>
      </xdr:blipFill>
      <xdr:spPr>
        <a:xfrm>
          <a:off x="5276850" y="86039325"/>
          <a:ext cx="1332000" cy="1332000"/>
        </a:xfrm>
        <a:prstGeom prst="rect">
          <a:avLst/>
        </a:prstGeom>
        <a:ln w="9525">
          <a:solidFill>
            <a:srgbClr val="000000"/>
          </a:solidFill>
          <a:prstDash val="solid"/>
        </a:ln>
      </xdr:spPr>
    </xdr:pic>
    <xdr:clientData/>
  </xdr:twoCellAnchor>
  <xdr:twoCellAnchor>
    <xdr:from>
      <xdr:col>8</xdr:col>
      <xdr:colOff>161925</xdr:colOff>
      <xdr:row>218</xdr:row>
      <xdr:rowOff>104775</xdr:rowOff>
    </xdr:from>
    <xdr:to>
      <xdr:col>8</xdr:col>
      <xdr:colOff>1493925</xdr:colOff>
      <xdr:row>218</xdr:row>
      <xdr:rowOff>1436775</xdr:rowOff>
    </xdr:to>
    <xdr:pic>
      <xdr:nvPicPr>
        <xdr:cNvPr id="960" name="Имя " descr="Descr "/>
        <xdr:cNvPicPr>
          <a:picLocks noChangeAspect="1"/>
        </xdr:cNvPicPr>
      </xdr:nvPicPr>
      <xdr:blipFill>
        <a:blip xmlns:r="http://schemas.openxmlformats.org/officeDocument/2006/relationships" r:embed="rId216"/>
        <a:stretch>
          <a:fillRect/>
        </a:stretch>
      </xdr:blipFill>
      <xdr:spPr>
        <a:xfrm>
          <a:off x="5276850" y="87563325"/>
          <a:ext cx="1332000" cy="1332000"/>
        </a:xfrm>
        <a:prstGeom prst="rect">
          <a:avLst/>
        </a:prstGeom>
        <a:ln w="9525">
          <a:solidFill>
            <a:srgbClr val="000000"/>
          </a:solidFill>
          <a:prstDash val="solid"/>
        </a:ln>
      </xdr:spPr>
    </xdr:pic>
    <xdr:clientData/>
  </xdr:twoCellAnchor>
  <xdr:twoCellAnchor>
    <xdr:from>
      <xdr:col>8</xdr:col>
      <xdr:colOff>161925</xdr:colOff>
      <xdr:row>226</xdr:row>
      <xdr:rowOff>104775</xdr:rowOff>
    </xdr:from>
    <xdr:to>
      <xdr:col>8</xdr:col>
      <xdr:colOff>1493925</xdr:colOff>
      <xdr:row>226</xdr:row>
      <xdr:rowOff>1436775</xdr:rowOff>
    </xdr:to>
    <xdr:pic>
      <xdr:nvPicPr>
        <xdr:cNvPr id="961" name="Имя " descr="Descr "/>
        <xdr:cNvPicPr>
          <a:picLocks noChangeAspect="1"/>
        </xdr:cNvPicPr>
      </xdr:nvPicPr>
      <xdr:blipFill>
        <a:blip xmlns:r="http://schemas.openxmlformats.org/officeDocument/2006/relationships" r:embed="rId217"/>
        <a:stretch>
          <a:fillRect/>
        </a:stretch>
      </xdr:blipFill>
      <xdr:spPr>
        <a:xfrm>
          <a:off x="5276850" y="89087325"/>
          <a:ext cx="1332000" cy="1332000"/>
        </a:xfrm>
        <a:prstGeom prst="rect">
          <a:avLst/>
        </a:prstGeom>
        <a:ln w="9525">
          <a:solidFill>
            <a:srgbClr val="000000"/>
          </a:solidFill>
          <a:prstDash val="solid"/>
        </a:ln>
      </xdr:spPr>
    </xdr:pic>
    <xdr:clientData/>
  </xdr:twoCellAnchor>
  <xdr:twoCellAnchor>
    <xdr:from>
      <xdr:col>8</xdr:col>
      <xdr:colOff>161925</xdr:colOff>
      <xdr:row>228</xdr:row>
      <xdr:rowOff>104775</xdr:rowOff>
    </xdr:from>
    <xdr:to>
      <xdr:col>8</xdr:col>
      <xdr:colOff>1493925</xdr:colOff>
      <xdr:row>228</xdr:row>
      <xdr:rowOff>1436775</xdr:rowOff>
    </xdr:to>
    <xdr:pic>
      <xdr:nvPicPr>
        <xdr:cNvPr id="962" name="Имя " descr="Descr "/>
        <xdr:cNvPicPr>
          <a:picLocks noChangeAspect="1"/>
        </xdr:cNvPicPr>
      </xdr:nvPicPr>
      <xdr:blipFill>
        <a:blip xmlns:r="http://schemas.openxmlformats.org/officeDocument/2006/relationships" r:embed="rId218"/>
        <a:stretch>
          <a:fillRect/>
        </a:stretch>
      </xdr:blipFill>
      <xdr:spPr>
        <a:xfrm>
          <a:off x="5276850" y="90611325"/>
          <a:ext cx="1332000" cy="1332000"/>
        </a:xfrm>
        <a:prstGeom prst="rect">
          <a:avLst/>
        </a:prstGeom>
        <a:ln w="9525">
          <a:solidFill>
            <a:srgbClr val="000000"/>
          </a:solidFill>
          <a:prstDash val="solid"/>
        </a:ln>
      </xdr:spPr>
    </xdr:pic>
    <xdr:clientData/>
  </xdr:twoCellAnchor>
  <xdr:twoCellAnchor>
    <xdr:from>
      <xdr:col>8</xdr:col>
      <xdr:colOff>161925</xdr:colOff>
      <xdr:row>229</xdr:row>
      <xdr:rowOff>104775</xdr:rowOff>
    </xdr:from>
    <xdr:to>
      <xdr:col>8</xdr:col>
      <xdr:colOff>1493925</xdr:colOff>
      <xdr:row>229</xdr:row>
      <xdr:rowOff>1436775</xdr:rowOff>
    </xdr:to>
    <xdr:pic>
      <xdr:nvPicPr>
        <xdr:cNvPr id="963" name="Имя " descr="Descr "/>
        <xdr:cNvPicPr>
          <a:picLocks noChangeAspect="1"/>
        </xdr:cNvPicPr>
      </xdr:nvPicPr>
      <xdr:blipFill>
        <a:blip xmlns:r="http://schemas.openxmlformats.org/officeDocument/2006/relationships" r:embed="rId219"/>
        <a:stretch>
          <a:fillRect/>
        </a:stretch>
      </xdr:blipFill>
      <xdr:spPr>
        <a:xfrm>
          <a:off x="5276850" y="92135325"/>
          <a:ext cx="1332000" cy="1332000"/>
        </a:xfrm>
        <a:prstGeom prst="rect">
          <a:avLst/>
        </a:prstGeom>
        <a:ln w="9525">
          <a:solidFill>
            <a:srgbClr val="000000"/>
          </a:solidFill>
          <a:prstDash val="solid"/>
        </a:ln>
      </xdr:spPr>
    </xdr:pic>
    <xdr:clientData/>
  </xdr:twoCellAnchor>
  <xdr:twoCellAnchor>
    <xdr:from>
      <xdr:col>8</xdr:col>
      <xdr:colOff>161925</xdr:colOff>
      <xdr:row>231</xdr:row>
      <xdr:rowOff>104775</xdr:rowOff>
    </xdr:from>
    <xdr:to>
      <xdr:col>8</xdr:col>
      <xdr:colOff>1493925</xdr:colOff>
      <xdr:row>231</xdr:row>
      <xdr:rowOff>1436775</xdr:rowOff>
    </xdr:to>
    <xdr:pic>
      <xdr:nvPicPr>
        <xdr:cNvPr id="964" name="Имя " descr="Descr "/>
        <xdr:cNvPicPr>
          <a:picLocks noChangeAspect="1"/>
        </xdr:cNvPicPr>
      </xdr:nvPicPr>
      <xdr:blipFill>
        <a:blip xmlns:r="http://schemas.openxmlformats.org/officeDocument/2006/relationships" r:embed="rId220"/>
        <a:stretch>
          <a:fillRect/>
        </a:stretch>
      </xdr:blipFill>
      <xdr:spPr>
        <a:xfrm>
          <a:off x="5276850" y="93659325"/>
          <a:ext cx="1332000" cy="1332000"/>
        </a:xfrm>
        <a:prstGeom prst="rect">
          <a:avLst/>
        </a:prstGeom>
        <a:ln w="9525">
          <a:solidFill>
            <a:srgbClr val="000000"/>
          </a:solidFill>
          <a:prstDash val="solid"/>
        </a:ln>
      </xdr:spPr>
    </xdr:pic>
    <xdr:clientData/>
  </xdr:twoCellAnchor>
  <xdr:twoCellAnchor>
    <xdr:from>
      <xdr:col>8</xdr:col>
      <xdr:colOff>161925</xdr:colOff>
      <xdr:row>236</xdr:row>
      <xdr:rowOff>104775</xdr:rowOff>
    </xdr:from>
    <xdr:to>
      <xdr:col>8</xdr:col>
      <xdr:colOff>1493925</xdr:colOff>
      <xdr:row>236</xdr:row>
      <xdr:rowOff>1436775</xdr:rowOff>
    </xdr:to>
    <xdr:pic>
      <xdr:nvPicPr>
        <xdr:cNvPr id="965" name="Имя " descr="Descr "/>
        <xdr:cNvPicPr>
          <a:picLocks noChangeAspect="1"/>
        </xdr:cNvPicPr>
      </xdr:nvPicPr>
      <xdr:blipFill>
        <a:blip xmlns:r="http://schemas.openxmlformats.org/officeDocument/2006/relationships" r:embed="rId221"/>
        <a:stretch>
          <a:fillRect/>
        </a:stretch>
      </xdr:blipFill>
      <xdr:spPr>
        <a:xfrm>
          <a:off x="5276850" y="9518332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cdn.eksmo.ru/v2/ASE000000000895760/COVER/cover1.jpg" TargetMode="External"/><Relationship Id="rId21" Type="http://schemas.openxmlformats.org/officeDocument/2006/relationships/hyperlink" Target="http://cdn.eksmo.ru/v2/ASE000000000897273/COVER/cover1.jpg" TargetMode="External"/><Relationship Id="rId42" Type="http://schemas.openxmlformats.org/officeDocument/2006/relationships/hyperlink" Target="http://cdn.eksmo.ru/v2/ASE000000000880038/COVER/cover1.jpg" TargetMode="External"/><Relationship Id="rId47" Type="http://schemas.openxmlformats.org/officeDocument/2006/relationships/hyperlink" Target="http://cdn.eksmo.ru/v2/ASE000000000840034/COVER/cover1.jpg" TargetMode="External"/><Relationship Id="rId63" Type="http://schemas.openxmlformats.org/officeDocument/2006/relationships/hyperlink" Target="http://cdn.eksmo.ru/v2/ASE000000000898684/COVER/cover1.jpg" TargetMode="External"/><Relationship Id="rId68" Type="http://schemas.openxmlformats.org/officeDocument/2006/relationships/hyperlink" Target="http://cdn.eksmo.ru/v2/ASE000000000840845/COVER/cover1.jpg" TargetMode="External"/><Relationship Id="rId84" Type="http://schemas.openxmlformats.org/officeDocument/2006/relationships/hyperlink" Target="http://cdn.eksmo.ru/v2/ASE000000000898622/COVER/cover1.jpg" TargetMode="External"/><Relationship Id="rId89" Type="http://schemas.openxmlformats.org/officeDocument/2006/relationships/hyperlink" Target="http://cdn.eksmo.ru/v2/ASE000000000899370/COVER/cover1.jpg" TargetMode="External"/><Relationship Id="rId2" Type="http://schemas.openxmlformats.org/officeDocument/2006/relationships/hyperlink" Target="http://cdn.eksmo.ru/v2/ASE000000000881665/COVER/cover1.jpg" TargetMode="External"/><Relationship Id="rId16" Type="http://schemas.openxmlformats.org/officeDocument/2006/relationships/hyperlink" Target="http://cdn.eksmo.ru/v2/ASE000000000877168/COVER/cover1.jpg" TargetMode="External"/><Relationship Id="rId29" Type="http://schemas.openxmlformats.org/officeDocument/2006/relationships/hyperlink" Target="http://cdn.eksmo.ru/v2/ASE000000000876306/COVER/cover1.jpg" TargetMode="External"/><Relationship Id="rId107" Type="http://schemas.openxmlformats.org/officeDocument/2006/relationships/printerSettings" Target="../printerSettings/printerSettings1.bin"/><Relationship Id="rId11" Type="http://schemas.openxmlformats.org/officeDocument/2006/relationships/hyperlink" Target="http://cdn.eksmo.ru/v2/ASE000000000899196/COVER/cover1.jpg" TargetMode="External"/><Relationship Id="rId24" Type="http://schemas.openxmlformats.org/officeDocument/2006/relationships/hyperlink" Target="http://cdn.eksmo.ru/v2/ASE000000000872879/COVER/cover1.jpg" TargetMode="External"/><Relationship Id="rId32" Type="http://schemas.openxmlformats.org/officeDocument/2006/relationships/hyperlink" Target="http://cdn.eksmo.ru/v2/ASE000000000899828/COVER/cover1.jpg" TargetMode="External"/><Relationship Id="rId37" Type="http://schemas.openxmlformats.org/officeDocument/2006/relationships/hyperlink" Target="http://cdn.eksmo.ru/v2/ASE000000000898097/COVER/cover1.jpg" TargetMode="External"/><Relationship Id="rId40" Type="http://schemas.openxmlformats.org/officeDocument/2006/relationships/hyperlink" Target="http://cdn.eksmo.ru/v2/ASE000000000900942/COVER/cover1.jpg" TargetMode="External"/><Relationship Id="rId45" Type="http://schemas.openxmlformats.org/officeDocument/2006/relationships/hyperlink" Target="http://cdn.eksmo.ru/v2/ASE000000000900483/COVER/cover1.jpg" TargetMode="External"/><Relationship Id="rId53" Type="http://schemas.openxmlformats.org/officeDocument/2006/relationships/hyperlink" Target="http://cdn.eksmo.ru/v2/ASE000000000898466/COVER/cover1.jpg" TargetMode="External"/><Relationship Id="rId58" Type="http://schemas.openxmlformats.org/officeDocument/2006/relationships/hyperlink" Target="http://cdn.eksmo.ru/v2/ASE000000000889558/COVER/cover1.jpg" TargetMode="External"/><Relationship Id="rId66" Type="http://schemas.openxmlformats.org/officeDocument/2006/relationships/hyperlink" Target="http://cdn.eksmo.ru/v2/ASE000000000724171/COVER/cover1.jpg" TargetMode="External"/><Relationship Id="rId74" Type="http://schemas.openxmlformats.org/officeDocument/2006/relationships/hyperlink" Target="http://cdn.eksmo.ru/v2/ASE000000000900889/COVER/cover1.jpg" TargetMode="External"/><Relationship Id="rId79" Type="http://schemas.openxmlformats.org/officeDocument/2006/relationships/hyperlink" Target="http://cdn.eksmo.ru/v2/ASE000000000900185/COVER/cover1.jpg" TargetMode="External"/><Relationship Id="rId87" Type="http://schemas.openxmlformats.org/officeDocument/2006/relationships/hyperlink" Target="http://cdn.eksmo.ru/v2/ASE000000000898822/COVER/cover1.jpg" TargetMode="External"/><Relationship Id="rId102" Type="http://schemas.openxmlformats.org/officeDocument/2006/relationships/hyperlink" Target="http://cdn.eksmo.ru/v2/ASE000000000898489/COVER/cover1.jpg" TargetMode="External"/><Relationship Id="rId110" Type="http://schemas.openxmlformats.org/officeDocument/2006/relationships/comments" Target="../comments1.xml"/><Relationship Id="rId5" Type="http://schemas.openxmlformats.org/officeDocument/2006/relationships/hyperlink" Target="http://cdn.eksmo.ru/v2/ASE000000000897578/COVER/cover1.jpg" TargetMode="External"/><Relationship Id="rId61" Type="http://schemas.openxmlformats.org/officeDocument/2006/relationships/hyperlink" Target="http://cdn.eksmo.ru/v2/ASE000000000831516/COVER/cover1.jpg" TargetMode="External"/><Relationship Id="rId82" Type="http://schemas.openxmlformats.org/officeDocument/2006/relationships/hyperlink" Target="http://cdn.eksmo.ru/v2/ASE000000000715489/COVER/cover1.jpg" TargetMode="External"/><Relationship Id="rId90" Type="http://schemas.openxmlformats.org/officeDocument/2006/relationships/hyperlink" Target="http://cdn.eksmo.ru/v2/ASE000000000896536/COVER/cover1.jpg" TargetMode="External"/><Relationship Id="rId95" Type="http://schemas.openxmlformats.org/officeDocument/2006/relationships/hyperlink" Target="http://cdn.eksmo.ru/v2/ASE000000000899658/COVER/cover1.jpg" TargetMode="External"/><Relationship Id="rId19" Type="http://schemas.openxmlformats.org/officeDocument/2006/relationships/hyperlink" Target="http://cdn.eksmo.ru/v2/ASE000000000901445/COVER/cover1.jpg" TargetMode="External"/><Relationship Id="rId14" Type="http://schemas.openxmlformats.org/officeDocument/2006/relationships/hyperlink" Target="http://cdn.eksmo.ru/v2/ASE000000000874897/COVER/cover1.jpg" TargetMode="External"/><Relationship Id="rId22" Type="http://schemas.openxmlformats.org/officeDocument/2006/relationships/hyperlink" Target="http://cdn.eksmo.ru/v2/ASE000000000896116/COVER/cover1.jpg" TargetMode="External"/><Relationship Id="rId27" Type="http://schemas.openxmlformats.org/officeDocument/2006/relationships/hyperlink" Target="http://cdn.eksmo.ru/v2/ASE000000000858722/COVER/cover1.jpg" TargetMode="External"/><Relationship Id="rId30" Type="http://schemas.openxmlformats.org/officeDocument/2006/relationships/hyperlink" Target="http://cdn.eksmo.ru/v2/ASE000000000870225/COVER/cover1.jpg" TargetMode="External"/><Relationship Id="rId35" Type="http://schemas.openxmlformats.org/officeDocument/2006/relationships/hyperlink" Target="http://cdn.eksmo.ru/v2/ASE000000000889073/COVER/cover1.jpg" TargetMode="External"/><Relationship Id="rId43" Type="http://schemas.openxmlformats.org/officeDocument/2006/relationships/hyperlink" Target="http://cdn.eksmo.ru/v2/ASE000000000890162/COVER/cover1.jpg" TargetMode="External"/><Relationship Id="rId48" Type="http://schemas.openxmlformats.org/officeDocument/2006/relationships/hyperlink" Target="http://cdn.eksmo.ru/v2/ASE000000000865739/COVER/cover1.jpg" TargetMode="External"/><Relationship Id="rId56" Type="http://schemas.openxmlformats.org/officeDocument/2006/relationships/hyperlink" Target="http://cdn.eksmo.ru/v2/ASE000000000866614/COVER/cover1.jpg" TargetMode="External"/><Relationship Id="rId64" Type="http://schemas.openxmlformats.org/officeDocument/2006/relationships/hyperlink" Target="http://cdn.eksmo.ru/v2/ASE000000000900448/COVER/cover1.jpg" TargetMode="External"/><Relationship Id="rId69" Type="http://schemas.openxmlformats.org/officeDocument/2006/relationships/hyperlink" Target="http://cdn.eksmo.ru/v2/ASE000000000900718/COVER/cover1.jpg" TargetMode="External"/><Relationship Id="rId77" Type="http://schemas.openxmlformats.org/officeDocument/2006/relationships/hyperlink" Target="http://cdn.eksmo.ru/v2/ASE000000000892567/COVER/cover1.jpg" TargetMode="External"/><Relationship Id="rId100" Type="http://schemas.openxmlformats.org/officeDocument/2006/relationships/hyperlink" Target="http://cdn.eksmo.ru/v2/ASE000000000888889/COVER/cover1.jpg" TargetMode="External"/><Relationship Id="rId105" Type="http://schemas.openxmlformats.org/officeDocument/2006/relationships/hyperlink" Target="http://cdn.eksmo.ru/v2/ASE000000000869864/COVER/cover1.jpg" TargetMode="External"/><Relationship Id="rId8" Type="http://schemas.openxmlformats.org/officeDocument/2006/relationships/hyperlink" Target="http://cdn.eksmo.ru/v2/ASE000000000895728/COVER/cover1.jpg" TargetMode="External"/><Relationship Id="rId51" Type="http://schemas.openxmlformats.org/officeDocument/2006/relationships/hyperlink" Target="http://cdn.eksmo.ru/v2/ASE000000000899547/COVER/cover1.jpg" TargetMode="External"/><Relationship Id="rId72" Type="http://schemas.openxmlformats.org/officeDocument/2006/relationships/hyperlink" Target="http://cdn.eksmo.ru/v2/AST000000000087739/COVER/cover1.jpg" TargetMode="External"/><Relationship Id="rId80" Type="http://schemas.openxmlformats.org/officeDocument/2006/relationships/hyperlink" Target="http://cdn.eksmo.ru/v2/ASE000000000884799/COVER/cover1.jpg" TargetMode="External"/><Relationship Id="rId85" Type="http://schemas.openxmlformats.org/officeDocument/2006/relationships/hyperlink" Target="http://cdn.eksmo.ru/v2/ASE000000000900914/COVER/cover1.jpg" TargetMode="External"/><Relationship Id="rId93" Type="http://schemas.openxmlformats.org/officeDocument/2006/relationships/hyperlink" Target="http://cdn.eksmo.ru/v2/ASE000000000898836/COVER/cover1.jpg" TargetMode="External"/><Relationship Id="rId98" Type="http://schemas.openxmlformats.org/officeDocument/2006/relationships/hyperlink" Target="http://cdn.eksmo.ru/v2/ASE000000000709886/COVER/cover1.jpg" TargetMode="External"/><Relationship Id="rId3" Type="http://schemas.openxmlformats.org/officeDocument/2006/relationships/hyperlink" Target="http://cdn.eksmo.ru/v2/ASE000000000878795/COVER/cover1.jpg" TargetMode="External"/><Relationship Id="rId12" Type="http://schemas.openxmlformats.org/officeDocument/2006/relationships/hyperlink" Target="http://cdn.eksmo.ru/v2/ASE000000000895475/COVER/cover1.jpg" TargetMode="External"/><Relationship Id="rId17" Type="http://schemas.openxmlformats.org/officeDocument/2006/relationships/hyperlink" Target="http://cdn.eksmo.ru/v2/ASE000000000879528/COVER/cover1.jpg" TargetMode="External"/><Relationship Id="rId25" Type="http://schemas.openxmlformats.org/officeDocument/2006/relationships/hyperlink" Target="http://cdn.eksmo.ru/v2/ASE000000000873870/COVER/cover1.jpg" TargetMode="External"/><Relationship Id="rId33" Type="http://schemas.openxmlformats.org/officeDocument/2006/relationships/hyperlink" Target="http://cdn.eksmo.ru/v2/ASE000000000894224/COVER/cover1.jpg" TargetMode="External"/><Relationship Id="rId38" Type="http://schemas.openxmlformats.org/officeDocument/2006/relationships/hyperlink" Target="http://cdn.eksmo.ru/v2/AST000000000006576/COVER/cover1.jpg" TargetMode="External"/><Relationship Id="rId46" Type="http://schemas.openxmlformats.org/officeDocument/2006/relationships/hyperlink" Target="http://cdn.eksmo.ru/v2/ASE000000000842125/COVER/cover1.jpg" TargetMode="External"/><Relationship Id="rId59" Type="http://schemas.openxmlformats.org/officeDocument/2006/relationships/hyperlink" Target="http://cdn.eksmo.ru/v2/ASE000000000840774/COVER/cover1.jpg" TargetMode="External"/><Relationship Id="rId67" Type="http://schemas.openxmlformats.org/officeDocument/2006/relationships/hyperlink" Target="http://cdn.eksmo.ru/v2/ASE000000000896918/COVER/cover1.jpg" TargetMode="External"/><Relationship Id="rId103" Type="http://schemas.openxmlformats.org/officeDocument/2006/relationships/hyperlink" Target="http://cdn.eksmo.ru/v2/ASE000000000890889/COVER/cover1.jpg" TargetMode="External"/><Relationship Id="rId108" Type="http://schemas.openxmlformats.org/officeDocument/2006/relationships/drawing" Target="../drawings/drawing1.xml"/><Relationship Id="rId20" Type="http://schemas.openxmlformats.org/officeDocument/2006/relationships/hyperlink" Target="http://cdn.eksmo.ru/v2/ASE000000000893107/COVER/cover1.jpg" TargetMode="External"/><Relationship Id="rId41" Type="http://schemas.openxmlformats.org/officeDocument/2006/relationships/hyperlink" Target="http://cdn.eksmo.ru/v2/ASE000000000898270/COVER/cover1.jpg" TargetMode="External"/><Relationship Id="rId54" Type="http://schemas.openxmlformats.org/officeDocument/2006/relationships/hyperlink" Target="http://cdn.eksmo.ru/v2/ASE000000000865159/COVER/cover1.jpg" TargetMode="External"/><Relationship Id="rId62" Type="http://schemas.openxmlformats.org/officeDocument/2006/relationships/hyperlink" Target="http://cdn.eksmo.ru/v2/ASE000000000837942/COVER/cover1.jpg" TargetMode="External"/><Relationship Id="rId70" Type="http://schemas.openxmlformats.org/officeDocument/2006/relationships/hyperlink" Target="http://cdn.eksmo.ru/v2/ASE000000000891303/COVER/cover1.jpg" TargetMode="External"/><Relationship Id="rId75" Type="http://schemas.openxmlformats.org/officeDocument/2006/relationships/hyperlink" Target="http://cdn.eksmo.ru/v2/ASE000000000900918/COVER/cover1.jpg" TargetMode="External"/><Relationship Id="rId83" Type="http://schemas.openxmlformats.org/officeDocument/2006/relationships/hyperlink" Target="http://cdn.eksmo.ru/v2/ASE000000000894269/COVER/cover1.jpg" TargetMode="External"/><Relationship Id="rId88" Type="http://schemas.openxmlformats.org/officeDocument/2006/relationships/hyperlink" Target="http://cdn.eksmo.ru/v2/ASE000000000895427/COVER/cover1.jpg" TargetMode="External"/><Relationship Id="rId91" Type="http://schemas.openxmlformats.org/officeDocument/2006/relationships/hyperlink" Target="http://cdn.eksmo.ru/v2/ASE000000000900894/COVER/cover1.jpg" TargetMode="External"/><Relationship Id="rId96" Type="http://schemas.openxmlformats.org/officeDocument/2006/relationships/hyperlink" Target="http://cdn.eksmo.ru/v2/ASE000000000895091/COVER/cover1.jpg" TargetMode="External"/><Relationship Id="rId1" Type="http://schemas.openxmlformats.org/officeDocument/2006/relationships/hyperlink" Target="http://cdn.eksmo.ru/v2/ASE000000000865253/COVER/cover1.jpg" TargetMode="External"/><Relationship Id="rId6" Type="http://schemas.openxmlformats.org/officeDocument/2006/relationships/hyperlink" Target="http://cdn.eksmo.ru/v2/ASE000000000889768/COVER/cover1.jpg" TargetMode="External"/><Relationship Id="rId15" Type="http://schemas.openxmlformats.org/officeDocument/2006/relationships/hyperlink" Target="http://cdn.eksmo.ru/v2/ASE000000000898363/COVER/cover1.jpg" TargetMode="External"/><Relationship Id="rId23" Type="http://schemas.openxmlformats.org/officeDocument/2006/relationships/hyperlink" Target="http://cdn.eksmo.ru/v2/ASE000000000888342/COVER/cover1.jpg" TargetMode="External"/><Relationship Id="rId28" Type="http://schemas.openxmlformats.org/officeDocument/2006/relationships/hyperlink" Target="http://cdn.eksmo.ru/v2/ASE000000000893962/COVER/cover1.jpg" TargetMode="External"/><Relationship Id="rId36" Type="http://schemas.openxmlformats.org/officeDocument/2006/relationships/hyperlink" Target="http://cdn.eksmo.ru/v2/ASE000000000897199/COVER/cover1.jpg" TargetMode="External"/><Relationship Id="rId49" Type="http://schemas.openxmlformats.org/officeDocument/2006/relationships/hyperlink" Target="http://cdn.eksmo.ru/v2/ASE000000000713455/COVER/cover1.jpg" TargetMode="External"/><Relationship Id="rId57" Type="http://schemas.openxmlformats.org/officeDocument/2006/relationships/hyperlink" Target="http://cdn.eksmo.ru/v2/ASE000000000855956/COVER/cover1.jpg" TargetMode="External"/><Relationship Id="rId106" Type="http://schemas.openxmlformats.org/officeDocument/2006/relationships/hyperlink" Target="http://cdn.eksmo.ru/v2/ASE000000000897982/COVER/cover1.jpg" TargetMode="External"/><Relationship Id="rId10" Type="http://schemas.openxmlformats.org/officeDocument/2006/relationships/hyperlink" Target="http://cdn.eksmo.ru/v2/ASE000000000900749/COVER/cover1.jpg" TargetMode="External"/><Relationship Id="rId31" Type="http://schemas.openxmlformats.org/officeDocument/2006/relationships/hyperlink" Target="http://cdn.eksmo.ru/v2/ASE000000000901232/COVER/cover1.jpg" TargetMode="External"/><Relationship Id="rId44" Type="http://schemas.openxmlformats.org/officeDocument/2006/relationships/hyperlink" Target="http://cdn.eksmo.ru/v2/ASE000000000885654/COVER/cover1.jpg" TargetMode="External"/><Relationship Id="rId52" Type="http://schemas.openxmlformats.org/officeDocument/2006/relationships/hyperlink" Target="http://cdn.eksmo.ru/v2/ASE000000000885911/COVER/cover1.jpg" TargetMode="External"/><Relationship Id="rId60" Type="http://schemas.openxmlformats.org/officeDocument/2006/relationships/hyperlink" Target="http://cdn.eksmo.ru/v2/ASE000000000846396/COVER/cover1.jpg" TargetMode="External"/><Relationship Id="rId65" Type="http://schemas.openxmlformats.org/officeDocument/2006/relationships/hyperlink" Target="http://cdn.eksmo.ru/v2/ASE000000000893839/COVER/cover1.jpg" TargetMode="External"/><Relationship Id="rId73" Type="http://schemas.openxmlformats.org/officeDocument/2006/relationships/hyperlink" Target="http://cdn.eksmo.ru/v2/ASE000000000900004/COVER/cover1.jpg" TargetMode="External"/><Relationship Id="rId78" Type="http://schemas.openxmlformats.org/officeDocument/2006/relationships/hyperlink" Target="http://cdn.eksmo.ru/v2/ASE000000000900190/COVER/cover1.jpg" TargetMode="External"/><Relationship Id="rId81" Type="http://schemas.openxmlformats.org/officeDocument/2006/relationships/hyperlink" Target="http://cdn.eksmo.ru/v2/ASE000000000869638/COVER/cover1.jpg" TargetMode="External"/><Relationship Id="rId86" Type="http://schemas.openxmlformats.org/officeDocument/2006/relationships/hyperlink" Target="http://cdn.eksmo.ru/v2/ASE000000000871622/COVER/cover1.jpg" TargetMode="External"/><Relationship Id="rId94" Type="http://schemas.openxmlformats.org/officeDocument/2006/relationships/hyperlink" Target="http://cdn.eksmo.ru/v2/ASE000000000897204/COVER/cover1.jpg" TargetMode="External"/><Relationship Id="rId99" Type="http://schemas.openxmlformats.org/officeDocument/2006/relationships/hyperlink" Target="http://cdn.eksmo.ru/v2/ASE000000000894285/COVER/cover1.jpg" TargetMode="External"/><Relationship Id="rId101" Type="http://schemas.openxmlformats.org/officeDocument/2006/relationships/hyperlink" Target="http://cdn.eksmo.ru/v2/ASE000000000847756/COVER/cover1.jpg" TargetMode="External"/><Relationship Id="rId4" Type="http://schemas.openxmlformats.org/officeDocument/2006/relationships/hyperlink" Target="http://cdn.eksmo.ru/v2/ASE000000000876508/COVER/cover1.jpg" TargetMode="External"/><Relationship Id="rId9" Type="http://schemas.openxmlformats.org/officeDocument/2006/relationships/hyperlink" Target="http://cdn.eksmo.ru/v2/ASE000000000888879/COVER/cover1.jpg" TargetMode="External"/><Relationship Id="rId13" Type="http://schemas.openxmlformats.org/officeDocument/2006/relationships/hyperlink" Target="http://cdn.eksmo.ru/v2/ASE000000000899751/COVER/cover1.jpg" TargetMode="External"/><Relationship Id="rId18" Type="http://schemas.openxmlformats.org/officeDocument/2006/relationships/hyperlink" Target="http://cdn.eksmo.ru/v2/ASE000000000885590/COVER/cover1.jpg" TargetMode="External"/><Relationship Id="rId39" Type="http://schemas.openxmlformats.org/officeDocument/2006/relationships/hyperlink" Target="http://cdn.eksmo.ru/v2/AST000000000006577/COVER/cover1.jpg" TargetMode="External"/><Relationship Id="rId109" Type="http://schemas.openxmlformats.org/officeDocument/2006/relationships/vmlDrawing" Target="../drawings/vmlDrawing1.vml"/><Relationship Id="rId34" Type="http://schemas.openxmlformats.org/officeDocument/2006/relationships/hyperlink" Target="http://cdn.eksmo.ru/v2/ASE000000000887529/COVER/cover1.jpg" TargetMode="External"/><Relationship Id="rId50" Type="http://schemas.openxmlformats.org/officeDocument/2006/relationships/hyperlink" Target="http://cdn.eksmo.ru/v2/ASE000000000866099/COVER/cover1.jpg" TargetMode="External"/><Relationship Id="rId55" Type="http://schemas.openxmlformats.org/officeDocument/2006/relationships/hyperlink" Target="http://cdn.eksmo.ru/v2/ASE000000000900551/COVER/cover1.jpg" TargetMode="External"/><Relationship Id="rId76" Type="http://schemas.openxmlformats.org/officeDocument/2006/relationships/hyperlink" Target="http://cdn.eksmo.ru/v2/ASE000000000898431/COVER/cover1.jpg" TargetMode="External"/><Relationship Id="rId97" Type="http://schemas.openxmlformats.org/officeDocument/2006/relationships/hyperlink" Target="http://cdn.eksmo.ru/v2/ASE000000000893226/COVER/cover1.jpg" TargetMode="External"/><Relationship Id="rId104" Type="http://schemas.openxmlformats.org/officeDocument/2006/relationships/hyperlink" Target="http://cdn.eksmo.ru/v2/ASE000000000866233/COVER/cover1.jpg" TargetMode="External"/><Relationship Id="rId7" Type="http://schemas.openxmlformats.org/officeDocument/2006/relationships/hyperlink" Target="http://cdn.eksmo.ru/v2/ASE000000000893748/COVER/cover1.jpg" TargetMode="External"/><Relationship Id="rId71" Type="http://schemas.openxmlformats.org/officeDocument/2006/relationships/hyperlink" Target="http://cdn.eksmo.ru/v2/ASE000000000900366/COVER/cover1.jpg" TargetMode="External"/><Relationship Id="rId92" Type="http://schemas.openxmlformats.org/officeDocument/2006/relationships/hyperlink" Target="http://cdn.eksmo.ru/v2/ASE000000000896531/COVER/cover1.jp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237"/>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I2" sqref="I2:J2"/>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90"/>
      <c r="R1" s="190"/>
      <c r="S1" s="191"/>
      <c r="T1" s="191"/>
      <c r="U1" s="192"/>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171">
        <f ca="1">TODAY()</f>
        <v>46224</v>
      </c>
      <c r="B2" s="171"/>
      <c r="C2" s="171"/>
      <c r="D2" s="171"/>
      <c r="E2" s="172"/>
      <c r="F2" s="173"/>
      <c r="G2" s="173"/>
      <c r="H2" s="173"/>
      <c r="I2" s="178"/>
      <c r="J2" s="179"/>
      <c r="K2" s="220" t="s">
        <v>28</v>
      </c>
      <c r="L2" s="220"/>
      <c r="M2" s="220"/>
      <c r="N2" s="220"/>
      <c r="O2" s="220"/>
      <c r="P2" s="220"/>
      <c r="Q2" s="220"/>
      <c r="R2" s="220"/>
      <c r="S2" s="220"/>
      <c r="T2" s="220"/>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171"/>
      <c r="B3" s="171"/>
      <c r="C3" s="171"/>
      <c r="D3" s="171"/>
      <c r="E3" s="172"/>
      <c r="F3" s="174" t="s">
        <v>113</v>
      </c>
      <c r="G3" s="174"/>
      <c r="H3" s="174"/>
      <c r="I3" s="180" t="s">
        <v>112</v>
      </c>
      <c r="J3" s="181"/>
      <c r="K3" s="220"/>
      <c r="L3" s="220"/>
      <c r="M3" s="220"/>
      <c r="N3" s="220"/>
      <c r="O3" s="220"/>
      <c r="P3" s="220"/>
      <c r="Q3" s="220"/>
      <c r="R3" s="220"/>
      <c r="S3" s="220"/>
      <c r="T3" s="220"/>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175" t="s">
        <v>27</v>
      </c>
      <c r="G6" s="176"/>
      <c r="H6" s="176"/>
      <c r="I6" s="176"/>
      <c r="J6" s="177"/>
      <c r="K6" s="217" t="s">
        <v>128</v>
      </c>
      <c r="L6" s="218"/>
      <c r="M6" s="218"/>
      <c r="N6" s="218"/>
      <c r="O6" s="218"/>
      <c r="P6" s="218"/>
      <c r="Q6" s="218"/>
      <c r="R6" s="218"/>
      <c r="S6" s="218"/>
      <c r="T6" s="219"/>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82" t="s">
        <v>0</v>
      </c>
      <c r="K7" s="211" t="s">
        <v>26</v>
      </c>
      <c r="L7" s="212"/>
      <c r="M7" s="212"/>
      <c r="N7" s="212"/>
      <c r="O7" s="213"/>
      <c r="P7" s="105"/>
      <c r="Q7" s="184" t="s">
        <v>130</v>
      </c>
      <c r="R7" s="185"/>
      <c r="S7" s="185"/>
      <c r="T7" s="186"/>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83"/>
      <c r="K8" s="214"/>
      <c r="L8" s="215"/>
      <c r="M8" s="215"/>
      <c r="N8" s="215"/>
      <c r="O8" s="216"/>
      <c r="P8" s="106"/>
      <c r="Q8" s="187"/>
      <c r="R8" s="188"/>
      <c r="S8" s="188"/>
      <c r="T8" s="189"/>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SUM(BI18:BI237)</f>
        <v>0</v>
      </c>
      <c r="K9" s="205">
        <v>0</v>
      </c>
      <c r="L9" s="206"/>
      <c r="M9" s="206"/>
      <c r="N9" s="206"/>
      <c r="O9" s="207"/>
      <c r="P9" s="73"/>
      <c r="Q9" s="193">
        <f>J9*(1-K9)</f>
        <v>0</v>
      </c>
      <c r="R9" s="194"/>
      <c r="S9" s="194"/>
      <c r="T9" s="195"/>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SUM(IF(IF(C18:C237&gt;0,TRUE,FALSE)+IF(D18:D237&gt;0,TRUE,FALSE),1,0))</f>
        <v>0</v>
      </c>
      <c r="K10" s="208"/>
      <c r="L10" s="209"/>
      <c r="M10" s="209"/>
      <c r="N10" s="209"/>
      <c r="O10" s="210"/>
      <c r="P10" s="74"/>
      <c r="Q10" s="196"/>
      <c r="R10" s="197"/>
      <c r="S10" s="197"/>
      <c r="T10" s="198"/>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SUM(D18:D237)</f>
        <v>0</v>
      </c>
      <c r="K11" s="199" t="s">
        <v>129</v>
      </c>
      <c r="L11" s="200"/>
      <c r="M11" s="200"/>
      <c r="N11" s="200"/>
      <c r="O11" s="200"/>
      <c r="P11" s="200"/>
      <c r="Q11" s="200"/>
      <c r="R11" s="200"/>
      <c r="S11" s="200"/>
      <c r="T11" s="201"/>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SUM(C18:C237)</f>
        <v>0</v>
      </c>
      <c r="K12" s="199"/>
      <c r="L12" s="200"/>
      <c r="M12" s="200"/>
      <c r="N12" s="200"/>
      <c r="O12" s="200"/>
      <c r="P12" s="200"/>
      <c r="Q12" s="200"/>
      <c r="R12" s="200"/>
      <c r="S12" s="200"/>
      <c r="T12" s="201"/>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SUM(C18:C237+IF(U18:U237&gt;0,D18:D237/U18:U237,0))</f>
        <v>0</v>
      </c>
      <c r="K13" s="199"/>
      <c r="L13" s="200"/>
      <c r="M13" s="200"/>
      <c r="N13" s="200"/>
      <c r="O13" s="200"/>
      <c r="P13" s="200"/>
      <c r="Q13" s="200"/>
      <c r="R13" s="200"/>
      <c r="S13" s="200"/>
      <c r="T13" s="201"/>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SUM(AO18:AO237)</f>
        <v>0</v>
      </c>
      <c r="K14" s="199"/>
      <c r="L14" s="200"/>
      <c r="M14" s="200"/>
      <c r="N14" s="200"/>
      <c r="O14" s="200"/>
      <c r="P14" s="200"/>
      <c r="Q14" s="200"/>
      <c r="R14" s="200"/>
      <c r="S14" s="200"/>
      <c r="T14" s="201"/>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SUM(BJ18:BJ237)</f>
        <v>0</v>
      </c>
      <c r="K15" s="202"/>
      <c r="L15" s="203"/>
      <c r="M15" s="203"/>
      <c r="N15" s="203"/>
      <c r="O15" s="203"/>
      <c r="P15" s="203"/>
      <c r="Q15" s="203"/>
      <c r="R15" s="203"/>
      <c r="S15" s="203"/>
      <c r="T15" s="204"/>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137</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180</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179</v>
      </c>
      <c r="B18" s="132"/>
      <c r="C18" s="150">
        <v>0</v>
      </c>
      <c r="D18" s="150">
        <v>0</v>
      </c>
      <c r="E18" s="133">
        <v>648.9</v>
      </c>
      <c r="F18" s="134" t="s">
        <v>582</v>
      </c>
      <c r="G18" s="86" t="s">
        <v>583</v>
      </c>
      <c r="H18" s="86" t="s">
        <v>584</v>
      </c>
      <c r="I18" s="89"/>
      <c r="J18" s="90">
        <v>3</v>
      </c>
      <c r="K18" s="86"/>
      <c r="L18" s="86"/>
      <c r="M18" s="92" t="s">
        <v>138</v>
      </c>
      <c r="N18" s="86" t="s">
        <v>108</v>
      </c>
      <c r="O18" s="163" t="s">
        <v>213</v>
      </c>
      <c r="P18" s="163" t="s">
        <v>214</v>
      </c>
      <c r="Q18" s="91" t="s">
        <v>109</v>
      </c>
      <c r="R18" s="91" t="s">
        <v>205</v>
      </c>
      <c r="S18" s="91" t="s">
        <v>585</v>
      </c>
      <c r="T18" s="92">
        <v>10</v>
      </c>
      <c r="U18" s="93">
        <v>8</v>
      </c>
      <c r="V18" s="94">
        <v>45002</v>
      </c>
      <c r="W18" s="94">
        <v>46214</v>
      </c>
      <c r="X18" s="95">
        <v>9785171490294</v>
      </c>
      <c r="Y18" s="96">
        <v>64</v>
      </c>
      <c r="Z18" s="97">
        <v>0.39500000000000002</v>
      </c>
      <c r="AA18" s="98" t="s">
        <v>155</v>
      </c>
      <c r="AB18" s="98" t="s">
        <v>200</v>
      </c>
      <c r="AC18" s="98" t="s">
        <v>156</v>
      </c>
      <c r="AD18" s="91" t="s">
        <v>110</v>
      </c>
      <c r="AE18" s="135" t="s">
        <v>116</v>
      </c>
      <c r="AF18" s="168"/>
      <c r="AG18" s="98" t="s">
        <v>315</v>
      </c>
      <c r="AH18" s="98"/>
      <c r="AI18" s="86" t="s">
        <v>586</v>
      </c>
      <c r="AJ18" s="101" t="s">
        <v>162</v>
      </c>
      <c r="AK18" s="91"/>
      <c r="AL18" s="100" t="s">
        <v>587</v>
      </c>
      <c r="AM18" s="86" t="s">
        <v>183</v>
      </c>
      <c r="AN18" s="86" t="s">
        <v>142</v>
      </c>
      <c r="AO18" s="143">
        <f t="shared" ref="AO18:AO81" si="0">C18*U18+D18</f>
        <v>0</v>
      </c>
      <c r="AP18" s="85" t="s">
        <v>588</v>
      </c>
      <c r="AQ18" s="100" t="s">
        <v>143</v>
      </c>
      <c r="AR18" s="97" t="s">
        <v>125</v>
      </c>
      <c r="AV18" s="99"/>
      <c r="AW18" s="159" t="s">
        <v>589</v>
      </c>
      <c r="AX18" s="102" t="s">
        <v>590</v>
      </c>
      <c r="AY18" s="157" t="s">
        <v>591</v>
      </c>
      <c r="AZ18" s="159"/>
      <c r="BF18" s="103">
        <v>46217</v>
      </c>
      <c r="BG18" s="46"/>
      <c r="BH18" s="46"/>
      <c r="BI18" s="46">
        <f t="shared" ref="BI18:BI81" si="1">AO18*E18</f>
        <v>0</v>
      </c>
      <c r="BJ18" s="46">
        <f t="shared" ref="BJ18:BJ81" si="2">AO18*Z18</f>
        <v>0</v>
      </c>
    </row>
    <row r="19" spans="1:62" ht="120" customHeight="1" x14ac:dyDescent="0.2">
      <c r="A19" s="170" t="s">
        <v>179</v>
      </c>
      <c r="B19" s="132"/>
      <c r="C19" s="150">
        <v>0</v>
      </c>
      <c r="D19" s="150">
        <v>0</v>
      </c>
      <c r="E19" s="133">
        <v>152.25</v>
      </c>
      <c r="F19" s="134" t="s">
        <v>1910</v>
      </c>
      <c r="G19" s="86" t="s">
        <v>370</v>
      </c>
      <c r="H19" s="86" t="s">
        <v>372</v>
      </c>
      <c r="I19" s="89"/>
      <c r="J19" s="90">
        <v>4</v>
      </c>
      <c r="K19" s="86"/>
      <c r="L19" s="86"/>
      <c r="M19" s="92" t="s">
        <v>211</v>
      </c>
      <c r="N19" s="86" t="s">
        <v>108</v>
      </c>
      <c r="O19" s="163" t="s">
        <v>212</v>
      </c>
      <c r="P19" s="163" t="s">
        <v>373</v>
      </c>
      <c r="Q19" s="91" t="s">
        <v>109</v>
      </c>
      <c r="R19" s="91" t="s">
        <v>205</v>
      </c>
      <c r="S19" s="91" t="s">
        <v>1911</v>
      </c>
      <c r="T19" s="92">
        <v>10</v>
      </c>
      <c r="U19" s="93">
        <v>50</v>
      </c>
      <c r="V19" s="94">
        <v>43178</v>
      </c>
      <c r="W19" s="94">
        <v>46219</v>
      </c>
      <c r="X19" s="95">
        <v>9785171085698</v>
      </c>
      <c r="Y19" s="96">
        <v>16</v>
      </c>
      <c r="Z19" s="97">
        <v>5.6000000000000001E-2</v>
      </c>
      <c r="AA19" s="98" t="s">
        <v>139</v>
      </c>
      <c r="AB19" s="98" t="s">
        <v>222</v>
      </c>
      <c r="AC19" s="98" t="s">
        <v>140</v>
      </c>
      <c r="AD19" s="91">
        <v>3</v>
      </c>
      <c r="AE19" s="135" t="s">
        <v>116</v>
      </c>
      <c r="AF19" s="168"/>
      <c r="AG19" s="98" t="s">
        <v>371</v>
      </c>
      <c r="AH19" s="98"/>
      <c r="AI19" s="86" t="s">
        <v>374</v>
      </c>
      <c r="AJ19" s="101" t="s">
        <v>141</v>
      </c>
      <c r="AK19" s="91"/>
      <c r="AL19" s="100" t="s">
        <v>1912</v>
      </c>
      <c r="AM19" s="86" t="s">
        <v>184</v>
      </c>
      <c r="AN19" s="86" t="s">
        <v>142</v>
      </c>
      <c r="AO19" s="143">
        <f t="shared" si="0"/>
        <v>0</v>
      </c>
      <c r="AP19" s="85" t="s">
        <v>1913</v>
      </c>
      <c r="AQ19" s="100" t="s">
        <v>147</v>
      </c>
      <c r="AR19" s="97" t="s">
        <v>125</v>
      </c>
      <c r="AV19" s="99"/>
      <c r="AW19" s="159" t="s">
        <v>1914</v>
      </c>
      <c r="AX19" s="102" t="s">
        <v>1915</v>
      </c>
      <c r="AY19" s="157" t="s">
        <v>1916</v>
      </c>
      <c r="AZ19" s="159"/>
      <c r="BF19" s="103">
        <v>46223</v>
      </c>
      <c r="BG19" s="46"/>
      <c r="BH19" s="46"/>
      <c r="BI19" s="46">
        <f t="shared" si="1"/>
        <v>0</v>
      </c>
      <c r="BJ19" s="46">
        <f t="shared" si="2"/>
        <v>0</v>
      </c>
    </row>
    <row r="20" spans="1:62" ht="120" customHeight="1" x14ac:dyDescent="0.2">
      <c r="A20" s="170" t="s">
        <v>179</v>
      </c>
      <c r="B20" s="132"/>
      <c r="C20" s="150">
        <v>0</v>
      </c>
      <c r="D20" s="150">
        <v>0</v>
      </c>
      <c r="E20" s="133">
        <v>428.40000000000003</v>
      </c>
      <c r="F20" s="134" t="s">
        <v>1917</v>
      </c>
      <c r="G20" s="86" t="s">
        <v>370</v>
      </c>
      <c r="H20" s="86" t="s">
        <v>372</v>
      </c>
      <c r="I20" s="89"/>
      <c r="J20" s="90">
        <v>4</v>
      </c>
      <c r="K20" s="86"/>
      <c r="L20" s="86"/>
      <c r="M20" s="92" t="s">
        <v>211</v>
      </c>
      <c r="N20" s="86" t="s">
        <v>108</v>
      </c>
      <c r="O20" s="163" t="s">
        <v>212</v>
      </c>
      <c r="P20" s="163" t="s">
        <v>373</v>
      </c>
      <c r="Q20" s="91" t="s">
        <v>109</v>
      </c>
      <c r="R20" s="91" t="s">
        <v>205</v>
      </c>
      <c r="S20" s="91" t="s">
        <v>1918</v>
      </c>
      <c r="T20" s="92">
        <v>10</v>
      </c>
      <c r="U20" s="93">
        <v>20</v>
      </c>
      <c r="V20" s="94">
        <v>43192</v>
      </c>
      <c r="W20" s="94">
        <v>46219</v>
      </c>
      <c r="X20" s="95">
        <v>9785171086350</v>
      </c>
      <c r="Y20" s="96">
        <v>128</v>
      </c>
      <c r="Z20" s="97">
        <v>0.26500000000000001</v>
      </c>
      <c r="AA20" s="98" t="s">
        <v>139</v>
      </c>
      <c r="AB20" s="98" t="s">
        <v>191</v>
      </c>
      <c r="AC20" s="98" t="s">
        <v>140</v>
      </c>
      <c r="AD20" s="91">
        <v>3</v>
      </c>
      <c r="AE20" s="135" t="s">
        <v>116</v>
      </c>
      <c r="AF20" s="168"/>
      <c r="AG20" s="98" t="s">
        <v>371</v>
      </c>
      <c r="AH20" s="98"/>
      <c r="AI20" s="86" t="s">
        <v>374</v>
      </c>
      <c r="AJ20" s="101" t="s">
        <v>141</v>
      </c>
      <c r="AK20" s="91"/>
      <c r="AL20" s="100" t="s">
        <v>1919</v>
      </c>
      <c r="AM20" s="86" t="s">
        <v>184</v>
      </c>
      <c r="AN20" s="86" t="s">
        <v>142</v>
      </c>
      <c r="AO20" s="143">
        <f t="shared" si="0"/>
        <v>0</v>
      </c>
      <c r="AP20" s="85" t="s">
        <v>1920</v>
      </c>
      <c r="AQ20" s="100" t="s">
        <v>147</v>
      </c>
      <c r="AR20" s="97" t="s">
        <v>125</v>
      </c>
      <c r="AV20" s="99"/>
      <c r="AW20" s="159" t="s">
        <v>1921</v>
      </c>
      <c r="AX20" s="102" t="s">
        <v>1922</v>
      </c>
      <c r="AY20" s="157" t="s">
        <v>1922</v>
      </c>
      <c r="AZ20" s="159"/>
      <c r="BF20" s="103">
        <v>46223</v>
      </c>
      <c r="BG20" s="46"/>
      <c r="BH20" s="46"/>
      <c r="BI20" s="46">
        <f t="shared" si="1"/>
        <v>0</v>
      </c>
      <c r="BJ20" s="46">
        <f t="shared" si="2"/>
        <v>0</v>
      </c>
    </row>
    <row r="21" spans="1:62" ht="120" customHeight="1" x14ac:dyDescent="0.2">
      <c r="A21" s="170" t="s">
        <v>179</v>
      </c>
      <c r="B21" s="132"/>
      <c r="C21" s="150">
        <v>0</v>
      </c>
      <c r="D21" s="150">
        <v>0</v>
      </c>
      <c r="E21" s="133">
        <v>648.9</v>
      </c>
      <c r="F21" s="134" t="s">
        <v>1515</v>
      </c>
      <c r="G21" s="86" t="s">
        <v>332</v>
      </c>
      <c r="H21" s="86" t="s">
        <v>1516</v>
      </c>
      <c r="I21" s="89"/>
      <c r="J21" s="90" t="s">
        <v>194</v>
      </c>
      <c r="K21" s="86"/>
      <c r="L21" s="86"/>
      <c r="M21" s="92" t="s">
        <v>138</v>
      </c>
      <c r="N21" s="86" t="s">
        <v>108</v>
      </c>
      <c r="O21" s="163" t="s">
        <v>148</v>
      </c>
      <c r="P21" s="163" t="s">
        <v>210</v>
      </c>
      <c r="Q21" s="91" t="s">
        <v>109</v>
      </c>
      <c r="R21" s="91" t="s">
        <v>205</v>
      </c>
      <c r="S21" s="91" t="s">
        <v>1517</v>
      </c>
      <c r="T21" s="92">
        <v>10</v>
      </c>
      <c r="U21" s="93">
        <v>10</v>
      </c>
      <c r="V21" s="94">
        <v>46207</v>
      </c>
      <c r="W21" s="94">
        <v>46207</v>
      </c>
      <c r="X21" s="95">
        <v>9785171860691</v>
      </c>
      <c r="Y21" s="96">
        <v>512</v>
      </c>
      <c r="Z21" s="97">
        <v>0.622</v>
      </c>
      <c r="AA21" s="98" t="s">
        <v>134</v>
      </c>
      <c r="AB21" s="98" t="s">
        <v>300</v>
      </c>
      <c r="AC21" s="98" t="s">
        <v>135</v>
      </c>
      <c r="AD21" s="91" t="s">
        <v>110</v>
      </c>
      <c r="AE21" s="169" t="s">
        <v>195</v>
      </c>
      <c r="AF21" s="168"/>
      <c r="AG21" s="98" t="s">
        <v>391</v>
      </c>
      <c r="AH21" s="98"/>
      <c r="AI21" s="86" t="s">
        <v>1518</v>
      </c>
      <c r="AJ21" s="101" t="s">
        <v>141</v>
      </c>
      <c r="AK21" s="91"/>
      <c r="AL21" s="100" t="s">
        <v>1519</v>
      </c>
      <c r="AM21" s="86" t="s">
        <v>150</v>
      </c>
      <c r="AN21" s="86" t="s">
        <v>142</v>
      </c>
      <c r="AO21" s="143">
        <f t="shared" si="0"/>
        <v>0</v>
      </c>
      <c r="AP21" s="85" t="s">
        <v>1520</v>
      </c>
      <c r="AQ21" s="100" t="s">
        <v>147</v>
      </c>
      <c r="AR21" s="97" t="s">
        <v>125</v>
      </c>
      <c r="AV21" s="99"/>
      <c r="AW21" s="159" t="s">
        <v>1521</v>
      </c>
      <c r="AX21" s="102" t="s">
        <v>1522</v>
      </c>
      <c r="AY21" s="157" t="s">
        <v>1523</v>
      </c>
      <c r="AZ21" s="159"/>
      <c r="BA21" s="24" t="s">
        <v>567</v>
      </c>
      <c r="BB21" s="24" t="s">
        <v>568</v>
      </c>
      <c r="BD21" s="24" t="s">
        <v>542</v>
      </c>
      <c r="BE21" s="24" t="s">
        <v>1524</v>
      </c>
      <c r="BF21" s="103">
        <v>46220</v>
      </c>
      <c r="BG21" s="46"/>
      <c r="BH21" s="46"/>
      <c r="BI21" s="46">
        <f t="shared" si="1"/>
        <v>0</v>
      </c>
      <c r="BJ21" s="46">
        <f t="shared" si="2"/>
        <v>0</v>
      </c>
    </row>
    <row r="22" spans="1:62" ht="120" customHeight="1" x14ac:dyDescent="0.2">
      <c r="A22" s="170" t="s">
        <v>179</v>
      </c>
      <c r="B22" s="132"/>
      <c r="C22" s="150">
        <v>0</v>
      </c>
      <c r="D22" s="150">
        <v>0</v>
      </c>
      <c r="E22" s="133">
        <v>825.30000000000007</v>
      </c>
      <c r="F22" s="134" t="s">
        <v>765</v>
      </c>
      <c r="G22" s="86" t="s">
        <v>766</v>
      </c>
      <c r="H22" s="86" t="s">
        <v>434</v>
      </c>
      <c r="I22" s="89"/>
      <c r="J22" s="90" t="s">
        <v>194</v>
      </c>
      <c r="K22" s="86"/>
      <c r="L22" s="86"/>
      <c r="M22" s="92" t="s">
        <v>151</v>
      </c>
      <c r="N22" s="86" t="s">
        <v>108</v>
      </c>
      <c r="O22" s="163" t="s">
        <v>250</v>
      </c>
      <c r="P22" s="163" t="s">
        <v>250</v>
      </c>
      <c r="Q22" s="91" t="s">
        <v>109</v>
      </c>
      <c r="R22" s="91" t="s">
        <v>205</v>
      </c>
      <c r="S22" s="91" t="s">
        <v>767</v>
      </c>
      <c r="T22" s="92">
        <v>10</v>
      </c>
      <c r="U22" s="93">
        <v>8</v>
      </c>
      <c r="V22" s="94">
        <v>46214</v>
      </c>
      <c r="W22" s="94">
        <v>46214</v>
      </c>
      <c r="X22" s="95">
        <v>9785171721831</v>
      </c>
      <c r="Y22" s="96">
        <v>256</v>
      </c>
      <c r="Z22" s="97">
        <v>0.29499999999999998</v>
      </c>
      <c r="AA22" s="98" t="s">
        <v>145</v>
      </c>
      <c r="AB22" s="98" t="s">
        <v>237</v>
      </c>
      <c r="AC22" s="98" t="s">
        <v>146</v>
      </c>
      <c r="AD22" s="91" t="s">
        <v>110</v>
      </c>
      <c r="AE22" s="169" t="s">
        <v>195</v>
      </c>
      <c r="AF22" s="168"/>
      <c r="AG22" s="98" t="s">
        <v>318</v>
      </c>
      <c r="AH22" s="98"/>
      <c r="AI22" s="86" t="s">
        <v>434</v>
      </c>
      <c r="AJ22" s="101"/>
      <c r="AK22" s="91" t="s">
        <v>768</v>
      </c>
      <c r="AL22" s="100" t="s">
        <v>769</v>
      </c>
      <c r="AM22" s="86" t="s">
        <v>209</v>
      </c>
      <c r="AN22" s="86" t="s">
        <v>153</v>
      </c>
      <c r="AO22" s="143">
        <f t="shared" si="0"/>
        <v>0</v>
      </c>
      <c r="AP22" s="85" t="s">
        <v>770</v>
      </c>
      <c r="AQ22" s="100" t="s">
        <v>154</v>
      </c>
      <c r="AR22" s="97" t="s">
        <v>125</v>
      </c>
      <c r="AV22" s="99"/>
      <c r="AW22" s="159" t="s">
        <v>771</v>
      </c>
      <c r="AX22" s="102" t="s">
        <v>772</v>
      </c>
      <c r="AY22" s="157" t="s">
        <v>773</v>
      </c>
      <c r="AZ22" s="159"/>
      <c r="BF22" s="103">
        <v>46218</v>
      </c>
      <c r="BG22" s="46"/>
      <c r="BH22" s="46"/>
      <c r="BI22" s="46">
        <f t="shared" si="1"/>
        <v>0</v>
      </c>
      <c r="BJ22" s="46">
        <f t="shared" si="2"/>
        <v>0</v>
      </c>
    </row>
    <row r="23" spans="1:62" ht="120" customHeight="1" x14ac:dyDescent="0.2">
      <c r="A23" s="170" t="s">
        <v>179</v>
      </c>
      <c r="B23" s="132"/>
      <c r="C23" s="150">
        <v>0</v>
      </c>
      <c r="D23" s="150">
        <v>0</v>
      </c>
      <c r="E23" s="133">
        <v>875.7</v>
      </c>
      <c r="F23" s="134" t="s">
        <v>1923</v>
      </c>
      <c r="G23" s="86" t="s">
        <v>1924</v>
      </c>
      <c r="H23" s="86" t="s">
        <v>434</v>
      </c>
      <c r="I23" s="89"/>
      <c r="J23" s="90" t="s">
        <v>194</v>
      </c>
      <c r="K23" s="86"/>
      <c r="L23" s="86"/>
      <c r="M23" s="92" t="s">
        <v>151</v>
      </c>
      <c r="N23" s="86" t="s">
        <v>108</v>
      </c>
      <c r="O23" s="163" t="s">
        <v>250</v>
      </c>
      <c r="P23" s="163" t="s">
        <v>250</v>
      </c>
      <c r="Q23" s="91" t="s">
        <v>109</v>
      </c>
      <c r="R23" s="91" t="s">
        <v>205</v>
      </c>
      <c r="S23" s="91" t="s">
        <v>1925</v>
      </c>
      <c r="T23" s="92">
        <v>22</v>
      </c>
      <c r="U23" s="93">
        <v>9</v>
      </c>
      <c r="V23" s="94">
        <v>46218</v>
      </c>
      <c r="W23" s="94">
        <v>46218</v>
      </c>
      <c r="X23" s="95">
        <v>9785171757298</v>
      </c>
      <c r="Y23" s="96">
        <v>352</v>
      </c>
      <c r="Z23" s="97">
        <v>0.36</v>
      </c>
      <c r="AA23" s="98" t="s">
        <v>145</v>
      </c>
      <c r="AB23" s="98" t="s">
        <v>237</v>
      </c>
      <c r="AC23" s="98" t="s">
        <v>146</v>
      </c>
      <c r="AD23" s="91" t="s">
        <v>110</v>
      </c>
      <c r="AE23" s="169" t="s">
        <v>195</v>
      </c>
      <c r="AF23" s="168"/>
      <c r="AG23" s="98" t="s">
        <v>318</v>
      </c>
      <c r="AH23" s="98"/>
      <c r="AI23" s="86" t="s">
        <v>434</v>
      </c>
      <c r="AJ23" s="101"/>
      <c r="AK23" s="91" t="s">
        <v>1926</v>
      </c>
      <c r="AL23" s="100" t="s">
        <v>1927</v>
      </c>
      <c r="AM23" s="86" t="s">
        <v>209</v>
      </c>
      <c r="AN23" s="86" t="s">
        <v>153</v>
      </c>
      <c r="AO23" s="143">
        <f t="shared" si="0"/>
        <v>0</v>
      </c>
      <c r="AP23" s="85" t="s">
        <v>1928</v>
      </c>
      <c r="AQ23" s="100" t="s">
        <v>154</v>
      </c>
      <c r="AR23" s="97" t="s">
        <v>125</v>
      </c>
      <c r="AV23" s="99"/>
      <c r="AW23" s="159" t="s">
        <v>1929</v>
      </c>
      <c r="AX23" s="102" t="s">
        <v>1930</v>
      </c>
      <c r="AY23" s="157" t="s">
        <v>1931</v>
      </c>
      <c r="AZ23" s="159"/>
      <c r="BF23" s="103">
        <v>46223</v>
      </c>
      <c r="BG23" s="46"/>
      <c r="BH23" s="46"/>
      <c r="BI23" s="46">
        <f t="shared" si="1"/>
        <v>0</v>
      </c>
      <c r="BJ23" s="46">
        <f t="shared" si="2"/>
        <v>0</v>
      </c>
    </row>
    <row r="24" spans="1:62" ht="120" customHeight="1" x14ac:dyDescent="0.2">
      <c r="A24" s="170" t="s">
        <v>179</v>
      </c>
      <c r="B24" s="132"/>
      <c r="C24" s="150">
        <v>0</v>
      </c>
      <c r="D24" s="150">
        <v>0</v>
      </c>
      <c r="E24" s="133">
        <v>825.30000000000007</v>
      </c>
      <c r="F24" s="134" t="s">
        <v>1932</v>
      </c>
      <c r="G24" s="86" t="s">
        <v>1933</v>
      </c>
      <c r="H24" s="86" t="s">
        <v>434</v>
      </c>
      <c r="I24" s="89"/>
      <c r="J24" s="90" t="s">
        <v>194</v>
      </c>
      <c r="K24" s="86"/>
      <c r="L24" s="86"/>
      <c r="M24" s="92" t="s">
        <v>151</v>
      </c>
      <c r="N24" s="86" t="s">
        <v>108</v>
      </c>
      <c r="O24" s="163" t="s">
        <v>161</v>
      </c>
      <c r="P24" s="163" t="s">
        <v>161</v>
      </c>
      <c r="Q24" s="91" t="s">
        <v>109</v>
      </c>
      <c r="R24" s="91" t="s">
        <v>205</v>
      </c>
      <c r="S24" s="91" t="s">
        <v>1934</v>
      </c>
      <c r="T24" s="92">
        <v>22</v>
      </c>
      <c r="U24" s="93">
        <v>8</v>
      </c>
      <c r="V24" s="94">
        <v>46215</v>
      </c>
      <c r="W24" s="94">
        <v>46215</v>
      </c>
      <c r="X24" s="95">
        <v>9785171778422</v>
      </c>
      <c r="Y24" s="96">
        <v>256</v>
      </c>
      <c r="Z24" s="97">
        <v>0.28799999999999998</v>
      </c>
      <c r="AA24" s="98" t="s">
        <v>145</v>
      </c>
      <c r="AB24" s="98" t="s">
        <v>237</v>
      </c>
      <c r="AC24" s="98" t="s">
        <v>146</v>
      </c>
      <c r="AD24" s="91" t="s">
        <v>110</v>
      </c>
      <c r="AE24" s="169" t="s">
        <v>195</v>
      </c>
      <c r="AF24" s="168"/>
      <c r="AG24" s="98" t="s">
        <v>318</v>
      </c>
      <c r="AH24" s="98"/>
      <c r="AI24" s="86" t="s">
        <v>434</v>
      </c>
      <c r="AJ24" s="101"/>
      <c r="AK24" s="91" t="s">
        <v>1935</v>
      </c>
      <c r="AL24" s="100" t="s">
        <v>1936</v>
      </c>
      <c r="AM24" s="86" t="s">
        <v>209</v>
      </c>
      <c r="AN24" s="86" t="s">
        <v>153</v>
      </c>
      <c r="AO24" s="143">
        <f t="shared" si="0"/>
        <v>0</v>
      </c>
      <c r="AP24" s="85" t="s">
        <v>1937</v>
      </c>
      <c r="AQ24" s="100" t="s">
        <v>154</v>
      </c>
      <c r="AR24" s="97" t="s">
        <v>125</v>
      </c>
      <c r="AV24" s="99"/>
      <c r="AW24" s="159" t="s">
        <v>1938</v>
      </c>
      <c r="AX24" s="102" t="s">
        <v>1939</v>
      </c>
      <c r="AY24" s="157" t="s">
        <v>1940</v>
      </c>
      <c r="AZ24" s="159"/>
      <c r="BF24" s="103">
        <v>46223</v>
      </c>
      <c r="BG24" s="46"/>
      <c r="BH24" s="46"/>
      <c r="BI24" s="46">
        <f t="shared" si="1"/>
        <v>0</v>
      </c>
      <c r="BJ24" s="46">
        <f t="shared" si="2"/>
        <v>0</v>
      </c>
    </row>
    <row r="25" spans="1:62" ht="120" customHeight="1" x14ac:dyDescent="0.2">
      <c r="A25" s="170" t="s">
        <v>179</v>
      </c>
      <c r="B25" s="132"/>
      <c r="C25" s="150">
        <v>0</v>
      </c>
      <c r="D25" s="150">
        <v>0</v>
      </c>
      <c r="E25" s="133">
        <v>825.30000000000007</v>
      </c>
      <c r="F25" s="134" t="s">
        <v>1941</v>
      </c>
      <c r="G25" s="86" t="s">
        <v>1942</v>
      </c>
      <c r="H25" s="86" t="s">
        <v>1943</v>
      </c>
      <c r="I25" s="89"/>
      <c r="J25" s="90" t="s">
        <v>194</v>
      </c>
      <c r="K25" s="86"/>
      <c r="L25" s="86"/>
      <c r="M25" s="92" t="s">
        <v>144</v>
      </c>
      <c r="N25" s="86" t="s">
        <v>108</v>
      </c>
      <c r="O25" s="163" t="s">
        <v>235</v>
      </c>
      <c r="P25" s="163" t="s">
        <v>523</v>
      </c>
      <c r="Q25" s="91" t="s">
        <v>109</v>
      </c>
      <c r="R25" s="91" t="s">
        <v>205</v>
      </c>
      <c r="S25" s="91" t="s">
        <v>1944</v>
      </c>
      <c r="T25" s="92">
        <v>10</v>
      </c>
      <c r="U25" s="93">
        <v>10</v>
      </c>
      <c r="V25" s="94">
        <v>46217</v>
      </c>
      <c r="W25" s="94">
        <v>46217</v>
      </c>
      <c r="X25" s="95">
        <v>9785171820718</v>
      </c>
      <c r="Y25" s="96">
        <v>192</v>
      </c>
      <c r="Z25" s="97">
        <v>0.27100000000000002</v>
      </c>
      <c r="AA25" s="98" t="s">
        <v>134</v>
      </c>
      <c r="AB25" s="98" t="s">
        <v>237</v>
      </c>
      <c r="AC25" s="98" t="s">
        <v>135</v>
      </c>
      <c r="AD25" s="91" t="s">
        <v>110</v>
      </c>
      <c r="AE25" s="169" t="s">
        <v>195</v>
      </c>
      <c r="AF25" s="168"/>
      <c r="AG25" s="98" t="s">
        <v>318</v>
      </c>
      <c r="AH25" s="98"/>
      <c r="AI25" s="86" t="s">
        <v>1943</v>
      </c>
      <c r="AJ25" s="101"/>
      <c r="AK25" s="91" t="s">
        <v>1945</v>
      </c>
      <c r="AL25" s="100" t="s">
        <v>1946</v>
      </c>
      <c r="AM25" s="86" t="s">
        <v>209</v>
      </c>
      <c r="AN25" s="86" t="s">
        <v>153</v>
      </c>
      <c r="AO25" s="143">
        <f t="shared" si="0"/>
        <v>0</v>
      </c>
      <c r="AP25" s="85" t="s">
        <v>1947</v>
      </c>
      <c r="AQ25" s="100" t="s">
        <v>111</v>
      </c>
      <c r="AR25" s="97" t="s">
        <v>125</v>
      </c>
      <c r="AV25" s="99"/>
      <c r="AW25" s="159" t="s">
        <v>1948</v>
      </c>
      <c r="AX25" s="102" t="s">
        <v>1949</v>
      </c>
      <c r="AY25" s="157" t="s">
        <v>1950</v>
      </c>
      <c r="AZ25" s="159"/>
      <c r="BF25" s="103">
        <v>46223</v>
      </c>
      <c r="BG25" s="46"/>
      <c r="BH25" s="46"/>
      <c r="BI25" s="46">
        <f t="shared" si="1"/>
        <v>0</v>
      </c>
      <c r="BJ25" s="46">
        <f t="shared" si="2"/>
        <v>0</v>
      </c>
    </row>
    <row r="26" spans="1:62" ht="120" customHeight="1" x14ac:dyDescent="0.2">
      <c r="A26" s="170" t="s">
        <v>179</v>
      </c>
      <c r="B26" s="132"/>
      <c r="C26" s="150">
        <v>0</v>
      </c>
      <c r="D26" s="150">
        <v>0</v>
      </c>
      <c r="E26" s="133">
        <v>382.2</v>
      </c>
      <c r="F26" s="134" t="s">
        <v>774</v>
      </c>
      <c r="G26" s="86" t="s">
        <v>775</v>
      </c>
      <c r="H26" s="86" t="s">
        <v>776</v>
      </c>
      <c r="I26" s="89"/>
      <c r="J26" s="90">
        <v>3</v>
      </c>
      <c r="K26" s="86"/>
      <c r="L26" s="86"/>
      <c r="M26" s="92" t="s">
        <v>151</v>
      </c>
      <c r="N26" s="86" t="s">
        <v>108</v>
      </c>
      <c r="O26" s="163" t="s">
        <v>161</v>
      </c>
      <c r="P26" s="163" t="s">
        <v>161</v>
      </c>
      <c r="Q26" s="91" t="s">
        <v>109</v>
      </c>
      <c r="R26" s="91" t="s">
        <v>205</v>
      </c>
      <c r="S26" s="91" t="s">
        <v>777</v>
      </c>
      <c r="T26" s="92">
        <v>10</v>
      </c>
      <c r="U26" s="93">
        <v>26</v>
      </c>
      <c r="V26" s="94">
        <v>45103</v>
      </c>
      <c r="W26" s="94">
        <v>46215</v>
      </c>
      <c r="X26" s="95">
        <v>9785171555658</v>
      </c>
      <c r="Y26" s="96">
        <v>80</v>
      </c>
      <c r="Z26" s="97">
        <v>0.11899999999999999</v>
      </c>
      <c r="AA26" s="98" t="s">
        <v>186</v>
      </c>
      <c r="AB26" s="98" t="s">
        <v>222</v>
      </c>
      <c r="AC26" s="98" t="s">
        <v>187</v>
      </c>
      <c r="AD26" s="91">
        <v>3</v>
      </c>
      <c r="AE26" s="135" t="s">
        <v>116</v>
      </c>
      <c r="AF26" s="168"/>
      <c r="AG26" s="98" t="s">
        <v>516</v>
      </c>
      <c r="AH26" s="98"/>
      <c r="AI26" s="86" t="s">
        <v>778</v>
      </c>
      <c r="AJ26" s="101"/>
      <c r="AK26" s="91"/>
      <c r="AL26" s="100" t="s">
        <v>779</v>
      </c>
      <c r="AM26" s="86" t="s">
        <v>260</v>
      </c>
      <c r="AN26" s="86" t="s">
        <v>230</v>
      </c>
      <c r="AO26" s="143">
        <f t="shared" si="0"/>
        <v>0</v>
      </c>
      <c r="AP26" s="85" t="s">
        <v>780</v>
      </c>
      <c r="AQ26" s="100" t="s">
        <v>157</v>
      </c>
      <c r="AR26" s="97" t="s">
        <v>125</v>
      </c>
      <c r="AV26" s="99"/>
      <c r="AW26" s="159" t="s">
        <v>781</v>
      </c>
      <c r="AX26" s="102" t="s">
        <v>782</v>
      </c>
      <c r="AY26" s="157" t="s">
        <v>783</v>
      </c>
      <c r="AZ26" s="159"/>
      <c r="BF26" s="103">
        <v>46218</v>
      </c>
      <c r="BG26" s="46"/>
      <c r="BH26" s="46"/>
      <c r="BI26" s="46">
        <f t="shared" si="1"/>
        <v>0</v>
      </c>
      <c r="BJ26" s="46">
        <f t="shared" si="2"/>
        <v>0</v>
      </c>
    </row>
    <row r="27" spans="1:62" ht="120" customHeight="1" x14ac:dyDescent="0.2">
      <c r="A27" s="170" t="s">
        <v>179</v>
      </c>
      <c r="B27" s="132"/>
      <c r="C27" s="150">
        <v>0</v>
      </c>
      <c r="D27" s="150">
        <v>0</v>
      </c>
      <c r="E27" s="133">
        <v>604.80000000000007</v>
      </c>
      <c r="F27" s="134" t="s">
        <v>1525</v>
      </c>
      <c r="G27" s="86" t="s">
        <v>1526</v>
      </c>
      <c r="H27" s="86" t="s">
        <v>1527</v>
      </c>
      <c r="I27" s="89"/>
      <c r="J27" s="90" t="s">
        <v>194</v>
      </c>
      <c r="K27" s="86"/>
      <c r="L27" s="86"/>
      <c r="M27" s="92" t="s">
        <v>138</v>
      </c>
      <c r="N27" s="86" t="s">
        <v>108</v>
      </c>
      <c r="O27" s="163" t="s">
        <v>223</v>
      </c>
      <c r="P27" s="163" t="s">
        <v>223</v>
      </c>
      <c r="Q27" s="91" t="s">
        <v>109</v>
      </c>
      <c r="R27" s="91" t="s">
        <v>205</v>
      </c>
      <c r="S27" s="91" t="s">
        <v>1528</v>
      </c>
      <c r="T27" s="92">
        <v>10</v>
      </c>
      <c r="U27" s="93">
        <v>16</v>
      </c>
      <c r="V27" s="94">
        <v>46211</v>
      </c>
      <c r="W27" s="94">
        <v>46211</v>
      </c>
      <c r="X27" s="95">
        <v>9785171881122</v>
      </c>
      <c r="Y27" s="96">
        <v>64</v>
      </c>
      <c r="Z27" s="97">
        <v>0.24</v>
      </c>
      <c r="AA27" s="98" t="s">
        <v>174</v>
      </c>
      <c r="AB27" s="98" t="s">
        <v>159</v>
      </c>
      <c r="AC27" s="98" t="s">
        <v>175</v>
      </c>
      <c r="AD27" s="91" t="s">
        <v>110</v>
      </c>
      <c r="AE27" s="169" t="s">
        <v>195</v>
      </c>
      <c r="AF27" s="168"/>
      <c r="AG27" s="98" t="s">
        <v>1529</v>
      </c>
      <c r="AH27" s="98"/>
      <c r="AI27" s="86" t="s">
        <v>1530</v>
      </c>
      <c r="AJ27" s="101" t="s">
        <v>141</v>
      </c>
      <c r="AK27" s="91" t="s">
        <v>1531</v>
      </c>
      <c r="AL27" s="100" t="s">
        <v>1532</v>
      </c>
      <c r="AM27" s="86" t="s">
        <v>293</v>
      </c>
      <c r="AN27" s="86" t="s">
        <v>142</v>
      </c>
      <c r="AO27" s="143">
        <f t="shared" si="0"/>
        <v>0</v>
      </c>
      <c r="AP27" s="85" t="s">
        <v>1533</v>
      </c>
      <c r="AQ27" s="100" t="s">
        <v>147</v>
      </c>
      <c r="AR27" s="97" t="s">
        <v>125</v>
      </c>
      <c r="AV27" s="99"/>
      <c r="AW27" s="159" t="s">
        <v>1534</v>
      </c>
      <c r="AX27" s="102" t="s">
        <v>1535</v>
      </c>
      <c r="AY27" s="157" t="s">
        <v>1536</v>
      </c>
      <c r="AZ27" s="159"/>
      <c r="BA27" s="24" t="s">
        <v>567</v>
      </c>
      <c r="BB27" s="24" t="s">
        <v>568</v>
      </c>
      <c r="BD27" s="24" t="s">
        <v>542</v>
      </c>
      <c r="BE27" s="24" t="s">
        <v>1524</v>
      </c>
      <c r="BF27" s="103">
        <v>46220</v>
      </c>
      <c r="BG27" s="46"/>
      <c r="BH27" s="46"/>
      <c r="BI27" s="46">
        <f t="shared" si="1"/>
        <v>0</v>
      </c>
      <c r="BJ27" s="46">
        <f t="shared" si="2"/>
        <v>0</v>
      </c>
    </row>
    <row r="28" spans="1:62" ht="120" customHeight="1" x14ac:dyDescent="0.2">
      <c r="A28" s="170" t="s">
        <v>179</v>
      </c>
      <c r="B28" s="132"/>
      <c r="C28" s="150">
        <v>0</v>
      </c>
      <c r="D28" s="150">
        <v>0</v>
      </c>
      <c r="E28" s="133">
        <v>875.7</v>
      </c>
      <c r="F28" s="134" t="s">
        <v>1537</v>
      </c>
      <c r="G28" s="86" t="s">
        <v>1538</v>
      </c>
      <c r="H28" s="86" t="s">
        <v>1539</v>
      </c>
      <c r="I28" s="89"/>
      <c r="J28" s="90" t="s">
        <v>194</v>
      </c>
      <c r="K28" s="86"/>
      <c r="L28" s="86"/>
      <c r="M28" s="92" t="s">
        <v>151</v>
      </c>
      <c r="N28" s="86" t="s">
        <v>108</v>
      </c>
      <c r="O28" s="163" t="s">
        <v>217</v>
      </c>
      <c r="P28" s="163" t="s">
        <v>217</v>
      </c>
      <c r="Q28" s="91" t="s">
        <v>109</v>
      </c>
      <c r="R28" s="91" t="s">
        <v>205</v>
      </c>
      <c r="S28" s="91" t="s">
        <v>1540</v>
      </c>
      <c r="T28" s="92">
        <v>10</v>
      </c>
      <c r="U28" s="93">
        <v>4</v>
      </c>
      <c r="V28" s="94">
        <v>46211</v>
      </c>
      <c r="W28" s="94">
        <v>46211</v>
      </c>
      <c r="X28" s="95">
        <v>9785171849122</v>
      </c>
      <c r="Y28" s="96">
        <v>576</v>
      </c>
      <c r="Z28" s="97">
        <v>0.52500000000000002</v>
      </c>
      <c r="AA28" s="98" t="s">
        <v>145</v>
      </c>
      <c r="AB28" s="98" t="s">
        <v>191</v>
      </c>
      <c r="AC28" s="98" t="s">
        <v>146</v>
      </c>
      <c r="AD28" s="91" t="s">
        <v>110</v>
      </c>
      <c r="AE28" s="169" t="s">
        <v>195</v>
      </c>
      <c r="AF28" s="168"/>
      <c r="AG28" s="98" t="s">
        <v>1541</v>
      </c>
      <c r="AH28" s="98"/>
      <c r="AI28" s="86" t="s">
        <v>1542</v>
      </c>
      <c r="AJ28" s="101"/>
      <c r="AK28" s="91" t="s">
        <v>1543</v>
      </c>
      <c r="AL28" s="100" t="s">
        <v>1544</v>
      </c>
      <c r="AM28" s="86" t="s">
        <v>216</v>
      </c>
      <c r="AN28" s="86" t="s">
        <v>153</v>
      </c>
      <c r="AO28" s="143">
        <f t="shared" si="0"/>
        <v>0</v>
      </c>
      <c r="AP28" s="85" t="s">
        <v>1545</v>
      </c>
      <c r="AQ28" s="100" t="s">
        <v>111</v>
      </c>
      <c r="AR28" s="97" t="s">
        <v>125</v>
      </c>
      <c r="AV28" s="99"/>
      <c r="AW28" s="159" t="s">
        <v>1546</v>
      </c>
      <c r="AX28" s="102" t="s">
        <v>1547</v>
      </c>
      <c r="AY28" s="157" t="s">
        <v>1548</v>
      </c>
      <c r="AZ28" s="159"/>
      <c r="BA28" s="24" t="s">
        <v>567</v>
      </c>
      <c r="BB28" s="24" t="s">
        <v>568</v>
      </c>
      <c r="BD28" s="24" t="s">
        <v>542</v>
      </c>
      <c r="BF28" s="103">
        <v>46220</v>
      </c>
      <c r="BG28" s="46"/>
      <c r="BH28" s="46"/>
      <c r="BI28" s="46">
        <f t="shared" si="1"/>
        <v>0</v>
      </c>
      <c r="BJ28" s="46">
        <f t="shared" si="2"/>
        <v>0</v>
      </c>
    </row>
    <row r="29" spans="1:62" ht="120" customHeight="1" x14ac:dyDescent="0.2">
      <c r="A29" s="170" t="s">
        <v>179</v>
      </c>
      <c r="B29" s="132"/>
      <c r="C29" s="150">
        <v>0</v>
      </c>
      <c r="D29" s="150">
        <v>0</v>
      </c>
      <c r="E29" s="133">
        <v>781.2</v>
      </c>
      <c r="F29" s="134" t="s">
        <v>1951</v>
      </c>
      <c r="G29" s="86" t="s">
        <v>1952</v>
      </c>
      <c r="H29" s="86" t="s">
        <v>353</v>
      </c>
      <c r="I29" s="89"/>
      <c r="J29" s="90">
        <v>6</v>
      </c>
      <c r="K29" s="86"/>
      <c r="L29" s="86"/>
      <c r="M29" s="92" t="s">
        <v>151</v>
      </c>
      <c r="N29" s="86" t="s">
        <v>108</v>
      </c>
      <c r="O29" s="163" t="s">
        <v>207</v>
      </c>
      <c r="P29" s="163" t="s">
        <v>207</v>
      </c>
      <c r="Q29" s="91" t="s">
        <v>109</v>
      </c>
      <c r="R29" s="91" t="s">
        <v>205</v>
      </c>
      <c r="S29" s="91" t="s">
        <v>1953</v>
      </c>
      <c r="T29" s="92">
        <v>22</v>
      </c>
      <c r="U29" s="93">
        <v>14</v>
      </c>
      <c r="V29" s="94">
        <v>45679</v>
      </c>
      <c r="W29" s="94">
        <v>46219</v>
      </c>
      <c r="X29" s="95">
        <v>9785171677657</v>
      </c>
      <c r="Y29" s="96">
        <v>352</v>
      </c>
      <c r="Z29" s="97">
        <v>0.38700000000000001</v>
      </c>
      <c r="AA29" s="98" t="s">
        <v>145</v>
      </c>
      <c r="AB29" s="98" t="s">
        <v>164</v>
      </c>
      <c r="AC29" s="98" t="s">
        <v>146</v>
      </c>
      <c r="AD29" s="91" t="s">
        <v>110</v>
      </c>
      <c r="AE29" s="135" t="s">
        <v>116</v>
      </c>
      <c r="AF29" s="168"/>
      <c r="AG29" s="98" t="s">
        <v>280</v>
      </c>
      <c r="AH29" s="98"/>
      <c r="AI29" s="86" t="s">
        <v>354</v>
      </c>
      <c r="AJ29" s="101" t="s">
        <v>154</v>
      </c>
      <c r="AK29" s="91"/>
      <c r="AL29" s="100" t="s">
        <v>1954</v>
      </c>
      <c r="AM29" s="86" t="s">
        <v>216</v>
      </c>
      <c r="AN29" s="86" t="s">
        <v>153</v>
      </c>
      <c r="AO29" s="143">
        <f t="shared" si="0"/>
        <v>0</v>
      </c>
      <c r="AP29" s="85" t="s">
        <v>1955</v>
      </c>
      <c r="AQ29" s="100" t="s">
        <v>154</v>
      </c>
      <c r="AR29" s="97" t="s">
        <v>125</v>
      </c>
      <c r="AV29" s="99"/>
      <c r="AW29" s="159" t="s">
        <v>1956</v>
      </c>
      <c r="AX29" s="102" t="s">
        <v>1957</v>
      </c>
      <c r="AY29" s="157" t="s">
        <v>1958</v>
      </c>
      <c r="AZ29" s="159"/>
      <c r="BF29" s="103">
        <v>46223</v>
      </c>
      <c r="BG29" s="46"/>
      <c r="BH29" s="46"/>
      <c r="BI29" s="46">
        <f t="shared" si="1"/>
        <v>0</v>
      </c>
      <c r="BJ29" s="46">
        <f t="shared" si="2"/>
        <v>0</v>
      </c>
    </row>
    <row r="30" spans="1:62" ht="120" customHeight="1" x14ac:dyDescent="0.2">
      <c r="A30" s="170" t="s">
        <v>179</v>
      </c>
      <c r="B30" s="132"/>
      <c r="C30" s="150">
        <v>0</v>
      </c>
      <c r="D30" s="150">
        <v>0</v>
      </c>
      <c r="E30" s="133">
        <v>2312.1</v>
      </c>
      <c r="F30" s="134" t="s">
        <v>1959</v>
      </c>
      <c r="G30" s="86" t="s">
        <v>1960</v>
      </c>
      <c r="H30" s="86" t="s">
        <v>1961</v>
      </c>
      <c r="I30" s="89"/>
      <c r="J30" s="90">
        <v>5</v>
      </c>
      <c r="K30" s="86"/>
      <c r="L30" s="86"/>
      <c r="M30" s="92" t="s">
        <v>151</v>
      </c>
      <c r="N30" s="86" t="s">
        <v>108</v>
      </c>
      <c r="O30" s="163" t="s">
        <v>163</v>
      </c>
      <c r="P30" s="163" t="s">
        <v>163</v>
      </c>
      <c r="Q30" s="91" t="s">
        <v>109</v>
      </c>
      <c r="R30" s="91" t="s">
        <v>205</v>
      </c>
      <c r="S30" s="91" t="s">
        <v>1962</v>
      </c>
      <c r="T30" s="92">
        <v>10</v>
      </c>
      <c r="U30" s="93">
        <v>4</v>
      </c>
      <c r="V30" s="94">
        <v>45576</v>
      </c>
      <c r="W30" s="94">
        <v>46219</v>
      </c>
      <c r="X30" s="95">
        <v>9785171628208</v>
      </c>
      <c r="Y30" s="96">
        <v>848</v>
      </c>
      <c r="Z30" s="97">
        <v>0.99</v>
      </c>
      <c r="AA30" s="98" t="s">
        <v>134</v>
      </c>
      <c r="AB30" s="98" t="s">
        <v>222</v>
      </c>
      <c r="AC30" s="98" t="s">
        <v>135</v>
      </c>
      <c r="AD30" s="91" t="s">
        <v>110</v>
      </c>
      <c r="AE30" s="135" t="s">
        <v>116</v>
      </c>
      <c r="AF30" s="168"/>
      <c r="AG30" s="98" t="s">
        <v>322</v>
      </c>
      <c r="AH30" s="98"/>
      <c r="AI30" s="86" t="s">
        <v>1963</v>
      </c>
      <c r="AJ30" s="101"/>
      <c r="AK30" s="91"/>
      <c r="AL30" s="100" t="s">
        <v>1964</v>
      </c>
      <c r="AM30" s="86" t="s">
        <v>254</v>
      </c>
      <c r="AN30" s="86" t="s">
        <v>153</v>
      </c>
      <c r="AO30" s="143">
        <f t="shared" si="0"/>
        <v>0</v>
      </c>
      <c r="AP30" s="85" t="s">
        <v>1965</v>
      </c>
      <c r="AQ30" s="100" t="s">
        <v>154</v>
      </c>
      <c r="AR30" s="97" t="s">
        <v>125</v>
      </c>
      <c r="AV30" s="99"/>
      <c r="AW30" s="159" t="s">
        <v>1966</v>
      </c>
      <c r="AX30" s="102" t="s">
        <v>1967</v>
      </c>
      <c r="AY30" s="157" t="s">
        <v>1968</v>
      </c>
      <c r="AZ30" s="159"/>
      <c r="BF30" s="103">
        <v>46223</v>
      </c>
      <c r="BG30" s="46"/>
      <c r="BH30" s="46"/>
      <c r="BI30" s="46">
        <f t="shared" si="1"/>
        <v>0</v>
      </c>
      <c r="BJ30" s="46">
        <f t="shared" si="2"/>
        <v>0</v>
      </c>
    </row>
    <row r="31" spans="1:62" ht="120" customHeight="1" x14ac:dyDescent="0.2">
      <c r="A31" s="170" t="s">
        <v>179</v>
      </c>
      <c r="B31" s="132"/>
      <c r="C31" s="150">
        <v>0</v>
      </c>
      <c r="D31" s="150">
        <v>0</v>
      </c>
      <c r="E31" s="133">
        <v>560.70000000000005</v>
      </c>
      <c r="F31" s="134" t="s">
        <v>1969</v>
      </c>
      <c r="G31" s="86" t="s">
        <v>1970</v>
      </c>
      <c r="H31" s="86" t="s">
        <v>496</v>
      </c>
      <c r="I31" s="89"/>
      <c r="J31" s="90" t="s">
        <v>194</v>
      </c>
      <c r="K31" s="86"/>
      <c r="L31" s="86"/>
      <c r="M31" s="92" t="s">
        <v>151</v>
      </c>
      <c r="N31" s="86" t="s">
        <v>1971</v>
      </c>
      <c r="O31" s="163" t="s">
        <v>207</v>
      </c>
      <c r="P31" s="163" t="s">
        <v>207</v>
      </c>
      <c r="Q31" s="91" t="s">
        <v>109</v>
      </c>
      <c r="R31" s="91" t="s">
        <v>205</v>
      </c>
      <c r="S31" s="91" t="s">
        <v>1972</v>
      </c>
      <c r="T31" s="92">
        <v>10</v>
      </c>
      <c r="U31" s="93">
        <v>10</v>
      </c>
      <c r="V31" s="94">
        <v>46204</v>
      </c>
      <c r="W31" s="94">
        <v>46204</v>
      </c>
      <c r="X31" s="95">
        <v>9785171878719</v>
      </c>
      <c r="Y31" s="96">
        <v>320</v>
      </c>
      <c r="Z31" s="97">
        <v>0.34599999999999997</v>
      </c>
      <c r="AA31" s="98" t="s">
        <v>145</v>
      </c>
      <c r="AB31" s="98" t="s">
        <v>160</v>
      </c>
      <c r="AC31" s="98" t="s">
        <v>146</v>
      </c>
      <c r="AD31" s="91" t="s">
        <v>110</v>
      </c>
      <c r="AE31" s="169" t="s">
        <v>195</v>
      </c>
      <c r="AF31" s="168"/>
      <c r="AG31" s="98" t="s">
        <v>1056</v>
      </c>
      <c r="AH31" s="98"/>
      <c r="AI31" s="86" t="s">
        <v>497</v>
      </c>
      <c r="AJ31" s="101"/>
      <c r="AK31" s="91"/>
      <c r="AL31" s="100" t="s">
        <v>1973</v>
      </c>
      <c r="AM31" s="86" t="s">
        <v>312</v>
      </c>
      <c r="AN31" s="86" t="s">
        <v>142</v>
      </c>
      <c r="AO31" s="143">
        <f t="shared" si="0"/>
        <v>0</v>
      </c>
      <c r="AP31" s="85" t="s">
        <v>1974</v>
      </c>
      <c r="AQ31" s="100" t="s">
        <v>111</v>
      </c>
      <c r="AR31" s="97" t="s">
        <v>125</v>
      </c>
      <c r="AV31" s="99"/>
      <c r="AW31" s="159" t="s">
        <v>1975</v>
      </c>
      <c r="AX31" s="102" t="s">
        <v>1976</v>
      </c>
      <c r="AY31" s="157" t="s">
        <v>1976</v>
      </c>
      <c r="AZ31" s="159"/>
      <c r="BF31" s="103">
        <v>46223</v>
      </c>
      <c r="BG31" s="46"/>
      <c r="BH31" s="46"/>
      <c r="BI31" s="46">
        <f t="shared" si="1"/>
        <v>0</v>
      </c>
      <c r="BJ31" s="46">
        <f t="shared" si="2"/>
        <v>0</v>
      </c>
    </row>
    <row r="32" spans="1:62" ht="120" customHeight="1" x14ac:dyDescent="0.2">
      <c r="A32" s="170" t="s">
        <v>179</v>
      </c>
      <c r="B32" s="132"/>
      <c r="C32" s="150">
        <v>0</v>
      </c>
      <c r="D32" s="150">
        <v>0</v>
      </c>
      <c r="E32" s="133">
        <v>825.30000000000007</v>
      </c>
      <c r="F32" s="134" t="s">
        <v>784</v>
      </c>
      <c r="G32" s="86" t="s">
        <v>785</v>
      </c>
      <c r="H32" s="86" t="s">
        <v>786</v>
      </c>
      <c r="I32" s="89"/>
      <c r="J32" s="90" t="s">
        <v>194</v>
      </c>
      <c r="K32" s="86"/>
      <c r="L32" s="86"/>
      <c r="M32" s="92" t="s">
        <v>151</v>
      </c>
      <c r="N32" s="86" t="s">
        <v>108</v>
      </c>
      <c r="O32" s="163" t="s">
        <v>215</v>
      </c>
      <c r="P32" s="163" t="s">
        <v>215</v>
      </c>
      <c r="Q32" s="91" t="s">
        <v>109</v>
      </c>
      <c r="R32" s="91" t="s">
        <v>205</v>
      </c>
      <c r="S32" s="91" t="s">
        <v>787</v>
      </c>
      <c r="T32" s="92">
        <v>10</v>
      </c>
      <c r="U32" s="93">
        <v>10</v>
      </c>
      <c r="V32" s="94">
        <v>46204</v>
      </c>
      <c r="W32" s="94">
        <v>46204</v>
      </c>
      <c r="X32" s="95">
        <v>9785171789886</v>
      </c>
      <c r="Y32" s="96">
        <v>512</v>
      </c>
      <c r="Z32" s="97">
        <v>0.48599999999999999</v>
      </c>
      <c r="AA32" s="98" t="s">
        <v>145</v>
      </c>
      <c r="AB32" s="98" t="s">
        <v>191</v>
      </c>
      <c r="AC32" s="98" t="s">
        <v>146</v>
      </c>
      <c r="AD32" s="91" t="s">
        <v>110</v>
      </c>
      <c r="AE32" s="169" t="s">
        <v>195</v>
      </c>
      <c r="AF32" s="168"/>
      <c r="AG32" s="98" t="s">
        <v>311</v>
      </c>
      <c r="AH32" s="98"/>
      <c r="AI32" s="86" t="s">
        <v>788</v>
      </c>
      <c r="AJ32" s="101"/>
      <c r="AK32" s="91" t="s">
        <v>789</v>
      </c>
      <c r="AL32" s="100" t="s">
        <v>790</v>
      </c>
      <c r="AM32" s="86" t="s">
        <v>312</v>
      </c>
      <c r="AN32" s="86" t="s">
        <v>142</v>
      </c>
      <c r="AO32" s="143">
        <f t="shared" si="0"/>
        <v>0</v>
      </c>
      <c r="AP32" s="85" t="s">
        <v>791</v>
      </c>
      <c r="AQ32" s="100" t="s">
        <v>154</v>
      </c>
      <c r="AR32" s="97" t="s">
        <v>125</v>
      </c>
      <c r="AV32" s="99"/>
      <c r="AW32" s="159" t="s">
        <v>792</v>
      </c>
      <c r="AX32" s="102"/>
      <c r="AY32" s="157" t="s">
        <v>793</v>
      </c>
      <c r="AZ32" s="159"/>
      <c r="BF32" s="103">
        <v>46218</v>
      </c>
      <c r="BG32" s="46"/>
      <c r="BH32" s="46"/>
      <c r="BI32" s="46">
        <f t="shared" si="1"/>
        <v>0</v>
      </c>
      <c r="BJ32" s="46">
        <f t="shared" si="2"/>
        <v>0</v>
      </c>
    </row>
    <row r="33" spans="1:62" ht="120" customHeight="1" x14ac:dyDescent="0.2">
      <c r="A33" s="170" t="s">
        <v>179</v>
      </c>
      <c r="B33" s="132"/>
      <c r="C33" s="150">
        <v>0</v>
      </c>
      <c r="D33" s="150">
        <v>0</v>
      </c>
      <c r="E33" s="133">
        <v>220.5</v>
      </c>
      <c r="F33" s="134" t="s">
        <v>1186</v>
      </c>
      <c r="G33" s="86" t="s">
        <v>370</v>
      </c>
      <c r="H33" s="86" t="s">
        <v>795</v>
      </c>
      <c r="I33" s="89"/>
      <c r="J33" s="90">
        <v>2</v>
      </c>
      <c r="K33" s="86"/>
      <c r="L33" s="86"/>
      <c r="M33" s="92" t="s">
        <v>211</v>
      </c>
      <c r="N33" s="86" t="s">
        <v>108</v>
      </c>
      <c r="O33" s="163" t="s">
        <v>212</v>
      </c>
      <c r="P33" s="163" t="s">
        <v>249</v>
      </c>
      <c r="Q33" s="91" t="s">
        <v>109</v>
      </c>
      <c r="R33" s="91" t="s">
        <v>205</v>
      </c>
      <c r="S33" s="91" t="s">
        <v>1187</v>
      </c>
      <c r="T33" s="92">
        <v>10</v>
      </c>
      <c r="U33" s="93">
        <v>20</v>
      </c>
      <c r="V33" s="94">
        <v>45414</v>
      </c>
      <c r="W33" s="94">
        <v>46213</v>
      </c>
      <c r="X33" s="95">
        <v>9785171645090</v>
      </c>
      <c r="Y33" s="96">
        <v>160</v>
      </c>
      <c r="Z33" s="97">
        <v>7.4999999999999997E-2</v>
      </c>
      <c r="AA33" s="98" t="s">
        <v>465</v>
      </c>
      <c r="AB33" s="98" t="s">
        <v>191</v>
      </c>
      <c r="AC33" s="98" t="s">
        <v>369</v>
      </c>
      <c r="AD33" s="91">
        <v>3</v>
      </c>
      <c r="AE33" s="135" t="s">
        <v>116</v>
      </c>
      <c r="AF33" s="168"/>
      <c r="AG33" s="98" t="s">
        <v>371</v>
      </c>
      <c r="AH33" s="98"/>
      <c r="AI33" s="86" t="s">
        <v>797</v>
      </c>
      <c r="AJ33" s="101" t="s">
        <v>141</v>
      </c>
      <c r="AK33" s="91"/>
      <c r="AL33" s="100" t="s">
        <v>1188</v>
      </c>
      <c r="AM33" s="86" t="s">
        <v>184</v>
      </c>
      <c r="AN33" s="86" t="s">
        <v>142</v>
      </c>
      <c r="AO33" s="143">
        <f t="shared" si="0"/>
        <v>0</v>
      </c>
      <c r="AP33" s="85" t="s">
        <v>1189</v>
      </c>
      <c r="AQ33" s="100" t="s">
        <v>147</v>
      </c>
      <c r="AR33" s="97" t="s">
        <v>125</v>
      </c>
      <c r="AV33" s="99"/>
      <c r="AW33" s="159" t="s">
        <v>1190</v>
      </c>
      <c r="AX33" s="102" t="s">
        <v>1191</v>
      </c>
      <c r="AY33" s="157" t="s">
        <v>1192</v>
      </c>
      <c r="AZ33" s="159"/>
      <c r="BF33" s="103">
        <v>46219</v>
      </c>
      <c r="BG33" s="46"/>
      <c r="BH33" s="46"/>
      <c r="BI33" s="46">
        <f t="shared" si="1"/>
        <v>0</v>
      </c>
      <c r="BJ33" s="46">
        <f t="shared" si="2"/>
        <v>0</v>
      </c>
    </row>
    <row r="34" spans="1:62" ht="120" customHeight="1" x14ac:dyDescent="0.2">
      <c r="A34" s="170" t="s">
        <v>179</v>
      </c>
      <c r="B34" s="132"/>
      <c r="C34" s="150">
        <v>0</v>
      </c>
      <c r="D34" s="150">
        <v>0</v>
      </c>
      <c r="E34" s="133">
        <v>220.5</v>
      </c>
      <c r="F34" s="134" t="s">
        <v>794</v>
      </c>
      <c r="G34" s="86" t="s">
        <v>370</v>
      </c>
      <c r="H34" s="86" t="s">
        <v>795</v>
      </c>
      <c r="I34" s="89"/>
      <c r="J34" s="90">
        <v>2</v>
      </c>
      <c r="K34" s="86"/>
      <c r="L34" s="86"/>
      <c r="M34" s="92" t="s">
        <v>211</v>
      </c>
      <c r="N34" s="86" t="s">
        <v>108</v>
      </c>
      <c r="O34" s="163" t="s">
        <v>212</v>
      </c>
      <c r="P34" s="163" t="s">
        <v>249</v>
      </c>
      <c r="Q34" s="91" t="s">
        <v>109</v>
      </c>
      <c r="R34" s="91" t="s">
        <v>205</v>
      </c>
      <c r="S34" s="91" t="s">
        <v>796</v>
      </c>
      <c r="T34" s="92">
        <v>10</v>
      </c>
      <c r="U34" s="93">
        <v>64</v>
      </c>
      <c r="V34" s="94">
        <v>45908</v>
      </c>
      <c r="W34" s="94">
        <v>46214</v>
      </c>
      <c r="X34" s="95">
        <v>9785171759179</v>
      </c>
      <c r="Y34" s="96">
        <v>160</v>
      </c>
      <c r="Z34" s="97">
        <v>6.7000000000000004E-2</v>
      </c>
      <c r="AA34" s="98" t="s">
        <v>465</v>
      </c>
      <c r="AB34" s="98" t="s">
        <v>201</v>
      </c>
      <c r="AC34" s="98" t="s">
        <v>369</v>
      </c>
      <c r="AD34" s="91">
        <v>3</v>
      </c>
      <c r="AE34" s="135" t="s">
        <v>116</v>
      </c>
      <c r="AF34" s="168"/>
      <c r="AG34" s="98" t="s">
        <v>371</v>
      </c>
      <c r="AH34" s="98"/>
      <c r="AI34" s="86" t="s">
        <v>797</v>
      </c>
      <c r="AJ34" s="101" t="s">
        <v>141</v>
      </c>
      <c r="AK34" s="91"/>
      <c r="AL34" s="100" t="s">
        <v>798</v>
      </c>
      <c r="AM34" s="86" t="s">
        <v>184</v>
      </c>
      <c r="AN34" s="86" t="s">
        <v>142</v>
      </c>
      <c r="AO34" s="143">
        <f t="shared" si="0"/>
        <v>0</v>
      </c>
      <c r="AP34" s="85" t="s">
        <v>799</v>
      </c>
      <c r="AQ34" s="100" t="s">
        <v>147</v>
      </c>
      <c r="AR34" s="97" t="s">
        <v>125</v>
      </c>
      <c r="AV34" s="99"/>
      <c r="AW34" s="159" t="s">
        <v>800</v>
      </c>
      <c r="AX34" s="102" t="s">
        <v>801</v>
      </c>
      <c r="AY34" s="157" t="s">
        <v>802</v>
      </c>
      <c r="AZ34" s="159"/>
      <c r="BF34" s="103">
        <v>46218</v>
      </c>
      <c r="BG34" s="46"/>
      <c r="BH34" s="46"/>
      <c r="BI34" s="46">
        <f t="shared" si="1"/>
        <v>0</v>
      </c>
      <c r="BJ34" s="46">
        <f t="shared" si="2"/>
        <v>0</v>
      </c>
    </row>
    <row r="35" spans="1:62" ht="120" customHeight="1" x14ac:dyDescent="0.2">
      <c r="A35" s="170" t="s">
        <v>179</v>
      </c>
      <c r="B35" s="132"/>
      <c r="C35" s="150">
        <v>0</v>
      </c>
      <c r="D35" s="150">
        <v>0</v>
      </c>
      <c r="E35" s="133">
        <v>289.8</v>
      </c>
      <c r="F35" s="134" t="s">
        <v>1977</v>
      </c>
      <c r="G35" s="86" t="s">
        <v>206</v>
      </c>
      <c r="H35" s="86" t="s">
        <v>399</v>
      </c>
      <c r="I35" s="89"/>
      <c r="J35" s="90">
        <v>5</v>
      </c>
      <c r="K35" s="86"/>
      <c r="L35" s="86"/>
      <c r="M35" s="92" t="s">
        <v>133</v>
      </c>
      <c r="N35" s="86" t="s">
        <v>108</v>
      </c>
      <c r="O35" s="163" t="s">
        <v>220</v>
      </c>
      <c r="P35" s="163" t="s">
        <v>221</v>
      </c>
      <c r="Q35" s="91" t="s">
        <v>109</v>
      </c>
      <c r="R35" s="91" t="s">
        <v>205</v>
      </c>
      <c r="S35" s="91" t="s">
        <v>1978</v>
      </c>
      <c r="T35" s="92">
        <v>10</v>
      </c>
      <c r="U35" s="93">
        <v>20</v>
      </c>
      <c r="V35" s="94">
        <v>39485</v>
      </c>
      <c r="W35" s="94">
        <v>46217</v>
      </c>
      <c r="X35" s="95">
        <v>9785170487561</v>
      </c>
      <c r="Y35" s="96">
        <v>40</v>
      </c>
      <c r="Z35" s="97">
        <v>0.1</v>
      </c>
      <c r="AA35" s="98" t="s">
        <v>174</v>
      </c>
      <c r="AB35" s="98" t="s">
        <v>219</v>
      </c>
      <c r="AC35" s="98" t="s">
        <v>175</v>
      </c>
      <c r="AD35" s="91">
        <v>3</v>
      </c>
      <c r="AE35" s="135" t="s">
        <v>116</v>
      </c>
      <c r="AF35" s="168"/>
      <c r="AG35" s="98" t="s">
        <v>443</v>
      </c>
      <c r="AH35" s="98"/>
      <c r="AI35" s="86" t="s">
        <v>400</v>
      </c>
      <c r="AJ35" s="101"/>
      <c r="AK35" s="91" t="s">
        <v>1979</v>
      </c>
      <c r="AL35" s="100" t="s">
        <v>1980</v>
      </c>
      <c r="AM35" s="86" t="s">
        <v>364</v>
      </c>
      <c r="AN35" s="86" t="s">
        <v>230</v>
      </c>
      <c r="AO35" s="143">
        <f t="shared" si="0"/>
        <v>0</v>
      </c>
      <c r="AP35" s="85" t="s">
        <v>1981</v>
      </c>
      <c r="AQ35" s="100" t="s">
        <v>111</v>
      </c>
      <c r="AR35" s="97" t="s">
        <v>125</v>
      </c>
      <c r="AV35" s="99"/>
      <c r="AW35" s="159" t="s">
        <v>1982</v>
      </c>
      <c r="AX35" s="102"/>
      <c r="AY35" s="157" t="s">
        <v>1983</v>
      </c>
      <c r="AZ35" s="159"/>
      <c r="BF35" s="103">
        <v>46223</v>
      </c>
      <c r="BG35" s="46"/>
      <c r="BH35" s="46"/>
      <c r="BI35" s="46">
        <f t="shared" si="1"/>
        <v>0</v>
      </c>
      <c r="BJ35" s="46">
        <f t="shared" si="2"/>
        <v>0</v>
      </c>
    </row>
    <row r="36" spans="1:62" ht="120" customHeight="1" x14ac:dyDescent="0.2">
      <c r="A36" s="170" t="s">
        <v>179</v>
      </c>
      <c r="B36" s="132"/>
      <c r="C36" s="150">
        <v>0</v>
      </c>
      <c r="D36" s="150">
        <v>0</v>
      </c>
      <c r="E36" s="133">
        <v>342.3</v>
      </c>
      <c r="F36" s="134" t="s">
        <v>592</v>
      </c>
      <c r="G36" s="86" t="s">
        <v>206</v>
      </c>
      <c r="H36" s="86" t="s">
        <v>399</v>
      </c>
      <c r="I36" s="89"/>
      <c r="J36" s="90">
        <v>3</v>
      </c>
      <c r="K36" s="86"/>
      <c r="L36" s="86"/>
      <c r="M36" s="92" t="s">
        <v>133</v>
      </c>
      <c r="N36" s="86" t="s">
        <v>108</v>
      </c>
      <c r="O36" s="163" t="s">
        <v>220</v>
      </c>
      <c r="P36" s="163" t="s">
        <v>221</v>
      </c>
      <c r="Q36" s="91" t="s">
        <v>109</v>
      </c>
      <c r="R36" s="91" t="s">
        <v>205</v>
      </c>
      <c r="S36" s="91" t="s">
        <v>593</v>
      </c>
      <c r="T36" s="92">
        <v>10</v>
      </c>
      <c r="U36" s="93">
        <v>20</v>
      </c>
      <c r="V36" s="94">
        <v>45331</v>
      </c>
      <c r="W36" s="94">
        <v>46209</v>
      </c>
      <c r="X36" s="95">
        <v>9785171621261</v>
      </c>
      <c r="Y36" s="96">
        <v>64</v>
      </c>
      <c r="Z36" s="97">
        <v>0.127</v>
      </c>
      <c r="AA36" s="98" t="s">
        <v>174</v>
      </c>
      <c r="AB36" s="98" t="s">
        <v>159</v>
      </c>
      <c r="AC36" s="98" t="s">
        <v>175</v>
      </c>
      <c r="AD36" s="91">
        <v>3</v>
      </c>
      <c r="AE36" s="135" t="s">
        <v>116</v>
      </c>
      <c r="AF36" s="168"/>
      <c r="AG36" s="98" t="s">
        <v>475</v>
      </c>
      <c r="AH36" s="98"/>
      <c r="AI36" s="86" t="s">
        <v>400</v>
      </c>
      <c r="AJ36" s="101"/>
      <c r="AK36" s="91"/>
      <c r="AL36" s="100" t="s">
        <v>594</v>
      </c>
      <c r="AM36" s="86" t="s">
        <v>248</v>
      </c>
      <c r="AN36" s="86" t="s">
        <v>230</v>
      </c>
      <c r="AO36" s="143">
        <f t="shared" si="0"/>
        <v>0</v>
      </c>
      <c r="AP36" s="85" t="s">
        <v>595</v>
      </c>
      <c r="AQ36" s="100" t="s">
        <v>157</v>
      </c>
      <c r="AR36" s="97" t="s">
        <v>125</v>
      </c>
      <c r="AV36" s="99"/>
      <c r="AW36" s="159" t="s">
        <v>596</v>
      </c>
      <c r="AX36" s="102"/>
      <c r="AY36" s="157" t="s">
        <v>597</v>
      </c>
      <c r="AZ36" s="159"/>
      <c r="BF36" s="103">
        <v>46217</v>
      </c>
      <c r="BG36" s="46"/>
      <c r="BH36" s="46"/>
      <c r="BI36" s="46">
        <f t="shared" si="1"/>
        <v>0</v>
      </c>
      <c r="BJ36" s="46">
        <f t="shared" si="2"/>
        <v>0</v>
      </c>
    </row>
    <row r="37" spans="1:62" ht="120" customHeight="1" x14ac:dyDescent="0.2">
      <c r="A37" s="170" t="s">
        <v>179</v>
      </c>
      <c r="B37" s="132"/>
      <c r="C37" s="150">
        <v>0</v>
      </c>
      <c r="D37" s="150">
        <v>0</v>
      </c>
      <c r="E37" s="133">
        <v>342.3</v>
      </c>
      <c r="F37" s="134" t="s">
        <v>1549</v>
      </c>
      <c r="G37" s="86" t="s">
        <v>370</v>
      </c>
      <c r="H37" s="86" t="s">
        <v>375</v>
      </c>
      <c r="I37" s="89"/>
      <c r="J37" s="90">
        <v>5</v>
      </c>
      <c r="K37" s="86"/>
      <c r="L37" s="86"/>
      <c r="M37" s="92" t="s">
        <v>211</v>
      </c>
      <c r="N37" s="86" t="s">
        <v>108</v>
      </c>
      <c r="O37" s="163" t="s">
        <v>212</v>
      </c>
      <c r="P37" s="163" t="s">
        <v>373</v>
      </c>
      <c r="Q37" s="91" t="s">
        <v>109</v>
      </c>
      <c r="R37" s="91" t="s">
        <v>205</v>
      </c>
      <c r="S37" s="91" t="s">
        <v>1550</v>
      </c>
      <c r="T37" s="92">
        <v>10</v>
      </c>
      <c r="U37" s="93">
        <v>20</v>
      </c>
      <c r="V37" s="94">
        <v>42541</v>
      </c>
      <c r="W37" s="94">
        <v>46218</v>
      </c>
      <c r="X37" s="95">
        <v>9785170980130</v>
      </c>
      <c r="Y37" s="96">
        <v>320</v>
      </c>
      <c r="Z37" s="97">
        <v>0.255</v>
      </c>
      <c r="AA37" s="98" t="s">
        <v>145</v>
      </c>
      <c r="AB37" s="98" t="s">
        <v>191</v>
      </c>
      <c r="AC37" s="98" t="s">
        <v>146</v>
      </c>
      <c r="AD37" s="91">
        <v>3</v>
      </c>
      <c r="AE37" s="135" t="s">
        <v>116</v>
      </c>
      <c r="AF37" s="168"/>
      <c r="AG37" s="98" t="s">
        <v>371</v>
      </c>
      <c r="AH37" s="98"/>
      <c r="AI37" s="86" t="s">
        <v>376</v>
      </c>
      <c r="AJ37" s="101" t="s">
        <v>141</v>
      </c>
      <c r="AK37" s="91"/>
      <c r="AL37" s="100" t="s">
        <v>1551</v>
      </c>
      <c r="AM37" s="86" t="s">
        <v>184</v>
      </c>
      <c r="AN37" s="86" t="s">
        <v>142</v>
      </c>
      <c r="AO37" s="143">
        <f t="shared" si="0"/>
        <v>0</v>
      </c>
      <c r="AP37" s="85" t="s">
        <v>1552</v>
      </c>
      <c r="AQ37" s="100" t="s">
        <v>147</v>
      </c>
      <c r="AR37" s="97" t="s">
        <v>125</v>
      </c>
      <c r="AV37" s="99"/>
      <c r="AW37" s="159" t="s">
        <v>1553</v>
      </c>
      <c r="AX37" s="102" t="s">
        <v>1554</v>
      </c>
      <c r="AY37" s="157" t="s">
        <v>1555</v>
      </c>
      <c r="AZ37" s="159"/>
      <c r="BA37" s="24" t="s">
        <v>567</v>
      </c>
      <c r="BB37" s="24" t="s">
        <v>568</v>
      </c>
      <c r="BD37" s="24" t="s">
        <v>542</v>
      </c>
      <c r="BF37" s="103">
        <v>46220</v>
      </c>
      <c r="BG37" s="46"/>
      <c r="BH37" s="46"/>
      <c r="BI37" s="46">
        <f t="shared" si="1"/>
        <v>0</v>
      </c>
      <c r="BJ37" s="46">
        <f t="shared" si="2"/>
        <v>0</v>
      </c>
    </row>
    <row r="38" spans="1:62" ht="120" customHeight="1" x14ac:dyDescent="0.2">
      <c r="A38" s="170" t="s">
        <v>179</v>
      </c>
      <c r="B38" s="132"/>
      <c r="C38" s="150">
        <v>0</v>
      </c>
      <c r="D38" s="150">
        <v>0</v>
      </c>
      <c r="E38" s="133">
        <v>280.35000000000002</v>
      </c>
      <c r="F38" s="134" t="s">
        <v>1193</v>
      </c>
      <c r="G38" s="86" t="s">
        <v>206</v>
      </c>
      <c r="H38" s="86" t="s">
        <v>410</v>
      </c>
      <c r="I38" s="89"/>
      <c r="J38" s="90">
        <v>4</v>
      </c>
      <c r="K38" s="86"/>
      <c r="L38" s="86"/>
      <c r="M38" s="92" t="s">
        <v>133</v>
      </c>
      <c r="N38" s="86" t="s">
        <v>108</v>
      </c>
      <c r="O38" s="163" t="s">
        <v>172</v>
      </c>
      <c r="P38" s="163" t="s">
        <v>188</v>
      </c>
      <c r="Q38" s="91" t="s">
        <v>109</v>
      </c>
      <c r="R38" s="91" t="s">
        <v>205</v>
      </c>
      <c r="S38" s="91" t="s">
        <v>1194</v>
      </c>
      <c r="T38" s="92">
        <v>10</v>
      </c>
      <c r="U38" s="93">
        <v>40</v>
      </c>
      <c r="V38" s="94">
        <v>46118</v>
      </c>
      <c r="W38" s="94">
        <v>46214</v>
      </c>
      <c r="X38" s="95">
        <v>9785171848996</v>
      </c>
      <c r="Y38" s="96">
        <v>48</v>
      </c>
      <c r="Z38" s="97">
        <v>8.1000000000000003E-2</v>
      </c>
      <c r="AA38" s="98" t="s">
        <v>174</v>
      </c>
      <c r="AB38" s="98" t="s">
        <v>190</v>
      </c>
      <c r="AC38" s="98" t="s">
        <v>175</v>
      </c>
      <c r="AD38" s="91">
        <v>3</v>
      </c>
      <c r="AE38" s="135" t="s">
        <v>116</v>
      </c>
      <c r="AF38" s="168"/>
      <c r="AG38" s="98" t="s">
        <v>325</v>
      </c>
      <c r="AH38" s="98"/>
      <c r="AI38" s="86" t="s">
        <v>411</v>
      </c>
      <c r="AJ38" s="101"/>
      <c r="AK38" s="91"/>
      <c r="AL38" s="100" t="s">
        <v>1195</v>
      </c>
      <c r="AM38" s="86" t="s">
        <v>263</v>
      </c>
      <c r="AN38" s="86" t="s">
        <v>230</v>
      </c>
      <c r="AO38" s="143">
        <f t="shared" si="0"/>
        <v>0</v>
      </c>
      <c r="AP38" s="85" t="s">
        <v>1196</v>
      </c>
      <c r="AQ38" s="100" t="s">
        <v>143</v>
      </c>
      <c r="AR38" s="97" t="s">
        <v>125</v>
      </c>
      <c r="AV38" s="99"/>
      <c r="AW38" s="159" t="s">
        <v>1197</v>
      </c>
      <c r="AX38" s="102"/>
      <c r="AY38" s="157" t="s">
        <v>1198</v>
      </c>
      <c r="AZ38" s="159"/>
      <c r="BF38" s="103">
        <v>46219</v>
      </c>
      <c r="BG38" s="46"/>
      <c r="BH38" s="46"/>
      <c r="BI38" s="46">
        <f t="shared" si="1"/>
        <v>0</v>
      </c>
      <c r="BJ38" s="46">
        <f t="shared" si="2"/>
        <v>0</v>
      </c>
    </row>
    <row r="39" spans="1:62" ht="120" customHeight="1" x14ac:dyDescent="0.2">
      <c r="A39" s="170" t="s">
        <v>179</v>
      </c>
      <c r="B39" s="132"/>
      <c r="C39" s="150">
        <v>0</v>
      </c>
      <c r="D39" s="150">
        <v>0</v>
      </c>
      <c r="E39" s="133">
        <v>269.85000000000002</v>
      </c>
      <c r="F39" s="134" t="s">
        <v>1984</v>
      </c>
      <c r="G39" s="86" t="s">
        <v>206</v>
      </c>
      <c r="H39" s="86" t="s">
        <v>1985</v>
      </c>
      <c r="I39" s="89"/>
      <c r="J39" s="90">
        <v>7</v>
      </c>
      <c r="K39" s="86"/>
      <c r="L39" s="86"/>
      <c r="M39" s="92" t="s">
        <v>144</v>
      </c>
      <c r="N39" s="86" t="s">
        <v>108</v>
      </c>
      <c r="O39" s="163" t="s">
        <v>235</v>
      </c>
      <c r="P39" s="163" t="s">
        <v>385</v>
      </c>
      <c r="Q39" s="91" t="s">
        <v>109</v>
      </c>
      <c r="R39" s="91" t="s">
        <v>205</v>
      </c>
      <c r="S39" s="91" t="s">
        <v>1986</v>
      </c>
      <c r="T39" s="92">
        <v>10</v>
      </c>
      <c r="U39" s="93">
        <v>25</v>
      </c>
      <c r="V39" s="94">
        <v>45071</v>
      </c>
      <c r="W39" s="94">
        <v>46217</v>
      </c>
      <c r="X39" s="95">
        <v>9785171568580</v>
      </c>
      <c r="Y39" s="96">
        <v>80</v>
      </c>
      <c r="Z39" s="97">
        <v>8.5999999999999993E-2</v>
      </c>
      <c r="AA39" s="98" t="s">
        <v>555</v>
      </c>
      <c r="AB39" s="98" t="s">
        <v>190</v>
      </c>
      <c r="AC39" s="98" t="s">
        <v>556</v>
      </c>
      <c r="AD39" s="91">
        <v>3</v>
      </c>
      <c r="AE39" s="135" t="s">
        <v>116</v>
      </c>
      <c r="AF39" s="168"/>
      <c r="AG39" s="98" t="s">
        <v>287</v>
      </c>
      <c r="AH39" s="98"/>
      <c r="AI39" s="86" t="s">
        <v>1987</v>
      </c>
      <c r="AJ39" s="101"/>
      <c r="AK39" s="91"/>
      <c r="AL39" s="100" t="s">
        <v>1988</v>
      </c>
      <c r="AM39" s="86" t="s">
        <v>288</v>
      </c>
      <c r="AN39" s="86" t="s">
        <v>230</v>
      </c>
      <c r="AO39" s="143">
        <f t="shared" si="0"/>
        <v>0</v>
      </c>
      <c r="AP39" s="85" t="s">
        <v>1989</v>
      </c>
      <c r="AQ39" s="100" t="s">
        <v>143</v>
      </c>
      <c r="AR39" s="97" t="s">
        <v>125</v>
      </c>
      <c r="AV39" s="99"/>
      <c r="AW39" s="159" t="s">
        <v>1984</v>
      </c>
      <c r="AX39" s="102"/>
      <c r="AY39" s="157" t="s">
        <v>1990</v>
      </c>
      <c r="AZ39" s="159"/>
      <c r="BF39" s="103">
        <v>46223</v>
      </c>
      <c r="BG39" s="46"/>
      <c r="BH39" s="46"/>
      <c r="BI39" s="46">
        <f t="shared" si="1"/>
        <v>0</v>
      </c>
      <c r="BJ39" s="46">
        <f t="shared" si="2"/>
        <v>0</v>
      </c>
    </row>
    <row r="40" spans="1:62" ht="120" customHeight="1" x14ac:dyDescent="0.2">
      <c r="A40" s="170" t="s">
        <v>179</v>
      </c>
      <c r="B40" s="132"/>
      <c r="C40" s="150">
        <v>0</v>
      </c>
      <c r="D40" s="150">
        <v>0</v>
      </c>
      <c r="E40" s="133">
        <v>674.1</v>
      </c>
      <c r="F40" s="134" t="s">
        <v>1199</v>
      </c>
      <c r="G40" s="86" t="s">
        <v>1200</v>
      </c>
      <c r="H40" s="86" t="s">
        <v>1201</v>
      </c>
      <c r="I40" s="89"/>
      <c r="J40" s="90">
        <v>5</v>
      </c>
      <c r="K40" s="86"/>
      <c r="L40" s="86"/>
      <c r="M40" s="92" t="s">
        <v>133</v>
      </c>
      <c r="N40" s="86" t="s">
        <v>108</v>
      </c>
      <c r="O40" s="163" t="s">
        <v>233</v>
      </c>
      <c r="P40" s="163" t="s">
        <v>253</v>
      </c>
      <c r="Q40" s="91" t="s">
        <v>109</v>
      </c>
      <c r="R40" s="91" t="s">
        <v>205</v>
      </c>
      <c r="S40" s="91" t="s">
        <v>1202</v>
      </c>
      <c r="T40" s="92">
        <v>10</v>
      </c>
      <c r="U40" s="93">
        <v>12</v>
      </c>
      <c r="V40" s="94">
        <v>45912</v>
      </c>
      <c r="W40" s="94">
        <v>46214</v>
      </c>
      <c r="X40" s="95">
        <v>9785171599379</v>
      </c>
      <c r="Y40" s="96">
        <v>112</v>
      </c>
      <c r="Z40" s="97">
        <v>0.47499999999999998</v>
      </c>
      <c r="AA40" s="98" t="s">
        <v>351</v>
      </c>
      <c r="AB40" s="98" t="s">
        <v>1203</v>
      </c>
      <c r="AC40" s="98" t="s">
        <v>156</v>
      </c>
      <c r="AD40" s="91">
        <v>3</v>
      </c>
      <c r="AE40" s="135" t="s">
        <v>116</v>
      </c>
      <c r="AF40" s="168"/>
      <c r="AG40" s="98" t="s">
        <v>1204</v>
      </c>
      <c r="AH40" s="98"/>
      <c r="AI40" s="86" t="s">
        <v>1205</v>
      </c>
      <c r="AJ40" s="101" t="s">
        <v>111</v>
      </c>
      <c r="AK40" s="91"/>
      <c r="AL40" s="100" t="s">
        <v>1206</v>
      </c>
      <c r="AM40" s="86" t="s">
        <v>232</v>
      </c>
      <c r="AN40" s="86" t="s">
        <v>230</v>
      </c>
      <c r="AO40" s="143">
        <f t="shared" si="0"/>
        <v>0</v>
      </c>
      <c r="AP40" s="85" t="s">
        <v>1207</v>
      </c>
      <c r="AQ40" s="100" t="s">
        <v>111</v>
      </c>
      <c r="AR40" s="97" t="s">
        <v>125</v>
      </c>
      <c r="AV40" s="99"/>
      <c r="AW40" s="159" t="s">
        <v>1208</v>
      </c>
      <c r="AX40" s="102"/>
      <c r="AY40" s="157" t="s">
        <v>1209</v>
      </c>
      <c r="AZ40" s="159"/>
      <c r="BF40" s="103">
        <v>46219</v>
      </c>
      <c r="BG40" s="46"/>
      <c r="BH40" s="46"/>
      <c r="BI40" s="46">
        <f t="shared" si="1"/>
        <v>0</v>
      </c>
      <c r="BJ40" s="46">
        <f t="shared" si="2"/>
        <v>0</v>
      </c>
    </row>
    <row r="41" spans="1:62" ht="120" customHeight="1" x14ac:dyDescent="0.2">
      <c r="A41" s="170" t="s">
        <v>179</v>
      </c>
      <c r="B41" s="132"/>
      <c r="C41" s="150">
        <v>0</v>
      </c>
      <c r="D41" s="150">
        <v>0</v>
      </c>
      <c r="E41" s="133">
        <v>1839.6000000000001</v>
      </c>
      <c r="F41" s="134" t="s">
        <v>598</v>
      </c>
      <c r="G41" s="86" t="s">
        <v>206</v>
      </c>
      <c r="H41" s="86" t="s">
        <v>599</v>
      </c>
      <c r="I41" s="89"/>
      <c r="J41" s="90" t="s">
        <v>194</v>
      </c>
      <c r="K41" s="86"/>
      <c r="L41" s="86"/>
      <c r="M41" s="92" t="s">
        <v>133</v>
      </c>
      <c r="N41" s="86" t="s">
        <v>108</v>
      </c>
      <c r="O41" s="163" t="s">
        <v>309</v>
      </c>
      <c r="P41" s="163" t="s">
        <v>600</v>
      </c>
      <c r="Q41" s="91" t="s">
        <v>109</v>
      </c>
      <c r="R41" s="91" t="s">
        <v>205</v>
      </c>
      <c r="S41" s="91" t="s">
        <v>601</v>
      </c>
      <c r="T41" s="92">
        <v>10</v>
      </c>
      <c r="U41" s="93">
        <v>5</v>
      </c>
      <c r="V41" s="94">
        <v>46213</v>
      </c>
      <c r="W41" s="94">
        <v>46213</v>
      </c>
      <c r="X41" s="95">
        <v>9785171749699</v>
      </c>
      <c r="Y41" s="96">
        <v>256</v>
      </c>
      <c r="Z41" s="97">
        <v>1.232</v>
      </c>
      <c r="AA41" s="98" t="s">
        <v>139</v>
      </c>
      <c r="AB41" s="98" t="s">
        <v>219</v>
      </c>
      <c r="AC41" s="98" t="s">
        <v>140</v>
      </c>
      <c r="AD41" s="91" t="s">
        <v>110</v>
      </c>
      <c r="AE41" s="169" t="s">
        <v>195</v>
      </c>
      <c r="AF41" s="168"/>
      <c r="AG41" s="98" t="s">
        <v>545</v>
      </c>
      <c r="AH41" s="98"/>
      <c r="AI41" s="86" t="s">
        <v>602</v>
      </c>
      <c r="AJ41" s="101"/>
      <c r="AK41" s="91"/>
      <c r="AL41" s="100" t="s">
        <v>603</v>
      </c>
      <c r="AM41" s="86" t="s">
        <v>288</v>
      </c>
      <c r="AN41" s="86" t="s">
        <v>230</v>
      </c>
      <c r="AO41" s="143">
        <f t="shared" si="0"/>
        <v>0</v>
      </c>
      <c r="AP41" s="85" t="s">
        <v>604</v>
      </c>
      <c r="AQ41" s="100" t="s">
        <v>143</v>
      </c>
      <c r="AR41" s="97" t="s">
        <v>125</v>
      </c>
      <c r="AV41" s="99"/>
      <c r="AW41" s="159" t="s">
        <v>605</v>
      </c>
      <c r="AX41" s="102" t="s">
        <v>606</v>
      </c>
      <c r="AY41" s="157" t="s">
        <v>607</v>
      </c>
      <c r="AZ41" s="159"/>
      <c r="BF41" s="103">
        <v>46217</v>
      </c>
      <c r="BG41" s="46"/>
      <c r="BH41" s="46"/>
      <c r="BI41" s="46">
        <f t="shared" si="1"/>
        <v>0</v>
      </c>
      <c r="BJ41" s="46">
        <f t="shared" si="2"/>
        <v>0</v>
      </c>
    </row>
    <row r="42" spans="1:62" ht="120" customHeight="1" x14ac:dyDescent="0.2">
      <c r="A42" s="170" t="s">
        <v>179</v>
      </c>
      <c r="B42" s="132"/>
      <c r="C42" s="150">
        <v>0</v>
      </c>
      <c r="D42" s="150">
        <v>0</v>
      </c>
      <c r="E42" s="133">
        <v>1839.6000000000001</v>
      </c>
      <c r="F42" s="134" t="s">
        <v>1991</v>
      </c>
      <c r="G42" s="86" t="s">
        <v>1992</v>
      </c>
      <c r="H42" s="86" t="s">
        <v>1993</v>
      </c>
      <c r="I42" s="89"/>
      <c r="J42" s="90">
        <v>3</v>
      </c>
      <c r="K42" s="86"/>
      <c r="L42" s="86"/>
      <c r="M42" s="92" t="s">
        <v>151</v>
      </c>
      <c r="N42" s="86" t="s">
        <v>108</v>
      </c>
      <c r="O42" s="163" t="s">
        <v>181</v>
      </c>
      <c r="P42" s="163" t="s">
        <v>181</v>
      </c>
      <c r="Q42" s="91" t="s">
        <v>109</v>
      </c>
      <c r="R42" s="91" t="s">
        <v>205</v>
      </c>
      <c r="S42" s="91" t="s">
        <v>1994</v>
      </c>
      <c r="T42" s="92">
        <v>10</v>
      </c>
      <c r="U42" s="93">
        <v>6</v>
      </c>
      <c r="V42" s="94">
        <v>45289</v>
      </c>
      <c r="W42" s="94">
        <v>46214</v>
      </c>
      <c r="X42" s="95">
        <v>9785171598211</v>
      </c>
      <c r="Y42" s="96">
        <v>480</v>
      </c>
      <c r="Z42" s="97">
        <v>0.76300000000000001</v>
      </c>
      <c r="AA42" s="98" t="s">
        <v>134</v>
      </c>
      <c r="AB42" s="98" t="s">
        <v>190</v>
      </c>
      <c r="AC42" s="98" t="s">
        <v>135</v>
      </c>
      <c r="AD42" s="91" t="s">
        <v>110</v>
      </c>
      <c r="AE42" s="135" t="s">
        <v>116</v>
      </c>
      <c r="AF42" s="168"/>
      <c r="AG42" s="98" t="s">
        <v>379</v>
      </c>
      <c r="AH42" s="98"/>
      <c r="AI42" s="86" t="s">
        <v>1995</v>
      </c>
      <c r="AJ42" s="101"/>
      <c r="AK42" s="91"/>
      <c r="AL42" s="100" t="s">
        <v>1996</v>
      </c>
      <c r="AM42" s="86" t="s">
        <v>158</v>
      </c>
      <c r="AN42" s="86" t="s">
        <v>153</v>
      </c>
      <c r="AO42" s="143">
        <f t="shared" si="0"/>
        <v>0</v>
      </c>
      <c r="AP42" s="85" t="s">
        <v>1997</v>
      </c>
      <c r="AQ42" s="100" t="s">
        <v>111</v>
      </c>
      <c r="AR42" s="97" t="s">
        <v>125</v>
      </c>
      <c r="AV42" s="99"/>
      <c r="AW42" s="159" t="s">
        <v>1998</v>
      </c>
      <c r="AX42" s="102" t="s">
        <v>1999</v>
      </c>
      <c r="AY42" s="157" t="s">
        <v>2000</v>
      </c>
      <c r="AZ42" s="159"/>
      <c r="BF42" s="103">
        <v>46223</v>
      </c>
      <c r="BG42" s="46"/>
      <c r="BH42" s="46"/>
      <c r="BI42" s="46">
        <f t="shared" si="1"/>
        <v>0</v>
      </c>
      <c r="BJ42" s="46">
        <f t="shared" si="2"/>
        <v>0</v>
      </c>
    </row>
    <row r="43" spans="1:62" ht="120" customHeight="1" x14ac:dyDescent="0.2">
      <c r="A43" s="170" t="s">
        <v>179</v>
      </c>
      <c r="B43" s="132"/>
      <c r="C43" s="150">
        <v>0</v>
      </c>
      <c r="D43" s="150">
        <v>0</v>
      </c>
      <c r="E43" s="133">
        <v>737.1</v>
      </c>
      <c r="F43" s="134" t="s">
        <v>1556</v>
      </c>
      <c r="G43" s="86" t="s">
        <v>517</v>
      </c>
      <c r="H43" s="86" t="s">
        <v>518</v>
      </c>
      <c r="I43" s="89"/>
      <c r="J43" s="90">
        <v>3</v>
      </c>
      <c r="K43" s="86"/>
      <c r="L43" s="86"/>
      <c r="M43" s="92" t="s">
        <v>151</v>
      </c>
      <c r="N43" s="86" t="s">
        <v>108</v>
      </c>
      <c r="O43" s="163" t="s">
        <v>215</v>
      </c>
      <c r="P43" s="163" t="s">
        <v>215</v>
      </c>
      <c r="Q43" s="91" t="s">
        <v>109</v>
      </c>
      <c r="R43" s="91" t="s">
        <v>205</v>
      </c>
      <c r="S43" s="91" t="s">
        <v>1557</v>
      </c>
      <c r="T43" s="92">
        <v>22</v>
      </c>
      <c r="U43" s="93">
        <v>6</v>
      </c>
      <c r="V43" s="94">
        <v>46104</v>
      </c>
      <c r="W43" s="94">
        <v>46216</v>
      </c>
      <c r="X43" s="95">
        <v>9785171839352</v>
      </c>
      <c r="Y43" s="96">
        <v>576</v>
      </c>
      <c r="Z43" s="97">
        <v>0.52700000000000002</v>
      </c>
      <c r="AA43" s="98" t="s">
        <v>145</v>
      </c>
      <c r="AB43" s="98" t="s">
        <v>152</v>
      </c>
      <c r="AC43" s="98" t="s">
        <v>146</v>
      </c>
      <c r="AD43" s="91" t="s">
        <v>110</v>
      </c>
      <c r="AE43" s="135" t="s">
        <v>116</v>
      </c>
      <c r="AF43" s="168"/>
      <c r="AG43" s="98" t="s">
        <v>564</v>
      </c>
      <c r="AH43" s="98"/>
      <c r="AI43" s="86" t="s">
        <v>519</v>
      </c>
      <c r="AJ43" s="101"/>
      <c r="AK43" s="91" t="s">
        <v>520</v>
      </c>
      <c r="AL43" s="100" t="s">
        <v>1558</v>
      </c>
      <c r="AM43" s="86" t="s">
        <v>216</v>
      </c>
      <c r="AN43" s="86" t="s">
        <v>153</v>
      </c>
      <c r="AO43" s="143">
        <f t="shared" si="0"/>
        <v>0</v>
      </c>
      <c r="AP43" s="85" t="s">
        <v>1559</v>
      </c>
      <c r="AQ43" s="100" t="s">
        <v>154</v>
      </c>
      <c r="AR43" s="97" t="s">
        <v>125</v>
      </c>
      <c r="AV43" s="99"/>
      <c r="AW43" s="159" t="s">
        <v>1560</v>
      </c>
      <c r="AX43" s="102" t="s">
        <v>1561</v>
      </c>
      <c r="AY43" s="157" t="s">
        <v>1562</v>
      </c>
      <c r="AZ43" s="159"/>
      <c r="BA43" s="24" t="s">
        <v>567</v>
      </c>
      <c r="BB43" s="24" t="s">
        <v>568</v>
      </c>
      <c r="BD43" s="24" t="s">
        <v>542</v>
      </c>
      <c r="BF43" s="103">
        <v>46220</v>
      </c>
      <c r="BG43" s="46"/>
      <c r="BH43" s="46"/>
      <c r="BI43" s="46">
        <f t="shared" si="1"/>
        <v>0</v>
      </c>
      <c r="BJ43" s="46">
        <f t="shared" si="2"/>
        <v>0</v>
      </c>
    </row>
    <row r="44" spans="1:62" ht="120" customHeight="1" x14ac:dyDescent="0.2">
      <c r="A44" s="170" t="s">
        <v>179</v>
      </c>
      <c r="B44" s="132"/>
      <c r="C44" s="150">
        <v>0</v>
      </c>
      <c r="D44" s="150">
        <v>0</v>
      </c>
      <c r="E44" s="133">
        <v>957.6</v>
      </c>
      <c r="F44" s="134" t="s">
        <v>1563</v>
      </c>
      <c r="G44" s="86" t="s">
        <v>338</v>
      </c>
      <c r="H44" s="86" t="s">
        <v>320</v>
      </c>
      <c r="I44" s="89"/>
      <c r="J44" s="90">
        <v>5</v>
      </c>
      <c r="K44" s="86"/>
      <c r="L44" s="86"/>
      <c r="M44" s="92" t="s">
        <v>151</v>
      </c>
      <c r="N44" s="86" t="s">
        <v>108</v>
      </c>
      <c r="O44" s="163" t="s">
        <v>161</v>
      </c>
      <c r="P44" s="163" t="s">
        <v>161</v>
      </c>
      <c r="Q44" s="91" t="s">
        <v>109</v>
      </c>
      <c r="R44" s="91" t="s">
        <v>205</v>
      </c>
      <c r="S44" s="91" t="s">
        <v>1564</v>
      </c>
      <c r="T44" s="92">
        <v>10</v>
      </c>
      <c r="U44" s="93">
        <v>8</v>
      </c>
      <c r="V44" s="94">
        <v>43950</v>
      </c>
      <c r="W44" s="94">
        <v>46218</v>
      </c>
      <c r="X44" s="95">
        <v>9785171126407</v>
      </c>
      <c r="Y44" s="96">
        <v>704</v>
      </c>
      <c r="Z44" s="97">
        <v>0.64</v>
      </c>
      <c r="AA44" s="98" t="s">
        <v>145</v>
      </c>
      <c r="AB44" s="98" t="s">
        <v>191</v>
      </c>
      <c r="AC44" s="98" t="s">
        <v>146</v>
      </c>
      <c r="AD44" s="91">
        <v>7</v>
      </c>
      <c r="AE44" s="135" t="s">
        <v>116</v>
      </c>
      <c r="AF44" s="168"/>
      <c r="AG44" s="98" t="s">
        <v>258</v>
      </c>
      <c r="AH44" s="98"/>
      <c r="AI44" s="86" t="s">
        <v>321</v>
      </c>
      <c r="AJ44" s="101"/>
      <c r="AK44" s="91" t="s">
        <v>1565</v>
      </c>
      <c r="AL44" s="100" t="s">
        <v>1566</v>
      </c>
      <c r="AM44" s="86" t="s">
        <v>265</v>
      </c>
      <c r="AN44" s="86" t="s">
        <v>153</v>
      </c>
      <c r="AO44" s="143">
        <f t="shared" si="0"/>
        <v>0</v>
      </c>
      <c r="AP44" s="85" t="s">
        <v>1567</v>
      </c>
      <c r="AQ44" s="100" t="s">
        <v>111</v>
      </c>
      <c r="AR44" s="97" t="s">
        <v>125</v>
      </c>
      <c r="AV44" s="99"/>
      <c r="AW44" s="159" t="s">
        <v>1568</v>
      </c>
      <c r="AX44" s="102"/>
      <c r="AY44" s="157" t="s">
        <v>1569</v>
      </c>
      <c r="AZ44" s="159"/>
      <c r="BA44" s="24" t="s">
        <v>567</v>
      </c>
      <c r="BB44" s="24" t="s">
        <v>568</v>
      </c>
      <c r="BD44" s="24" t="s">
        <v>543</v>
      </c>
      <c r="BF44" s="103">
        <v>46220</v>
      </c>
      <c r="BG44" s="46"/>
      <c r="BH44" s="46"/>
      <c r="BI44" s="46">
        <f t="shared" si="1"/>
        <v>0</v>
      </c>
      <c r="BJ44" s="46">
        <f t="shared" si="2"/>
        <v>0</v>
      </c>
    </row>
    <row r="45" spans="1:62" ht="120" customHeight="1" x14ac:dyDescent="0.2">
      <c r="A45" s="170" t="s">
        <v>179</v>
      </c>
      <c r="B45" s="132"/>
      <c r="C45" s="150">
        <v>0</v>
      </c>
      <c r="D45" s="150">
        <v>0</v>
      </c>
      <c r="E45" s="133">
        <v>957.6</v>
      </c>
      <c r="F45" s="134" t="s">
        <v>2001</v>
      </c>
      <c r="G45" s="86" t="s">
        <v>2002</v>
      </c>
      <c r="H45" s="86" t="s">
        <v>320</v>
      </c>
      <c r="I45" s="89"/>
      <c r="J45" s="90">
        <v>3</v>
      </c>
      <c r="K45" s="86"/>
      <c r="L45" s="86"/>
      <c r="M45" s="92" t="s">
        <v>151</v>
      </c>
      <c r="N45" s="86" t="s">
        <v>108</v>
      </c>
      <c r="O45" s="163" t="s">
        <v>161</v>
      </c>
      <c r="P45" s="163" t="s">
        <v>161</v>
      </c>
      <c r="Q45" s="91" t="s">
        <v>109</v>
      </c>
      <c r="R45" s="91" t="s">
        <v>205</v>
      </c>
      <c r="S45" s="91" t="s">
        <v>2003</v>
      </c>
      <c r="T45" s="92">
        <v>10</v>
      </c>
      <c r="U45" s="93">
        <v>6</v>
      </c>
      <c r="V45" s="94">
        <v>44053</v>
      </c>
      <c r="W45" s="94">
        <v>46218</v>
      </c>
      <c r="X45" s="95">
        <v>9785171126445</v>
      </c>
      <c r="Y45" s="96">
        <v>768</v>
      </c>
      <c r="Z45" s="97">
        <v>0.65200000000000002</v>
      </c>
      <c r="AA45" s="98" t="s">
        <v>145</v>
      </c>
      <c r="AB45" s="98" t="s">
        <v>201</v>
      </c>
      <c r="AC45" s="98" t="s">
        <v>146</v>
      </c>
      <c r="AD45" s="91">
        <v>7</v>
      </c>
      <c r="AE45" s="135" t="s">
        <v>116</v>
      </c>
      <c r="AF45" s="168"/>
      <c r="AG45" s="98" t="s">
        <v>236</v>
      </c>
      <c r="AH45" s="98"/>
      <c r="AI45" s="86" t="s">
        <v>321</v>
      </c>
      <c r="AJ45" s="101"/>
      <c r="AK45" s="91" t="s">
        <v>2004</v>
      </c>
      <c r="AL45" s="100" t="s">
        <v>2005</v>
      </c>
      <c r="AM45" s="86" t="s">
        <v>266</v>
      </c>
      <c r="AN45" s="86" t="s">
        <v>153</v>
      </c>
      <c r="AO45" s="143">
        <f t="shared" si="0"/>
        <v>0</v>
      </c>
      <c r="AP45" s="85" t="s">
        <v>2006</v>
      </c>
      <c r="AQ45" s="100" t="s">
        <v>154</v>
      </c>
      <c r="AR45" s="97" t="s">
        <v>125</v>
      </c>
      <c r="AV45" s="99"/>
      <c r="AW45" s="159" t="s">
        <v>2007</v>
      </c>
      <c r="AX45" s="102"/>
      <c r="AY45" s="157" t="s">
        <v>2008</v>
      </c>
      <c r="AZ45" s="159"/>
      <c r="BF45" s="103">
        <v>46223</v>
      </c>
      <c r="BG45" s="46"/>
      <c r="BH45" s="46"/>
      <c r="BI45" s="46">
        <f t="shared" si="1"/>
        <v>0</v>
      </c>
      <c r="BJ45" s="46">
        <f t="shared" si="2"/>
        <v>0</v>
      </c>
    </row>
    <row r="46" spans="1:62" ht="120" customHeight="1" x14ac:dyDescent="0.2">
      <c r="A46" s="170" t="s">
        <v>179</v>
      </c>
      <c r="B46" s="132"/>
      <c r="C46" s="150">
        <v>0</v>
      </c>
      <c r="D46" s="150">
        <v>0</v>
      </c>
      <c r="E46" s="133">
        <v>875.7</v>
      </c>
      <c r="F46" s="134" t="s">
        <v>803</v>
      </c>
      <c r="G46" s="86" t="s">
        <v>508</v>
      </c>
      <c r="H46" s="86" t="s">
        <v>320</v>
      </c>
      <c r="I46" s="89"/>
      <c r="J46" s="90" t="s">
        <v>194</v>
      </c>
      <c r="K46" s="86"/>
      <c r="L46" s="86"/>
      <c r="M46" s="92" t="s">
        <v>151</v>
      </c>
      <c r="N46" s="86" t="s">
        <v>108</v>
      </c>
      <c r="O46" s="163" t="s">
        <v>161</v>
      </c>
      <c r="P46" s="163" t="s">
        <v>161</v>
      </c>
      <c r="Q46" s="91" t="s">
        <v>109</v>
      </c>
      <c r="R46" s="91" t="s">
        <v>205</v>
      </c>
      <c r="S46" s="91" t="s">
        <v>804</v>
      </c>
      <c r="T46" s="92">
        <v>10</v>
      </c>
      <c r="U46" s="93">
        <v>3</v>
      </c>
      <c r="V46" s="94">
        <v>46208</v>
      </c>
      <c r="W46" s="94">
        <v>46208</v>
      </c>
      <c r="X46" s="95">
        <v>9785171880132</v>
      </c>
      <c r="Y46" s="96">
        <v>672</v>
      </c>
      <c r="Z46" s="97">
        <v>0.62</v>
      </c>
      <c r="AA46" s="98" t="s">
        <v>145</v>
      </c>
      <c r="AB46" s="98" t="s">
        <v>191</v>
      </c>
      <c r="AC46" s="98" t="s">
        <v>146</v>
      </c>
      <c r="AD46" s="91">
        <v>7</v>
      </c>
      <c r="AE46" s="169" t="s">
        <v>195</v>
      </c>
      <c r="AF46" s="168"/>
      <c r="AG46" s="98" t="s">
        <v>204</v>
      </c>
      <c r="AH46" s="98"/>
      <c r="AI46" s="86" t="s">
        <v>321</v>
      </c>
      <c r="AJ46" s="101"/>
      <c r="AK46" s="91" t="s">
        <v>805</v>
      </c>
      <c r="AL46" s="100" t="s">
        <v>806</v>
      </c>
      <c r="AM46" s="86" t="s">
        <v>264</v>
      </c>
      <c r="AN46" s="86" t="s">
        <v>153</v>
      </c>
      <c r="AO46" s="143">
        <f t="shared" si="0"/>
        <v>0</v>
      </c>
      <c r="AP46" s="85" t="s">
        <v>807</v>
      </c>
      <c r="AQ46" s="100" t="s">
        <v>111</v>
      </c>
      <c r="AR46" s="97" t="s">
        <v>125</v>
      </c>
      <c r="AV46" s="99"/>
      <c r="AW46" s="159" t="s">
        <v>808</v>
      </c>
      <c r="AX46" s="102" t="s">
        <v>809</v>
      </c>
      <c r="AY46" s="157" t="s">
        <v>810</v>
      </c>
      <c r="AZ46" s="159"/>
      <c r="BF46" s="103">
        <v>46218</v>
      </c>
      <c r="BG46" s="46"/>
      <c r="BH46" s="46"/>
      <c r="BI46" s="46">
        <f t="shared" si="1"/>
        <v>0</v>
      </c>
      <c r="BJ46" s="46">
        <f t="shared" si="2"/>
        <v>0</v>
      </c>
    </row>
    <row r="47" spans="1:62" ht="120" customHeight="1" x14ac:dyDescent="0.2">
      <c r="A47" s="170" t="s">
        <v>179</v>
      </c>
      <c r="B47" s="132"/>
      <c r="C47" s="150">
        <v>0</v>
      </c>
      <c r="D47" s="150">
        <v>0</v>
      </c>
      <c r="E47" s="133">
        <v>289.8</v>
      </c>
      <c r="F47" s="134" t="s">
        <v>2009</v>
      </c>
      <c r="G47" s="86" t="s">
        <v>2010</v>
      </c>
      <c r="H47" s="86" t="s">
        <v>498</v>
      </c>
      <c r="I47" s="89"/>
      <c r="J47" s="90" t="s">
        <v>194</v>
      </c>
      <c r="K47" s="86"/>
      <c r="L47" s="86"/>
      <c r="M47" s="92" t="s">
        <v>138</v>
      </c>
      <c r="N47" s="86" t="s">
        <v>108</v>
      </c>
      <c r="O47" s="163" t="s">
        <v>165</v>
      </c>
      <c r="P47" s="163" t="s">
        <v>166</v>
      </c>
      <c r="Q47" s="91" t="s">
        <v>109</v>
      </c>
      <c r="R47" s="91" t="s">
        <v>205</v>
      </c>
      <c r="S47" s="91" t="s">
        <v>2011</v>
      </c>
      <c r="T47" s="92">
        <v>10</v>
      </c>
      <c r="U47" s="93">
        <v>36</v>
      </c>
      <c r="V47" s="94">
        <v>46205</v>
      </c>
      <c r="W47" s="94">
        <v>46205</v>
      </c>
      <c r="X47" s="95">
        <v>9785171860745</v>
      </c>
      <c r="Y47" s="96">
        <v>80</v>
      </c>
      <c r="Z47" s="97">
        <v>0.186</v>
      </c>
      <c r="AA47" s="98" t="s">
        <v>289</v>
      </c>
      <c r="AB47" s="98" t="s">
        <v>190</v>
      </c>
      <c r="AC47" s="98" t="s">
        <v>135</v>
      </c>
      <c r="AD47" s="91" t="s">
        <v>110</v>
      </c>
      <c r="AE47" s="169" t="s">
        <v>195</v>
      </c>
      <c r="AF47" s="168"/>
      <c r="AG47" s="98" t="s">
        <v>380</v>
      </c>
      <c r="AH47" s="98"/>
      <c r="AI47" s="86" t="s">
        <v>499</v>
      </c>
      <c r="AJ47" s="101" t="s">
        <v>162</v>
      </c>
      <c r="AK47" s="91" t="s">
        <v>2012</v>
      </c>
      <c r="AL47" s="100" t="s">
        <v>2013</v>
      </c>
      <c r="AM47" s="86" t="s">
        <v>150</v>
      </c>
      <c r="AN47" s="86" t="s">
        <v>142</v>
      </c>
      <c r="AO47" s="143">
        <f t="shared" si="0"/>
        <v>0</v>
      </c>
      <c r="AP47" s="85" t="s">
        <v>2014</v>
      </c>
      <c r="AQ47" s="100" t="s">
        <v>147</v>
      </c>
      <c r="AR47" s="97" t="s">
        <v>125</v>
      </c>
      <c r="AV47" s="99"/>
      <c r="AW47" s="159" t="s">
        <v>2015</v>
      </c>
      <c r="AX47" s="102" t="s">
        <v>2016</v>
      </c>
      <c r="AY47" s="157" t="s">
        <v>2017</v>
      </c>
      <c r="AZ47" s="159"/>
      <c r="BF47" s="103">
        <v>46223</v>
      </c>
      <c r="BG47" s="46"/>
      <c r="BH47" s="46"/>
      <c r="BI47" s="46">
        <f t="shared" si="1"/>
        <v>0</v>
      </c>
      <c r="BJ47" s="46">
        <f t="shared" si="2"/>
        <v>0</v>
      </c>
    </row>
    <row r="48" spans="1:62" ht="120" customHeight="1" x14ac:dyDescent="0.2">
      <c r="A48" s="170" t="s">
        <v>179</v>
      </c>
      <c r="B48" s="132"/>
      <c r="C48" s="150">
        <v>0</v>
      </c>
      <c r="D48" s="150">
        <v>0</v>
      </c>
      <c r="E48" s="133">
        <v>648.9</v>
      </c>
      <c r="F48" s="134" t="s">
        <v>1570</v>
      </c>
      <c r="G48" s="86" t="s">
        <v>1571</v>
      </c>
      <c r="H48" s="86" t="s">
        <v>381</v>
      </c>
      <c r="I48" s="89"/>
      <c r="J48" s="90" t="s">
        <v>257</v>
      </c>
      <c r="K48" s="86"/>
      <c r="L48" s="86"/>
      <c r="M48" s="92" t="s">
        <v>151</v>
      </c>
      <c r="N48" s="86" t="s">
        <v>108</v>
      </c>
      <c r="O48" s="163" t="s">
        <v>181</v>
      </c>
      <c r="P48" s="163" t="s">
        <v>181</v>
      </c>
      <c r="Q48" s="91" t="s">
        <v>109</v>
      </c>
      <c r="R48" s="91" t="s">
        <v>205</v>
      </c>
      <c r="S48" s="91" t="s">
        <v>1572</v>
      </c>
      <c r="T48" s="92">
        <v>10</v>
      </c>
      <c r="U48" s="93">
        <v>12</v>
      </c>
      <c r="V48" s="94">
        <v>46211</v>
      </c>
      <c r="W48" s="94">
        <v>46211</v>
      </c>
      <c r="X48" s="95">
        <v>9785171892883</v>
      </c>
      <c r="Y48" s="96">
        <v>384</v>
      </c>
      <c r="Z48" s="97">
        <v>0.31</v>
      </c>
      <c r="AA48" s="98" t="s">
        <v>145</v>
      </c>
      <c r="AB48" s="98" t="s">
        <v>173</v>
      </c>
      <c r="AC48" s="98" t="s">
        <v>146</v>
      </c>
      <c r="AD48" s="91" t="s">
        <v>110</v>
      </c>
      <c r="AE48" s="169" t="s">
        <v>195</v>
      </c>
      <c r="AF48" s="168"/>
      <c r="AG48" s="98" t="s">
        <v>227</v>
      </c>
      <c r="AH48" s="98"/>
      <c r="AI48" s="86" t="s">
        <v>382</v>
      </c>
      <c r="AJ48" s="101"/>
      <c r="AK48" s="91"/>
      <c r="AL48" s="100" t="s">
        <v>1573</v>
      </c>
      <c r="AM48" s="86" t="s">
        <v>226</v>
      </c>
      <c r="AN48" s="86" t="s">
        <v>153</v>
      </c>
      <c r="AO48" s="143">
        <f t="shared" si="0"/>
        <v>0</v>
      </c>
      <c r="AP48" s="85" t="s">
        <v>1574</v>
      </c>
      <c r="AQ48" s="100" t="s">
        <v>111</v>
      </c>
      <c r="AR48" s="97" t="s">
        <v>125</v>
      </c>
      <c r="AV48" s="99"/>
      <c r="AW48" s="159" t="s">
        <v>1575</v>
      </c>
      <c r="AX48" s="102" t="s">
        <v>1576</v>
      </c>
      <c r="AY48" s="157" t="s">
        <v>1577</v>
      </c>
      <c r="AZ48" s="159"/>
      <c r="BA48" s="24" t="s">
        <v>567</v>
      </c>
      <c r="BB48" s="24" t="s">
        <v>568</v>
      </c>
      <c r="BD48" s="24" t="s">
        <v>542</v>
      </c>
      <c r="BF48" s="103">
        <v>46220</v>
      </c>
      <c r="BG48" s="46"/>
      <c r="BH48" s="46"/>
      <c r="BI48" s="46">
        <f t="shared" si="1"/>
        <v>0</v>
      </c>
      <c r="BJ48" s="46">
        <f t="shared" si="2"/>
        <v>0</v>
      </c>
    </row>
    <row r="49" spans="1:62" ht="120" customHeight="1" x14ac:dyDescent="0.2">
      <c r="A49" s="170" t="s">
        <v>179</v>
      </c>
      <c r="B49" s="132"/>
      <c r="C49" s="150">
        <v>0</v>
      </c>
      <c r="D49" s="150">
        <v>0</v>
      </c>
      <c r="E49" s="133">
        <v>1556.1000000000001</v>
      </c>
      <c r="F49" s="134" t="s">
        <v>811</v>
      </c>
      <c r="G49" s="86" t="s">
        <v>462</v>
      </c>
      <c r="H49" s="86" t="s">
        <v>463</v>
      </c>
      <c r="I49" s="89"/>
      <c r="J49" s="90" t="s">
        <v>194</v>
      </c>
      <c r="K49" s="86"/>
      <c r="L49" s="86"/>
      <c r="M49" s="92" t="s">
        <v>144</v>
      </c>
      <c r="N49" s="86" t="s">
        <v>108</v>
      </c>
      <c r="O49" s="163" t="s">
        <v>243</v>
      </c>
      <c r="P49" s="163" t="s">
        <v>290</v>
      </c>
      <c r="Q49" s="91" t="s">
        <v>109</v>
      </c>
      <c r="R49" s="91" t="s">
        <v>286</v>
      </c>
      <c r="S49" s="91" t="s">
        <v>812</v>
      </c>
      <c r="T49" s="92">
        <v>10</v>
      </c>
      <c r="U49" s="93">
        <v>8</v>
      </c>
      <c r="V49" s="94">
        <v>46213</v>
      </c>
      <c r="W49" s="94">
        <v>46213</v>
      </c>
      <c r="X49" s="95">
        <v>9785171797720</v>
      </c>
      <c r="Y49" s="96">
        <v>168</v>
      </c>
      <c r="Z49" s="97">
        <v>0.74</v>
      </c>
      <c r="AA49" s="98" t="s">
        <v>139</v>
      </c>
      <c r="AB49" s="98" t="s">
        <v>159</v>
      </c>
      <c r="AC49" s="98" t="s">
        <v>140</v>
      </c>
      <c r="AD49" s="91" t="s">
        <v>110</v>
      </c>
      <c r="AE49" s="169" t="s">
        <v>195</v>
      </c>
      <c r="AF49" s="168"/>
      <c r="AG49" s="98" t="s">
        <v>397</v>
      </c>
      <c r="AH49" s="98"/>
      <c r="AI49" s="86" t="s">
        <v>464</v>
      </c>
      <c r="AJ49" s="101"/>
      <c r="AK49" s="91"/>
      <c r="AL49" s="100" t="s">
        <v>813</v>
      </c>
      <c r="AM49" s="86" t="s">
        <v>268</v>
      </c>
      <c r="AN49" s="86" t="s">
        <v>230</v>
      </c>
      <c r="AO49" s="143">
        <f t="shared" si="0"/>
        <v>0</v>
      </c>
      <c r="AP49" s="85" t="s">
        <v>814</v>
      </c>
      <c r="AQ49" s="100" t="s">
        <v>157</v>
      </c>
      <c r="AR49" s="97" t="s">
        <v>125</v>
      </c>
      <c r="AV49" s="99"/>
      <c r="AW49" s="159" t="s">
        <v>815</v>
      </c>
      <c r="AX49" s="102"/>
      <c r="AY49" s="157" t="s">
        <v>816</v>
      </c>
      <c r="AZ49" s="159"/>
      <c r="BF49" s="103">
        <v>46218</v>
      </c>
      <c r="BG49" s="46"/>
      <c r="BH49" s="46"/>
      <c r="BI49" s="46">
        <f t="shared" si="1"/>
        <v>0</v>
      </c>
      <c r="BJ49" s="46">
        <f t="shared" si="2"/>
        <v>0</v>
      </c>
    </row>
    <row r="50" spans="1:62" ht="120" customHeight="1" x14ac:dyDescent="0.2">
      <c r="A50" s="170" t="s">
        <v>179</v>
      </c>
      <c r="B50" s="132"/>
      <c r="C50" s="150">
        <v>0</v>
      </c>
      <c r="D50" s="150">
        <v>0</v>
      </c>
      <c r="E50" s="133">
        <v>2312.1</v>
      </c>
      <c r="F50" s="134" t="s">
        <v>608</v>
      </c>
      <c r="G50" s="86" t="s">
        <v>609</v>
      </c>
      <c r="H50" s="86" t="s">
        <v>510</v>
      </c>
      <c r="I50" s="89"/>
      <c r="J50" s="90" t="s">
        <v>194</v>
      </c>
      <c r="K50" s="86"/>
      <c r="L50" s="86"/>
      <c r="M50" s="92" t="s">
        <v>133</v>
      </c>
      <c r="N50" s="86" t="s">
        <v>108</v>
      </c>
      <c r="O50" s="163" t="s">
        <v>310</v>
      </c>
      <c r="P50" s="163" t="s">
        <v>349</v>
      </c>
      <c r="Q50" s="91" t="s">
        <v>109</v>
      </c>
      <c r="R50" s="91" t="s">
        <v>205</v>
      </c>
      <c r="S50" s="91" t="s">
        <v>610</v>
      </c>
      <c r="T50" s="92">
        <v>22</v>
      </c>
      <c r="U50" s="93">
        <v>12</v>
      </c>
      <c r="V50" s="94">
        <v>46192</v>
      </c>
      <c r="W50" s="94">
        <v>46192</v>
      </c>
      <c r="X50" s="95">
        <v>9785171823566</v>
      </c>
      <c r="Y50" s="96">
        <v>160</v>
      </c>
      <c r="Z50" s="97">
        <v>1.04</v>
      </c>
      <c r="AA50" s="98" t="s">
        <v>139</v>
      </c>
      <c r="AB50" s="98" t="s">
        <v>377</v>
      </c>
      <c r="AC50" s="98" t="s">
        <v>140</v>
      </c>
      <c r="AD50" s="91" t="s">
        <v>110</v>
      </c>
      <c r="AE50" s="169" t="s">
        <v>195</v>
      </c>
      <c r="AF50" s="168"/>
      <c r="AG50" s="98" t="s">
        <v>412</v>
      </c>
      <c r="AH50" s="98"/>
      <c r="AI50" s="86" t="s">
        <v>511</v>
      </c>
      <c r="AJ50" s="101"/>
      <c r="AK50" s="91"/>
      <c r="AL50" s="100" t="s">
        <v>611</v>
      </c>
      <c r="AM50" s="86" t="s">
        <v>262</v>
      </c>
      <c r="AN50" s="86" t="s">
        <v>230</v>
      </c>
      <c r="AO50" s="143">
        <f t="shared" si="0"/>
        <v>0</v>
      </c>
      <c r="AP50" s="85" t="s">
        <v>612</v>
      </c>
      <c r="AQ50" s="100" t="s">
        <v>157</v>
      </c>
      <c r="AR50" s="97" t="s">
        <v>125</v>
      </c>
      <c r="AV50" s="99"/>
      <c r="AW50" s="159" t="s">
        <v>613</v>
      </c>
      <c r="AX50" s="102"/>
      <c r="AY50" s="157" t="s">
        <v>614</v>
      </c>
      <c r="AZ50" s="159"/>
      <c r="BF50" s="103">
        <v>46217</v>
      </c>
      <c r="BG50" s="46"/>
      <c r="BH50" s="46"/>
      <c r="BI50" s="46">
        <f t="shared" si="1"/>
        <v>0</v>
      </c>
      <c r="BJ50" s="46">
        <f t="shared" si="2"/>
        <v>0</v>
      </c>
    </row>
    <row r="51" spans="1:62" ht="120" customHeight="1" x14ac:dyDescent="0.2">
      <c r="A51" s="170" t="s">
        <v>179</v>
      </c>
      <c r="B51" s="132"/>
      <c r="C51" s="150">
        <v>0</v>
      </c>
      <c r="D51" s="150">
        <v>0</v>
      </c>
      <c r="E51" s="133">
        <v>4013.1000000000004</v>
      </c>
      <c r="F51" s="134" t="s">
        <v>615</v>
      </c>
      <c r="G51" s="86" t="s">
        <v>616</v>
      </c>
      <c r="H51" s="86" t="s">
        <v>569</v>
      </c>
      <c r="I51" s="89"/>
      <c r="J51" s="90" t="s">
        <v>194</v>
      </c>
      <c r="K51" s="86"/>
      <c r="L51" s="86"/>
      <c r="M51" s="92" t="s">
        <v>133</v>
      </c>
      <c r="N51" s="86" t="s">
        <v>108</v>
      </c>
      <c r="O51" s="163" t="s">
        <v>467</v>
      </c>
      <c r="P51" s="163" t="s">
        <v>468</v>
      </c>
      <c r="Q51" s="91" t="s">
        <v>109</v>
      </c>
      <c r="R51" s="91" t="s">
        <v>205</v>
      </c>
      <c r="S51" s="91" t="s">
        <v>617</v>
      </c>
      <c r="T51" s="92">
        <v>22</v>
      </c>
      <c r="U51" s="93">
        <v>6</v>
      </c>
      <c r="V51" s="94">
        <v>46205</v>
      </c>
      <c r="W51" s="94">
        <v>46205</v>
      </c>
      <c r="X51" s="95">
        <v>9785171799489</v>
      </c>
      <c r="Y51" s="96">
        <v>160</v>
      </c>
      <c r="Z51" s="97">
        <v>1.353</v>
      </c>
      <c r="AA51" s="98" t="s">
        <v>139</v>
      </c>
      <c r="AB51" s="98" t="s">
        <v>377</v>
      </c>
      <c r="AC51" s="98" t="s">
        <v>140</v>
      </c>
      <c r="AD51" s="91" t="s">
        <v>110</v>
      </c>
      <c r="AE51" s="169" t="s">
        <v>195</v>
      </c>
      <c r="AF51" s="168"/>
      <c r="AG51" s="98" t="s">
        <v>412</v>
      </c>
      <c r="AH51" s="98"/>
      <c r="AI51" s="86" t="s">
        <v>570</v>
      </c>
      <c r="AJ51" s="101"/>
      <c r="AK51" s="91"/>
      <c r="AL51" s="100" t="s">
        <v>618</v>
      </c>
      <c r="AM51" s="86" t="s">
        <v>262</v>
      </c>
      <c r="AN51" s="86" t="s">
        <v>230</v>
      </c>
      <c r="AO51" s="143">
        <f t="shared" si="0"/>
        <v>0</v>
      </c>
      <c r="AP51" s="85" t="s">
        <v>619</v>
      </c>
      <c r="AQ51" s="100" t="s">
        <v>157</v>
      </c>
      <c r="AR51" s="97" t="s">
        <v>125</v>
      </c>
      <c r="AV51" s="99"/>
      <c r="AW51" s="159" t="s">
        <v>620</v>
      </c>
      <c r="AX51" s="102"/>
      <c r="AY51" s="157" t="s">
        <v>621</v>
      </c>
      <c r="AZ51" s="159"/>
      <c r="BF51" s="103">
        <v>46217</v>
      </c>
      <c r="BG51" s="46"/>
      <c r="BH51" s="46"/>
      <c r="BI51" s="46">
        <f t="shared" si="1"/>
        <v>0</v>
      </c>
      <c r="BJ51" s="46">
        <f t="shared" si="2"/>
        <v>0</v>
      </c>
    </row>
    <row r="52" spans="1:62" ht="120" customHeight="1" x14ac:dyDescent="0.2">
      <c r="A52" s="170" t="s">
        <v>179</v>
      </c>
      <c r="B52" s="132"/>
      <c r="C52" s="150">
        <v>0</v>
      </c>
      <c r="D52" s="150">
        <v>0</v>
      </c>
      <c r="E52" s="133">
        <v>210</v>
      </c>
      <c r="F52" s="134" t="s">
        <v>2018</v>
      </c>
      <c r="G52" s="86" t="s">
        <v>238</v>
      </c>
      <c r="H52" s="86" t="s">
        <v>2019</v>
      </c>
      <c r="I52" s="89"/>
      <c r="J52" s="90">
        <v>8</v>
      </c>
      <c r="K52" s="86"/>
      <c r="L52" s="86"/>
      <c r="M52" s="92" t="s">
        <v>138</v>
      </c>
      <c r="N52" s="86" t="s">
        <v>108</v>
      </c>
      <c r="O52" s="163" t="s">
        <v>213</v>
      </c>
      <c r="P52" s="163" t="s">
        <v>214</v>
      </c>
      <c r="Q52" s="91" t="s">
        <v>109</v>
      </c>
      <c r="R52" s="91" t="s">
        <v>205</v>
      </c>
      <c r="S52" s="91" t="s">
        <v>2020</v>
      </c>
      <c r="T52" s="92">
        <v>10</v>
      </c>
      <c r="U52" s="93">
        <v>30</v>
      </c>
      <c r="V52" s="94">
        <v>44214</v>
      </c>
      <c r="W52" s="94">
        <v>46218</v>
      </c>
      <c r="X52" s="95">
        <v>9785171348229</v>
      </c>
      <c r="Y52" s="96">
        <v>80</v>
      </c>
      <c r="Z52" s="97">
        <v>0.17</v>
      </c>
      <c r="AA52" s="98" t="s">
        <v>139</v>
      </c>
      <c r="AB52" s="98" t="s">
        <v>191</v>
      </c>
      <c r="AC52" s="98" t="s">
        <v>140</v>
      </c>
      <c r="AD52" s="91">
        <v>3</v>
      </c>
      <c r="AE52" s="135" t="s">
        <v>116</v>
      </c>
      <c r="AF52" s="168"/>
      <c r="AG52" s="98" t="s">
        <v>408</v>
      </c>
      <c r="AH52" s="98"/>
      <c r="AI52" s="86" t="s">
        <v>2021</v>
      </c>
      <c r="AJ52" s="101" t="s">
        <v>162</v>
      </c>
      <c r="AK52" s="91"/>
      <c r="AL52" s="100" t="s">
        <v>2022</v>
      </c>
      <c r="AM52" s="86" t="s">
        <v>183</v>
      </c>
      <c r="AN52" s="86" t="s">
        <v>142</v>
      </c>
      <c r="AO52" s="143">
        <f t="shared" si="0"/>
        <v>0</v>
      </c>
      <c r="AP52" s="85" t="s">
        <v>2023</v>
      </c>
      <c r="AQ52" s="100" t="s">
        <v>143</v>
      </c>
      <c r="AR52" s="97" t="s">
        <v>125</v>
      </c>
      <c r="AV52" s="99"/>
      <c r="AW52" s="159" t="s">
        <v>2024</v>
      </c>
      <c r="AX52" s="102" t="s">
        <v>2025</v>
      </c>
      <c r="AY52" s="157" t="s">
        <v>2026</v>
      </c>
      <c r="AZ52" s="159"/>
      <c r="BF52" s="103">
        <v>46223</v>
      </c>
      <c r="BG52" s="46"/>
      <c r="BH52" s="46"/>
      <c r="BI52" s="46">
        <f t="shared" si="1"/>
        <v>0</v>
      </c>
      <c r="BJ52" s="46">
        <f t="shared" si="2"/>
        <v>0</v>
      </c>
    </row>
    <row r="53" spans="1:62" ht="120" customHeight="1" x14ac:dyDescent="0.2">
      <c r="A53" s="170" t="s">
        <v>179</v>
      </c>
      <c r="B53" s="132"/>
      <c r="C53" s="150">
        <v>0</v>
      </c>
      <c r="D53" s="150">
        <v>0</v>
      </c>
      <c r="E53" s="133">
        <v>317.10000000000002</v>
      </c>
      <c r="F53" s="134" t="s">
        <v>817</v>
      </c>
      <c r="G53" s="86" t="s">
        <v>370</v>
      </c>
      <c r="H53" s="86" t="s">
        <v>818</v>
      </c>
      <c r="I53" s="89"/>
      <c r="J53" s="90">
        <v>4</v>
      </c>
      <c r="K53" s="86"/>
      <c r="L53" s="86"/>
      <c r="M53" s="92" t="s">
        <v>138</v>
      </c>
      <c r="N53" s="86" t="s">
        <v>108</v>
      </c>
      <c r="O53" s="163" t="s">
        <v>213</v>
      </c>
      <c r="P53" s="163" t="s">
        <v>214</v>
      </c>
      <c r="Q53" s="91" t="s">
        <v>109</v>
      </c>
      <c r="R53" s="91" t="s">
        <v>205</v>
      </c>
      <c r="S53" s="91" t="s">
        <v>819</v>
      </c>
      <c r="T53" s="92">
        <v>10</v>
      </c>
      <c r="U53" s="93">
        <v>10</v>
      </c>
      <c r="V53" s="94">
        <v>42522</v>
      </c>
      <c r="W53" s="94">
        <v>46215</v>
      </c>
      <c r="X53" s="95">
        <v>9785170967254</v>
      </c>
      <c r="Y53" s="96">
        <v>320</v>
      </c>
      <c r="Z53" s="97">
        <v>0.189</v>
      </c>
      <c r="AA53" s="98" t="s">
        <v>145</v>
      </c>
      <c r="AB53" s="98" t="s">
        <v>182</v>
      </c>
      <c r="AC53" s="98" t="s">
        <v>146</v>
      </c>
      <c r="AD53" s="91">
        <v>3</v>
      </c>
      <c r="AE53" s="135" t="s">
        <v>116</v>
      </c>
      <c r="AF53" s="168"/>
      <c r="AG53" s="98" t="s">
        <v>330</v>
      </c>
      <c r="AH53" s="98"/>
      <c r="AI53" s="86" t="s">
        <v>820</v>
      </c>
      <c r="AJ53" s="101" t="s">
        <v>162</v>
      </c>
      <c r="AK53" s="91"/>
      <c r="AL53" s="100" t="s">
        <v>821</v>
      </c>
      <c r="AM53" s="86" t="s">
        <v>183</v>
      </c>
      <c r="AN53" s="86" t="s">
        <v>142</v>
      </c>
      <c r="AO53" s="143">
        <f t="shared" si="0"/>
        <v>0</v>
      </c>
      <c r="AP53" s="85" t="s">
        <v>822</v>
      </c>
      <c r="AQ53" s="100" t="s">
        <v>143</v>
      </c>
      <c r="AR53" s="97" t="s">
        <v>125</v>
      </c>
      <c r="AV53" s="99"/>
      <c r="AW53" s="159" t="s">
        <v>823</v>
      </c>
      <c r="AX53" s="102" t="s">
        <v>824</v>
      </c>
      <c r="AY53" s="157" t="s">
        <v>825</v>
      </c>
      <c r="AZ53" s="159"/>
      <c r="BF53" s="103">
        <v>46218</v>
      </c>
      <c r="BG53" s="46"/>
      <c r="BH53" s="46"/>
      <c r="BI53" s="46">
        <f t="shared" si="1"/>
        <v>0</v>
      </c>
      <c r="BJ53" s="46">
        <f t="shared" si="2"/>
        <v>0</v>
      </c>
    </row>
    <row r="54" spans="1:62" ht="120" customHeight="1" x14ac:dyDescent="0.2">
      <c r="A54" s="170" t="s">
        <v>179</v>
      </c>
      <c r="B54" s="132"/>
      <c r="C54" s="150">
        <v>0</v>
      </c>
      <c r="D54" s="150">
        <v>0</v>
      </c>
      <c r="E54" s="133">
        <v>2028.6000000000001</v>
      </c>
      <c r="F54" s="134" t="s">
        <v>1578</v>
      </c>
      <c r="G54" s="86" t="s">
        <v>1579</v>
      </c>
      <c r="H54" s="86" t="s">
        <v>1580</v>
      </c>
      <c r="I54" s="89"/>
      <c r="J54" s="90" t="s">
        <v>194</v>
      </c>
      <c r="K54" s="86"/>
      <c r="L54" s="86"/>
      <c r="M54" s="92"/>
      <c r="N54" s="86" t="s">
        <v>108</v>
      </c>
      <c r="O54" s="163" t="s">
        <v>1581</v>
      </c>
      <c r="P54" s="163" t="s">
        <v>1581</v>
      </c>
      <c r="Q54" s="91" t="s">
        <v>109</v>
      </c>
      <c r="R54" s="91" t="s">
        <v>205</v>
      </c>
      <c r="S54" s="91" t="s">
        <v>1582</v>
      </c>
      <c r="T54" s="92">
        <v>22</v>
      </c>
      <c r="U54" s="93">
        <v>14</v>
      </c>
      <c r="V54" s="94">
        <v>46214</v>
      </c>
      <c r="W54" s="94">
        <v>46214</v>
      </c>
      <c r="X54" s="95">
        <v>9785171770037</v>
      </c>
      <c r="Y54" s="96">
        <v>384</v>
      </c>
      <c r="Z54" s="97">
        <v>1.27</v>
      </c>
      <c r="AA54" s="98" t="s">
        <v>1583</v>
      </c>
      <c r="AB54" s="98" t="s">
        <v>1584</v>
      </c>
      <c r="AC54" s="98" t="s">
        <v>1585</v>
      </c>
      <c r="AD54" s="91" t="s">
        <v>1586</v>
      </c>
      <c r="AE54" s="169" t="s">
        <v>195</v>
      </c>
      <c r="AF54" s="168"/>
      <c r="AG54" s="98" t="s">
        <v>1587</v>
      </c>
      <c r="AH54" s="98"/>
      <c r="AI54" s="86" t="s">
        <v>1588</v>
      </c>
      <c r="AJ54" s="101"/>
      <c r="AK54" s="91"/>
      <c r="AL54" s="100" t="s">
        <v>1589</v>
      </c>
      <c r="AM54" s="86" t="s">
        <v>184</v>
      </c>
      <c r="AN54" s="86" t="s">
        <v>142</v>
      </c>
      <c r="AO54" s="143">
        <f t="shared" si="0"/>
        <v>0</v>
      </c>
      <c r="AP54" s="85" t="s">
        <v>1590</v>
      </c>
      <c r="AQ54" s="100" t="s">
        <v>111</v>
      </c>
      <c r="AR54" s="97" t="s">
        <v>125</v>
      </c>
      <c r="AV54" s="99"/>
      <c r="AW54" s="159" t="s">
        <v>1591</v>
      </c>
      <c r="AX54" s="102" t="s">
        <v>1592</v>
      </c>
      <c r="AY54" s="157" t="s">
        <v>1592</v>
      </c>
      <c r="AZ54" s="159"/>
      <c r="BA54" s="24" t="s">
        <v>1593</v>
      </c>
      <c r="BB54" s="24" t="s">
        <v>568</v>
      </c>
      <c r="BD54" s="24" t="s">
        <v>542</v>
      </c>
      <c r="BF54" s="103">
        <v>46220</v>
      </c>
      <c r="BG54" s="46"/>
      <c r="BH54" s="46"/>
      <c r="BI54" s="46">
        <f t="shared" si="1"/>
        <v>0</v>
      </c>
      <c r="BJ54" s="46">
        <f t="shared" si="2"/>
        <v>0</v>
      </c>
    </row>
    <row r="55" spans="1:62" ht="120" customHeight="1" x14ac:dyDescent="0.2">
      <c r="A55" s="170" t="s">
        <v>179</v>
      </c>
      <c r="B55" s="132"/>
      <c r="C55" s="150">
        <v>0</v>
      </c>
      <c r="D55" s="150">
        <v>0</v>
      </c>
      <c r="E55" s="133">
        <v>850.5</v>
      </c>
      <c r="F55" s="134" t="s">
        <v>2027</v>
      </c>
      <c r="G55" s="86" t="s">
        <v>2028</v>
      </c>
      <c r="H55" s="86" t="s">
        <v>2029</v>
      </c>
      <c r="I55" s="89"/>
      <c r="J55" s="90" t="s">
        <v>197</v>
      </c>
      <c r="K55" s="86"/>
      <c r="L55" s="86"/>
      <c r="M55" s="92" t="s">
        <v>151</v>
      </c>
      <c r="N55" s="86" t="s">
        <v>108</v>
      </c>
      <c r="O55" s="163" t="s">
        <v>207</v>
      </c>
      <c r="P55" s="163" t="s">
        <v>207</v>
      </c>
      <c r="Q55" s="91" t="s">
        <v>109</v>
      </c>
      <c r="R55" s="91" t="s">
        <v>205</v>
      </c>
      <c r="S55" s="91" t="s">
        <v>2030</v>
      </c>
      <c r="T55" s="92">
        <v>10</v>
      </c>
      <c r="U55" s="93">
        <v>16</v>
      </c>
      <c r="V55" s="94">
        <v>46220</v>
      </c>
      <c r="W55" s="94">
        <v>46220</v>
      </c>
      <c r="X55" s="95">
        <v>9785171845827</v>
      </c>
      <c r="Y55" s="96">
        <v>320</v>
      </c>
      <c r="Z55" s="97">
        <v>0.33600000000000002</v>
      </c>
      <c r="AA55" s="98" t="s">
        <v>145</v>
      </c>
      <c r="AB55" s="98" t="s">
        <v>164</v>
      </c>
      <c r="AC55" s="98" t="s">
        <v>146</v>
      </c>
      <c r="AD55" s="91" t="s">
        <v>110</v>
      </c>
      <c r="AE55" s="169" t="s">
        <v>195</v>
      </c>
      <c r="AF55" s="168"/>
      <c r="AG55" s="98" t="s">
        <v>2031</v>
      </c>
      <c r="AH55" s="98"/>
      <c r="AI55" s="86" t="s">
        <v>2032</v>
      </c>
      <c r="AJ55" s="101"/>
      <c r="AK55" s="91"/>
      <c r="AL55" s="100" t="s">
        <v>2033</v>
      </c>
      <c r="AM55" s="86" t="s">
        <v>158</v>
      </c>
      <c r="AN55" s="86" t="s">
        <v>153</v>
      </c>
      <c r="AO55" s="143">
        <f t="shared" si="0"/>
        <v>0</v>
      </c>
      <c r="AP55" s="85" t="s">
        <v>2034</v>
      </c>
      <c r="AQ55" s="100" t="s">
        <v>111</v>
      </c>
      <c r="AR55" s="97" t="s">
        <v>125</v>
      </c>
      <c r="AV55" s="99"/>
      <c r="AW55" s="159" t="s">
        <v>2035</v>
      </c>
      <c r="AX55" s="102"/>
      <c r="AY55" s="157" t="s">
        <v>2036</v>
      </c>
      <c r="AZ55" s="159"/>
      <c r="BF55" s="103">
        <v>46223</v>
      </c>
      <c r="BG55" s="46"/>
      <c r="BH55" s="46"/>
      <c r="BI55" s="46">
        <f t="shared" si="1"/>
        <v>0</v>
      </c>
      <c r="BJ55" s="46">
        <f t="shared" si="2"/>
        <v>0</v>
      </c>
    </row>
    <row r="56" spans="1:62" ht="120" customHeight="1" x14ac:dyDescent="0.2">
      <c r="A56" s="170" t="s">
        <v>179</v>
      </c>
      <c r="B56" s="132"/>
      <c r="C56" s="150">
        <v>0</v>
      </c>
      <c r="D56" s="150">
        <v>0</v>
      </c>
      <c r="E56" s="133">
        <v>875.7</v>
      </c>
      <c r="F56" s="134" t="s">
        <v>2037</v>
      </c>
      <c r="G56" s="86" t="s">
        <v>238</v>
      </c>
      <c r="H56" s="86" t="s">
        <v>2038</v>
      </c>
      <c r="I56" s="89"/>
      <c r="J56" s="90" t="s">
        <v>194</v>
      </c>
      <c r="K56" s="86"/>
      <c r="L56" s="86"/>
      <c r="M56" s="92" t="s">
        <v>138</v>
      </c>
      <c r="N56" s="86" t="s">
        <v>108</v>
      </c>
      <c r="O56" s="163" t="s">
        <v>2039</v>
      </c>
      <c r="P56" s="163" t="s">
        <v>2040</v>
      </c>
      <c r="Q56" s="91" t="s">
        <v>109</v>
      </c>
      <c r="R56" s="91" t="s">
        <v>205</v>
      </c>
      <c r="S56" s="91" t="s">
        <v>2041</v>
      </c>
      <c r="T56" s="92">
        <v>10</v>
      </c>
      <c r="U56" s="93">
        <v>8</v>
      </c>
      <c r="V56" s="94">
        <v>46220</v>
      </c>
      <c r="W56" s="94">
        <v>46220</v>
      </c>
      <c r="X56" s="95">
        <v>9785171859688</v>
      </c>
      <c r="Y56" s="96">
        <v>160</v>
      </c>
      <c r="Z56" s="97">
        <v>0.81499999999999995</v>
      </c>
      <c r="AA56" s="98" t="s">
        <v>139</v>
      </c>
      <c r="AB56" s="98" t="s">
        <v>219</v>
      </c>
      <c r="AC56" s="98" t="s">
        <v>140</v>
      </c>
      <c r="AD56" s="91" t="s">
        <v>110</v>
      </c>
      <c r="AE56" s="169" t="s">
        <v>195</v>
      </c>
      <c r="AF56" s="168"/>
      <c r="AG56" s="98" t="s">
        <v>330</v>
      </c>
      <c r="AH56" s="98"/>
      <c r="AI56" s="86" t="s">
        <v>2042</v>
      </c>
      <c r="AJ56" s="101" t="s">
        <v>544</v>
      </c>
      <c r="AK56" s="91"/>
      <c r="AL56" s="100" t="s">
        <v>2043</v>
      </c>
      <c r="AM56" s="86" t="s">
        <v>183</v>
      </c>
      <c r="AN56" s="86" t="s">
        <v>142</v>
      </c>
      <c r="AO56" s="143">
        <f t="shared" si="0"/>
        <v>0</v>
      </c>
      <c r="AP56" s="85" t="s">
        <v>2044</v>
      </c>
      <c r="AQ56" s="100" t="s">
        <v>143</v>
      </c>
      <c r="AR56" s="97" t="s">
        <v>125</v>
      </c>
      <c r="AV56" s="99"/>
      <c r="AW56" s="159" t="s">
        <v>2045</v>
      </c>
      <c r="AX56" s="102" t="s">
        <v>2046</v>
      </c>
      <c r="AY56" s="157" t="s">
        <v>2047</v>
      </c>
      <c r="AZ56" s="159"/>
      <c r="BF56" s="103">
        <v>46223</v>
      </c>
      <c r="BG56" s="46"/>
      <c r="BH56" s="46"/>
      <c r="BI56" s="46">
        <f t="shared" si="1"/>
        <v>0</v>
      </c>
      <c r="BJ56" s="46">
        <f t="shared" si="2"/>
        <v>0</v>
      </c>
    </row>
    <row r="57" spans="1:62" ht="120" customHeight="1" x14ac:dyDescent="0.2">
      <c r="A57" s="170" t="s">
        <v>179</v>
      </c>
      <c r="B57" s="132"/>
      <c r="C57" s="150">
        <v>0</v>
      </c>
      <c r="D57" s="150">
        <v>0</v>
      </c>
      <c r="E57" s="133">
        <v>1052.1000000000001</v>
      </c>
      <c r="F57" s="134" t="s">
        <v>622</v>
      </c>
      <c r="G57" s="86" t="s">
        <v>623</v>
      </c>
      <c r="H57" s="86" t="s">
        <v>624</v>
      </c>
      <c r="I57" s="89"/>
      <c r="J57" s="90">
        <v>6</v>
      </c>
      <c r="K57" s="86"/>
      <c r="L57" s="86"/>
      <c r="M57" s="92" t="s">
        <v>151</v>
      </c>
      <c r="N57" s="86" t="s">
        <v>108</v>
      </c>
      <c r="O57" s="163" t="s">
        <v>198</v>
      </c>
      <c r="P57" s="163" t="s">
        <v>199</v>
      </c>
      <c r="Q57" s="91" t="s">
        <v>109</v>
      </c>
      <c r="R57" s="91" t="s">
        <v>205</v>
      </c>
      <c r="S57" s="91" t="s">
        <v>625</v>
      </c>
      <c r="T57" s="92">
        <v>10</v>
      </c>
      <c r="U57" s="93">
        <v>12</v>
      </c>
      <c r="V57" s="94">
        <v>45897</v>
      </c>
      <c r="W57" s="94">
        <v>46213</v>
      </c>
      <c r="X57" s="95">
        <v>9785171738679</v>
      </c>
      <c r="Y57" s="96">
        <v>336</v>
      </c>
      <c r="Z57" s="97">
        <v>0.498</v>
      </c>
      <c r="AA57" s="98" t="s">
        <v>134</v>
      </c>
      <c r="AB57" s="98" t="s">
        <v>222</v>
      </c>
      <c r="AC57" s="98" t="s">
        <v>135</v>
      </c>
      <c r="AD57" s="91" t="s">
        <v>110</v>
      </c>
      <c r="AE57" s="135" t="s">
        <v>116</v>
      </c>
      <c r="AF57" s="168"/>
      <c r="AG57" s="98" t="s">
        <v>397</v>
      </c>
      <c r="AH57" s="98"/>
      <c r="AI57" s="86" t="s">
        <v>626</v>
      </c>
      <c r="AJ57" s="101"/>
      <c r="AK57" s="91"/>
      <c r="AL57" s="100" t="s">
        <v>627</v>
      </c>
      <c r="AM57" s="86" t="s">
        <v>268</v>
      </c>
      <c r="AN57" s="86" t="s">
        <v>230</v>
      </c>
      <c r="AO57" s="143">
        <f t="shared" si="0"/>
        <v>0</v>
      </c>
      <c r="AP57" s="85" t="s">
        <v>628</v>
      </c>
      <c r="AQ57" s="100" t="s">
        <v>154</v>
      </c>
      <c r="AR57" s="97" t="s">
        <v>125</v>
      </c>
      <c r="AV57" s="99"/>
      <c r="AW57" s="159" t="s">
        <v>629</v>
      </c>
      <c r="AX57" s="102"/>
      <c r="AY57" s="157" t="s">
        <v>630</v>
      </c>
      <c r="AZ57" s="159"/>
      <c r="BF57" s="103">
        <v>46217</v>
      </c>
      <c r="BG57" s="46"/>
      <c r="BH57" s="46"/>
      <c r="BI57" s="46">
        <f t="shared" si="1"/>
        <v>0</v>
      </c>
      <c r="BJ57" s="46">
        <f t="shared" si="2"/>
        <v>0</v>
      </c>
    </row>
    <row r="58" spans="1:62" ht="120" customHeight="1" x14ac:dyDescent="0.2">
      <c r="A58" s="170" t="s">
        <v>179</v>
      </c>
      <c r="B58" s="132"/>
      <c r="C58" s="150">
        <v>0</v>
      </c>
      <c r="D58" s="150">
        <v>0</v>
      </c>
      <c r="E58" s="133">
        <v>693</v>
      </c>
      <c r="F58" s="134" t="s">
        <v>631</v>
      </c>
      <c r="G58" s="86" t="s">
        <v>632</v>
      </c>
      <c r="H58" s="86" t="s">
        <v>633</v>
      </c>
      <c r="I58" s="89"/>
      <c r="J58" s="90">
        <v>2</v>
      </c>
      <c r="K58" s="86"/>
      <c r="L58" s="86"/>
      <c r="M58" s="92" t="s">
        <v>151</v>
      </c>
      <c r="N58" s="86" t="s">
        <v>108</v>
      </c>
      <c r="O58" s="163" t="s">
        <v>251</v>
      </c>
      <c r="P58" s="163" t="s">
        <v>251</v>
      </c>
      <c r="Q58" s="91" t="s">
        <v>109</v>
      </c>
      <c r="R58" s="91" t="s">
        <v>205</v>
      </c>
      <c r="S58" s="91" t="s">
        <v>634</v>
      </c>
      <c r="T58" s="92">
        <v>22</v>
      </c>
      <c r="U58" s="93">
        <v>3</v>
      </c>
      <c r="V58" s="94">
        <v>46078</v>
      </c>
      <c r="W58" s="94">
        <v>46212</v>
      </c>
      <c r="X58" s="95">
        <v>9785171821173</v>
      </c>
      <c r="Y58" s="96">
        <v>608</v>
      </c>
      <c r="Z58" s="97">
        <v>0.66</v>
      </c>
      <c r="AA58" s="98" t="s">
        <v>145</v>
      </c>
      <c r="AB58" s="98" t="s">
        <v>191</v>
      </c>
      <c r="AC58" s="98" t="s">
        <v>146</v>
      </c>
      <c r="AD58" s="91" t="s">
        <v>110</v>
      </c>
      <c r="AE58" s="135" t="s">
        <v>116</v>
      </c>
      <c r="AF58" s="168"/>
      <c r="AG58" s="98" t="s">
        <v>460</v>
      </c>
      <c r="AH58" s="98"/>
      <c r="AI58" s="86" t="s">
        <v>635</v>
      </c>
      <c r="AJ58" s="101"/>
      <c r="AK58" s="91"/>
      <c r="AL58" s="100" t="s">
        <v>636</v>
      </c>
      <c r="AM58" s="86" t="s">
        <v>158</v>
      </c>
      <c r="AN58" s="86" t="s">
        <v>153</v>
      </c>
      <c r="AO58" s="143">
        <f t="shared" si="0"/>
        <v>0</v>
      </c>
      <c r="AP58" s="85" t="s">
        <v>637</v>
      </c>
      <c r="AQ58" s="100" t="s">
        <v>154</v>
      </c>
      <c r="AR58" s="97" t="s">
        <v>125</v>
      </c>
      <c r="AV58" s="99"/>
      <c r="AW58" s="159" t="s">
        <v>638</v>
      </c>
      <c r="AX58" s="102" t="s">
        <v>639</v>
      </c>
      <c r="AY58" s="157" t="s">
        <v>640</v>
      </c>
      <c r="AZ58" s="159"/>
      <c r="BF58" s="103">
        <v>46217</v>
      </c>
      <c r="BG58" s="46"/>
      <c r="BH58" s="46"/>
      <c r="BI58" s="46">
        <f t="shared" si="1"/>
        <v>0</v>
      </c>
      <c r="BJ58" s="46">
        <f t="shared" si="2"/>
        <v>0</v>
      </c>
    </row>
    <row r="59" spans="1:62" ht="120" customHeight="1" x14ac:dyDescent="0.2">
      <c r="A59" s="170" t="s">
        <v>179</v>
      </c>
      <c r="B59" s="132"/>
      <c r="C59" s="150">
        <v>0</v>
      </c>
      <c r="D59" s="150">
        <v>0</v>
      </c>
      <c r="E59" s="133">
        <v>1556.1000000000001</v>
      </c>
      <c r="F59" s="134" t="s">
        <v>826</v>
      </c>
      <c r="G59" s="86" t="s">
        <v>827</v>
      </c>
      <c r="H59" s="86" t="s">
        <v>471</v>
      </c>
      <c r="I59" s="89"/>
      <c r="J59" s="90" t="s">
        <v>194</v>
      </c>
      <c r="K59" s="86"/>
      <c r="L59" s="86"/>
      <c r="M59" s="92" t="s">
        <v>133</v>
      </c>
      <c r="N59" s="86" t="s">
        <v>108</v>
      </c>
      <c r="O59" s="163" t="s">
        <v>283</v>
      </c>
      <c r="P59" s="163" t="s">
        <v>284</v>
      </c>
      <c r="Q59" s="91" t="s">
        <v>109</v>
      </c>
      <c r="R59" s="91" t="s">
        <v>205</v>
      </c>
      <c r="S59" s="91" t="s">
        <v>828</v>
      </c>
      <c r="T59" s="92">
        <v>10</v>
      </c>
      <c r="U59" s="93">
        <v>8</v>
      </c>
      <c r="V59" s="94">
        <v>46214</v>
      </c>
      <c r="W59" s="94">
        <v>46214</v>
      </c>
      <c r="X59" s="95">
        <v>9785171832933</v>
      </c>
      <c r="Y59" s="96">
        <v>160</v>
      </c>
      <c r="Z59" s="97">
        <v>0.7</v>
      </c>
      <c r="AA59" s="98" t="s">
        <v>472</v>
      </c>
      <c r="AB59" s="98" t="s">
        <v>200</v>
      </c>
      <c r="AC59" s="98" t="s">
        <v>473</v>
      </c>
      <c r="AD59" s="91" t="s">
        <v>110</v>
      </c>
      <c r="AE59" s="169" t="s">
        <v>195</v>
      </c>
      <c r="AF59" s="168"/>
      <c r="AG59" s="98" t="s">
        <v>504</v>
      </c>
      <c r="AH59" s="98"/>
      <c r="AI59" s="86" t="s">
        <v>474</v>
      </c>
      <c r="AJ59" s="101"/>
      <c r="AK59" s="91"/>
      <c r="AL59" s="100" t="s">
        <v>829</v>
      </c>
      <c r="AM59" s="86" t="s">
        <v>327</v>
      </c>
      <c r="AN59" s="86" t="s">
        <v>230</v>
      </c>
      <c r="AO59" s="143">
        <f t="shared" si="0"/>
        <v>0</v>
      </c>
      <c r="AP59" s="85" t="s">
        <v>830</v>
      </c>
      <c r="AQ59" s="100" t="s">
        <v>157</v>
      </c>
      <c r="AR59" s="97" t="s">
        <v>125</v>
      </c>
      <c r="AV59" s="99"/>
      <c r="AW59" s="159" t="s">
        <v>831</v>
      </c>
      <c r="AX59" s="102" t="s">
        <v>832</v>
      </c>
      <c r="AY59" s="157" t="s">
        <v>833</v>
      </c>
      <c r="AZ59" s="159"/>
      <c r="BF59" s="103">
        <v>46218</v>
      </c>
      <c r="BG59" s="46"/>
      <c r="BH59" s="46"/>
      <c r="BI59" s="46">
        <f t="shared" si="1"/>
        <v>0</v>
      </c>
      <c r="BJ59" s="46">
        <f t="shared" si="2"/>
        <v>0</v>
      </c>
    </row>
    <row r="60" spans="1:62" ht="120" customHeight="1" x14ac:dyDescent="0.2">
      <c r="A60" s="170" t="s">
        <v>179</v>
      </c>
      <c r="B60" s="132"/>
      <c r="C60" s="150">
        <v>0</v>
      </c>
      <c r="D60" s="150">
        <v>0</v>
      </c>
      <c r="E60" s="133">
        <v>280.35000000000002</v>
      </c>
      <c r="F60" s="134" t="s">
        <v>1594</v>
      </c>
      <c r="G60" s="86" t="s">
        <v>549</v>
      </c>
      <c r="H60" s="86" t="s">
        <v>1595</v>
      </c>
      <c r="I60" s="89"/>
      <c r="J60" s="90" t="s">
        <v>194</v>
      </c>
      <c r="K60" s="86"/>
      <c r="L60" s="86"/>
      <c r="M60" s="92" t="s">
        <v>151</v>
      </c>
      <c r="N60" s="86" t="s">
        <v>108</v>
      </c>
      <c r="O60" s="163" t="s">
        <v>251</v>
      </c>
      <c r="P60" s="163" t="s">
        <v>251</v>
      </c>
      <c r="Q60" s="91" t="s">
        <v>109</v>
      </c>
      <c r="R60" s="91" t="s">
        <v>205</v>
      </c>
      <c r="S60" s="91" t="s">
        <v>1596</v>
      </c>
      <c r="T60" s="92">
        <v>10</v>
      </c>
      <c r="U60" s="93">
        <v>16</v>
      </c>
      <c r="V60" s="94">
        <v>46216</v>
      </c>
      <c r="W60" s="94">
        <v>46216</v>
      </c>
      <c r="X60" s="95">
        <v>9785171880361</v>
      </c>
      <c r="Y60" s="96">
        <v>352</v>
      </c>
      <c r="Z60" s="97">
        <v>0.158</v>
      </c>
      <c r="AA60" s="98" t="s">
        <v>276</v>
      </c>
      <c r="AB60" s="98" t="s">
        <v>173</v>
      </c>
      <c r="AC60" s="98" t="s">
        <v>277</v>
      </c>
      <c r="AD60" s="91">
        <v>3</v>
      </c>
      <c r="AE60" s="169" t="s">
        <v>195</v>
      </c>
      <c r="AF60" s="168"/>
      <c r="AG60" s="98" t="s">
        <v>1597</v>
      </c>
      <c r="AH60" s="98"/>
      <c r="AI60" s="86" t="s">
        <v>550</v>
      </c>
      <c r="AJ60" s="101" t="s">
        <v>111</v>
      </c>
      <c r="AK60" s="91"/>
      <c r="AL60" s="100" t="s">
        <v>1598</v>
      </c>
      <c r="AM60" s="86" t="s">
        <v>158</v>
      </c>
      <c r="AN60" s="86" t="s">
        <v>153</v>
      </c>
      <c r="AO60" s="143">
        <f t="shared" si="0"/>
        <v>0</v>
      </c>
      <c r="AP60" s="85" t="s">
        <v>1599</v>
      </c>
      <c r="AQ60" s="100" t="s">
        <v>111</v>
      </c>
      <c r="AR60" s="97" t="s">
        <v>125</v>
      </c>
      <c r="AV60" s="99"/>
      <c r="AW60" s="159" t="s">
        <v>1600</v>
      </c>
      <c r="AX60" s="102"/>
      <c r="AY60" s="157" t="s">
        <v>1601</v>
      </c>
      <c r="AZ60" s="159"/>
      <c r="BA60" s="24" t="s">
        <v>567</v>
      </c>
      <c r="BB60" s="24" t="s">
        <v>568</v>
      </c>
      <c r="BD60" s="24" t="s">
        <v>542</v>
      </c>
      <c r="BF60" s="103">
        <v>46220</v>
      </c>
      <c r="BG60" s="46"/>
      <c r="BH60" s="46"/>
      <c r="BI60" s="46">
        <f t="shared" si="1"/>
        <v>0</v>
      </c>
      <c r="BJ60" s="46">
        <f t="shared" si="2"/>
        <v>0</v>
      </c>
    </row>
    <row r="61" spans="1:62" ht="120" customHeight="1" x14ac:dyDescent="0.2">
      <c r="A61" s="170" t="s">
        <v>179</v>
      </c>
      <c r="B61" s="132"/>
      <c r="C61" s="150">
        <v>0</v>
      </c>
      <c r="D61" s="150">
        <v>0</v>
      </c>
      <c r="E61" s="133">
        <v>299.25</v>
      </c>
      <c r="F61" s="134" t="s">
        <v>1210</v>
      </c>
      <c r="G61" s="86" t="s">
        <v>1211</v>
      </c>
      <c r="H61" s="86" t="s">
        <v>316</v>
      </c>
      <c r="I61" s="89"/>
      <c r="J61" s="90" t="s">
        <v>194</v>
      </c>
      <c r="K61" s="86"/>
      <c r="L61" s="86"/>
      <c r="M61" s="92" t="s">
        <v>138</v>
      </c>
      <c r="N61" s="86" t="s">
        <v>108</v>
      </c>
      <c r="O61" s="163" t="s">
        <v>165</v>
      </c>
      <c r="P61" s="163" t="s">
        <v>166</v>
      </c>
      <c r="Q61" s="91" t="s">
        <v>109</v>
      </c>
      <c r="R61" s="91" t="s">
        <v>205</v>
      </c>
      <c r="S61" s="91" t="s">
        <v>1212</v>
      </c>
      <c r="T61" s="92">
        <v>10</v>
      </c>
      <c r="U61" s="93">
        <v>32</v>
      </c>
      <c r="V61" s="94">
        <v>46209</v>
      </c>
      <c r="W61" s="94">
        <v>46209</v>
      </c>
      <c r="X61" s="95">
        <v>9785171886295</v>
      </c>
      <c r="Y61" s="96">
        <v>96</v>
      </c>
      <c r="Z61" s="97">
        <v>0.184</v>
      </c>
      <c r="AA61" s="98" t="s">
        <v>145</v>
      </c>
      <c r="AB61" s="98" t="s">
        <v>136</v>
      </c>
      <c r="AC61" s="98" t="s">
        <v>146</v>
      </c>
      <c r="AD61" s="91" t="s">
        <v>110</v>
      </c>
      <c r="AE61" s="169" t="s">
        <v>195</v>
      </c>
      <c r="AF61" s="168"/>
      <c r="AG61" s="98" t="s">
        <v>391</v>
      </c>
      <c r="AH61" s="98"/>
      <c r="AI61" s="86" t="s">
        <v>317</v>
      </c>
      <c r="AJ61" s="101" t="s">
        <v>1213</v>
      </c>
      <c r="AK61" s="91"/>
      <c r="AL61" s="100" t="s">
        <v>1214</v>
      </c>
      <c r="AM61" s="86" t="s">
        <v>150</v>
      </c>
      <c r="AN61" s="86" t="s">
        <v>142</v>
      </c>
      <c r="AO61" s="143">
        <f t="shared" si="0"/>
        <v>0</v>
      </c>
      <c r="AP61" s="85" t="s">
        <v>1215</v>
      </c>
      <c r="AQ61" s="100" t="s">
        <v>157</v>
      </c>
      <c r="AR61" s="97" t="s">
        <v>125</v>
      </c>
      <c r="AV61" s="99"/>
      <c r="AW61" s="159" t="s">
        <v>1216</v>
      </c>
      <c r="AX61" s="102" t="s">
        <v>1217</v>
      </c>
      <c r="AY61" s="157" t="s">
        <v>1218</v>
      </c>
      <c r="AZ61" s="159"/>
      <c r="BF61" s="103">
        <v>46219</v>
      </c>
      <c r="BG61" s="46"/>
      <c r="BH61" s="46"/>
      <c r="BI61" s="46">
        <f t="shared" si="1"/>
        <v>0</v>
      </c>
      <c r="BJ61" s="46">
        <f t="shared" si="2"/>
        <v>0</v>
      </c>
    </row>
    <row r="62" spans="1:62" ht="120" customHeight="1" x14ac:dyDescent="0.2">
      <c r="A62" s="170" t="s">
        <v>179</v>
      </c>
      <c r="B62" s="132"/>
      <c r="C62" s="150">
        <v>0</v>
      </c>
      <c r="D62" s="150">
        <v>0</v>
      </c>
      <c r="E62" s="133">
        <v>382.2</v>
      </c>
      <c r="F62" s="134" t="s">
        <v>641</v>
      </c>
      <c r="G62" s="86" t="s">
        <v>642</v>
      </c>
      <c r="H62" s="86" t="s">
        <v>421</v>
      </c>
      <c r="I62" s="89"/>
      <c r="J62" s="90" t="s">
        <v>194</v>
      </c>
      <c r="K62" s="86"/>
      <c r="L62" s="86"/>
      <c r="M62" s="92" t="s">
        <v>138</v>
      </c>
      <c r="N62" s="86" t="s">
        <v>108</v>
      </c>
      <c r="O62" s="163" t="s">
        <v>148</v>
      </c>
      <c r="P62" s="163" t="s">
        <v>551</v>
      </c>
      <c r="Q62" s="91" t="s">
        <v>109</v>
      </c>
      <c r="R62" s="91" t="s">
        <v>205</v>
      </c>
      <c r="S62" s="91" t="s">
        <v>643</v>
      </c>
      <c r="T62" s="92">
        <v>10</v>
      </c>
      <c r="U62" s="93">
        <v>10</v>
      </c>
      <c r="V62" s="94">
        <v>46209</v>
      </c>
      <c r="W62" s="94">
        <v>46209</v>
      </c>
      <c r="X62" s="95">
        <v>9785171867843</v>
      </c>
      <c r="Y62" s="96">
        <v>144</v>
      </c>
      <c r="Z62" s="97">
        <v>0.23</v>
      </c>
      <c r="AA62" s="98" t="s">
        <v>168</v>
      </c>
      <c r="AB62" s="98" t="s">
        <v>136</v>
      </c>
      <c r="AC62" s="98" t="s">
        <v>169</v>
      </c>
      <c r="AD62" s="91" t="s">
        <v>110</v>
      </c>
      <c r="AE62" s="169" t="s">
        <v>195</v>
      </c>
      <c r="AF62" s="168"/>
      <c r="AG62" s="98" t="s">
        <v>365</v>
      </c>
      <c r="AH62" s="98"/>
      <c r="AI62" s="86" t="s">
        <v>421</v>
      </c>
      <c r="AJ62" s="101" t="s">
        <v>149</v>
      </c>
      <c r="AK62" s="91"/>
      <c r="AL62" s="100" t="s">
        <v>644</v>
      </c>
      <c r="AM62" s="86" t="s">
        <v>150</v>
      </c>
      <c r="AN62" s="86" t="s">
        <v>142</v>
      </c>
      <c r="AO62" s="143">
        <f t="shared" si="0"/>
        <v>0</v>
      </c>
      <c r="AP62" s="85" t="s">
        <v>645</v>
      </c>
      <c r="AQ62" s="100" t="s">
        <v>157</v>
      </c>
      <c r="AR62" s="97" t="s">
        <v>125</v>
      </c>
      <c r="AV62" s="99"/>
      <c r="AW62" s="159" t="s">
        <v>646</v>
      </c>
      <c r="AX62" s="102" t="s">
        <v>647</v>
      </c>
      <c r="AY62" s="157" t="s">
        <v>648</v>
      </c>
      <c r="AZ62" s="159"/>
      <c r="BF62" s="103">
        <v>46217</v>
      </c>
      <c r="BG62" s="46"/>
      <c r="BH62" s="46"/>
      <c r="BI62" s="46">
        <f t="shared" si="1"/>
        <v>0</v>
      </c>
      <c r="BJ62" s="46">
        <f t="shared" si="2"/>
        <v>0</v>
      </c>
    </row>
    <row r="63" spans="1:62" ht="120" customHeight="1" x14ac:dyDescent="0.2">
      <c r="A63" s="170" t="s">
        <v>179</v>
      </c>
      <c r="B63" s="132"/>
      <c r="C63" s="150">
        <v>0</v>
      </c>
      <c r="D63" s="150">
        <v>0</v>
      </c>
      <c r="E63" s="133">
        <v>1266.3</v>
      </c>
      <c r="F63" s="134" t="s">
        <v>1602</v>
      </c>
      <c r="G63" s="86" t="s">
        <v>1603</v>
      </c>
      <c r="H63" s="86" t="s">
        <v>1604</v>
      </c>
      <c r="I63" s="89"/>
      <c r="J63" s="90">
        <v>3</v>
      </c>
      <c r="K63" s="86"/>
      <c r="L63" s="86"/>
      <c r="M63" s="92" t="s">
        <v>144</v>
      </c>
      <c r="N63" s="86" t="s">
        <v>108</v>
      </c>
      <c r="O63" s="163" t="s">
        <v>235</v>
      </c>
      <c r="P63" s="163" t="s">
        <v>523</v>
      </c>
      <c r="Q63" s="91" t="s">
        <v>109</v>
      </c>
      <c r="R63" s="91" t="s">
        <v>205</v>
      </c>
      <c r="S63" s="91" t="s">
        <v>1605</v>
      </c>
      <c r="T63" s="92">
        <v>10</v>
      </c>
      <c r="U63" s="93">
        <v>6</v>
      </c>
      <c r="V63" s="94">
        <v>41407</v>
      </c>
      <c r="W63" s="94">
        <v>46216</v>
      </c>
      <c r="X63" s="95">
        <v>9785170777723</v>
      </c>
      <c r="Y63" s="96">
        <v>512</v>
      </c>
      <c r="Z63" s="97">
        <v>0.55500000000000005</v>
      </c>
      <c r="AA63" s="98" t="s">
        <v>723</v>
      </c>
      <c r="AB63" s="98" t="s">
        <v>237</v>
      </c>
      <c r="AC63" s="98" t="s">
        <v>724</v>
      </c>
      <c r="AD63" s="91" t="s">
        <v>110</v>
      </c>
      <c r="AE63" s="135" t="s">
        <v>116</v>
      </c>
      <c r="AF63" s="168"/>
      <c r="AG63" s="98" t="s">
        <v>318</v>
      </c>
      <c r="AH63" s="98"/>
      <c r="AI63" s="86" t="s">
        <v>1606</v>
      </c>
      <c r="AJ63" s="101"/>
      <c r="AK63" s="91" t="s">
        <v>1607</v>
      </c>
      <c r="AL63" s="100" t="s">
        <v>1608</v>
      </c>
      <c r="AM63" s="86" t="s">
        <v>209</v>
      </c>
      <c r="AN63" s="86" t="s">
        <v>153</v>
      </c>
      <c r="AO63" s="143">
        <f t="shared" si="0"/>
        <v>0</v>
      </c>
      <c r="AP63" s="85" t="s">
        <v>1609</v>
      </c>
      <c r="AQ63" s="100" t="s">
        <v>111</v>
      </c>
      <c r="AR63" s="97" t="s">
        <v>125</v>
      </c>
      <c r="AV63" s="99"/>
      <c r="AW63" s="159" t="s">
        <v>1610</v>
      </c>
      <c r="AX63" s="102" t="s">
        <v>1611</v>
      </c>
      <c r="AY63" s="157" t="s">
        <v>1612</v>
      </c>
      <c r="AZ63" s="159"/>
      <c r="BA63" s="24" t="s">
        <v>567</v>
      </c>
      <c r="BB63" s="24" t="s">
        <v>568</v>
      </c>
      <c r="BC63" s="24" t="s">
        <v>1613</v>
      </c>
      <c r="BD63" s="24" t="s">
        <v>542</v>
      </c>
      <c r="BF63" s="103">
        <v>46220</v>
      </c>
      <c r="BG63" s="46"/>
      <c r="BH63" s="46"/>
      <c r="BI63" s="46">
        <f t="shared" si="1"/>
        <v>0</v>
      </c>
      <c r="BJ63" s="46">
        <f t="shared" si="2"/>
        <v>0</v>
      </c>
    </row>
    <row r="64" spans="1:62" ht="120" customHeight="1" x14ac:dyDescent="0.2">
      <c r="A64" s="170" t="s">
        <v>179</v>
      </c>
      <c r="B64" s="132"/>
      <c r="C64" s="150">
        <v>0</v>
      </c>
      <c r="D64" s="150">
        <v>0</v>
      </c>
      <c r="E64" s="133">
        <v>781.2</v>
      </c>
      <c r="F64" s="134" t="s">
        <v>2048</v>
      </c>
      <c r="G64" s="86" t="s">
        <v>2049</v>
      </c>
      <c r="H64" s="86" t="s">
        <v>2050</v>
      </c>
      <c r="I64" s="89"/>
      <c r="J64" s="90">
        <v>6</v>
      </c>
      <c r="K64" s="86"/>
      <c r="L64" s="86"/>
      <c r="M64" s="92" t="s">
        <v>133</v>
      </c>
      <c r="N64" s="86" t="s">
        <v>108</v>
      </c>
      <c r="O64" s="163" t="s">
        <v>220</v>
      </c>
      <c r="P64" s="163" t="s">
        <v>221</v>
      </c>
      <c r="Q64" s="91" t="s">
        <v>109</v>
      </c>
      <c r="R64" s="91" t="s">
        <v>205</v>
      </c>
      <c r="S64" s="91" t="s">
        <v>2051</v>
      </c>
      <c r="T64" s="92">
        <v>10</v>
      </c>
      <c r="U64" s="93">
        <v>8</v>
      </c>
      <c r="V64" s="94">
        <v>43607</v>
      </c>
      <c r="W64" s="94">
        <v>46219</v>
      </c>
      <c r="X64" s="95">
        <v>9785171140878</v>
      </c>
      <c r="Y64" s="96">
        <v>288</v>
      </c>
      <c r="Z64" s="97">
        <v>0.42799999999999999</v>
      </c>
      <c r="AA64" s="98" t="s">
        <v>174</v>
      </c>
      <c r="AB64" s="98" t="s">
        <v>164</v>
      </c>
      <c r="AC64" s="98" t="s">
        <v>175</v>
      </c>
      <c r="AD64" s="91" t="s">
        <v>110</v>
      </c>
      <c r="AE64" s="135" t="s">
        <v>116</v>
      </c>
      <c r="AF64" s="168"/>
      <c r="AG64" s="98" t="s">
        <v>1855</v>
      </c>
      <c r="AH64" s="98"/>
      <c r="AI64" s="86" t="s">
        <v>2052</v>
      </c>
      <c r="AJ64" s="101"/>
      <c r="AK64" s="91"/>
      <c r="AL64" s="100" t="s">
        <v>2053</v>
      </c>
      <c r="AM64" s="86" t="s">
        <v>248</v>
      </c>
      <c r="AN64" s="86" t="s">
        <v>230</v>
      </c>
      <c r="AO64" s="143">
        <f t="shared" si="0"/>
        <v>0</v>
      </c>
      <c r="AP64" s="85" t="s">
        <v>2054</v>
      </c>
      <c r="AQ64" s="100" t="s">
        <v>157</v>
      </c>
      <c r="AR64" s="97" t="s">
        <v>125</v>
      </c>
      <c r="AV64" s="99"/>
      <c r="AW64" s="159" t="s">
        <v>2055</v>
      </c>
      <c r="AX64" s="102" t="s">
        <v>2056</v>
      </c>
      <c r="AY64" s="157" t="s">
        <v>2057</v>
      </c>
      <c r="AZ64" s="159"/>
      <c r="BF64" s="103">
        <v>46223</v>
      </c>
      <c r="BG64" s="46"/>
      <c r="BH64" s="46"/>
      <c r="BI64" s="46">
        <f t="shared" si="1"/>
        <v>0</v>
      </c>
      <c r="BJ64" s="46">
        <f t="shared" si="2"/>
        <v>0</v>
      </c>
    </row>
    <row r="65" spans="1:62" ht="120" customHeight="1" x14ac:dyDescent="0.2">
      <c r="A65" s="170" t="s">
        <v>179</v>
      </c>
      <c r="B65" s="132"/>
      <c r="C65" s="150">
        <v>0</v>
      </c>
      <c r="D65" s="150">
        <v>0</v>
      </c>
      <c r="E65" s="133">
        <v>1367.1000000000001</v>
      </c>
      <c r="F65" s="134" t="s">
        <v>2058</v>
      </c>
      <c r="G65" s="86" t="s">
        <v>2059</v>
      </c>
      <c r="H65" s="86" t="s">
        <v>2060</v>
      </c>
      <c r="I65" s="89"/>
      <c r="J65" s="90">
        <v>2</v>
      </c>
      <c r="K65" s="86"/>
      <c r="L65" s="86"/>
      <c r="M65" s="92" t="s">
        <v>151</v>
      </c>
      <c r="N65" s="86" t="s">
        <v>108</v>
      </c>
      <c r="O65" s="163" t="s">
        <v>163</v>
      </c>
      <c r="P65" s="163" t="s">
        <v>163</v>
      </c>
      <c r="Q65" s="91" t="s">
        <v>109</v>
      </c>
      <c r="R65" s="91" t="s">
        <v>205</v>
      </c>
      <c r="S65" s="91" t="s">
        <v>2061</v>
      </c>
      <c r="T65" s="92">
        <v>10</v>
      </c>
      <c r="U65" s="93">
        <v>4</v>
      </c>
      <c r="V65" s="94">
        <v>41939</v>
      </c>
      <c r="W65" s="94">
        <v>46216</v>
      </c>
      <c r="X65" s="95">
        <v>9785170875634</v>
      </c>
      <c r="Y65" s="96">
        <v>800</v>
      </c>
      <c r="Z65" s="97">
        <v>0.83</v>
      </c>
      <c r="AA65" s="98" t="s">
        <v>134</v>
      </c>
      <c r="AB65" s="98" t="s">
        <v>164</v>
      </c>
      <c r="AC65" s="98" t="s">
        <v>135</v>
      </c>
      <c r="AD65" s="91" t="s">
        <v>110</v>
      </c>
      <c r="AE65" s="135" t="s">
        <v>116</v>
      </c>
      <c r="AF65" s="168"/>
      <c r="AG65" s="98" t="s">
        <v>252</v>
      </c>
      <c r="AH65" s="98"/>
      <c r="AI65" s="86" t="s">
        <v>2062</v>
      </c>
      <c r="AJ65" s="101"/>
      <c r="AK65" s="91" t="s">
        <v>2063</v>
      </c>
      <c r="AL65" s="100" t="s">
        <v>2064</v>
      </c>
      <c r="AM65" s="86" t="s">
        <v>266</v>
      </c>
      <c r="AN65" s="86" t="s">
        <v>153</v>
      </c>
      <c r="AO65" s="143">
        <f t="shared" si="0"/>
        <v>0</v>
      </c>
      <c r="AP65" s="85" t="s">
        <v>2065</v>
      </c>
      <c r="AQ65" s="100" t="s">
        <v>111</v>
      </c>
      <c r="AR65" s="97" t="s">
        <v>125</v>
      </c>
      <c r="AV65" s="99"/>
      <c r="AW65" s="159" t="s">
        <v>2066</v>
      </c>
      <c r="AX65" s="102" t="s">
        <v>2067</v>
      </c>
      <c r="AY65" s="157" t="s">
        <v>2068</v>
      </c>
      <c r="AZ65" s="159"/>
      <c r="BF65" s="103">
        <v>46223</v>
      </c>
      <c r="BG65" s="46"/>
      <c r="BH65" s="46"/>
      <c r="BI65" s="46">
        <f t="shared" si="1"/>
        <v>0</v>
      </c>
      <c r="BJ65" s="46">
        <f t="shared" si="2"/>
        <v>0</v>
      </c>
    </row>
    <row r="66" spans="1:62" ht="120" customHeight="1" x14ac:dyDescent="0.2">
      <c r="A66" s="170" t="s">
        <v>179</v>
      </c>
      <c r="B66" s="132"/>
      <c r="C66" s="150">
        <v>0</v>
      </c>
      <c r="D66" s="150">
        <v>0</v>
      </c>
      <c r="E66" s="133">
        <v>604.80000000000007</v>
      </c>
      <c r="F66" s="134" t="s">
        <v>1219</v>
      </c>
      <c r="G66" s="86" t="s">
        <v>1220</v>
      </c>
      <c r="H66" s="86" t="s">
        <v>1221</v>
      </c>
      <c r="I66" s="89"/>
      <c r="J66" s="90" t="s">
        <v>194</v>
      </c>
      <c r="K66" s="86"/>
      <c r="L66" s="86"/>
      <c r="M66" s="92" t="s">
        <v>211</v>
      </c>
      <c r="N66" s="86" t="s">
        <v>108</v>
      </c>
      <c r="O66" s="163" t="s">
        <v>360</v>
      </c>
      <c r="P66" s="163" t="s">
        <v>1222</v>
      </c>
      <c r="Q66" s="91" t="s">
        <v>109</v>
      </c>
      <c r="R66" s="91" t="s">
        <v>205</v>
      </c>
      <c r="S66" s="91" t="s">
        <v>1223</v>
      </c>
      <c r="T66" s="92">
        <v>10</v>
      </c>
      <c r="U66" s="93">
        <v>8</v>
      </c>
      <c r="V66" s="94">
        <v>46215</v>
      </c>
      <c r="W66" s="94">
        <v>46215</v>
      </c>
      <c r="X66" s="95">
        <v>9785171872977</v>
      </c>
      <c r="Y66" s="96">
        <v>528</v>
      </c>
      <c r="Z66" s="97">
        <v>0.36</v>
      </c>
      <c r="AA66" s="98" t="s">
        <v>134</v>
      </c>
      <c r="AB66" s="98" t="s">
        <v>182</v>
      </c>
      <c r="AC66" s="98" t="s">
        <v>135</v>
      </c>
      <c r="AD66" s="91">
        <v>3</v>
      </c>
      <c r="AE66" s="169" t="s">
        <v>195</v>
      </c>
      <c r="AF66" s="168"/>
      <c r="AG66" s="98" t="s">
        <v>394</v>
      </c>
      <c r="AH66" s="98"/>
      <c r="AI66" s="86" t="s">
        <v>1224</v>
      </c>
      <c r="AJ66" s="101" t="s">
        <v>149</v>
      </c>
      <c r="AK66" s="91"/>
      <c r="AL66" s="100" t="s">
        <v>1225</v>
      </c>
      <c r="AM66" s="86" t="s">
        <v>334</v>
      </c>
      <c r="AN66" s="86" t="s">
        <v>142</v>
      </c>
      <c r="AO66" s="143">
        <f t="shared" si="0"/>
        <v>0</v>
      </c>
      <c r="AP66" s="85" t="s">
        <v>1226</v>
      </c>
      <c r="AQ66" s="100" t="s">
        <v>111</v>
      </c>
      <c r="AR66" s="97" t="s">
        <v>125</v>
      </c>
      <c r="AV66" s="99"/>
      <c r="AW66" s="159" t="s">
        <v>1227</v>
      </c>
      <c r="AX66" s="102" t="s">
        <v>1228</v>
      </c>
      <c r="AY66" s="157" t="s">
        <v>1228</v>
      </c>
      <c r="AZ66" s="159"/>
      <c r="BF66" s="103">
        <v>46219</v>
      </c>
      <c r="BG66" s="46"/>
      <c r="BH66" s="46"/>
      <c r="BI66" s="46">
        <f t="shared" si="1"/>
        <v>0</v>
      </c>
      <c r="BJ66" s="46">
        <f t="shared" si="2"/>
        <v>0</v>
      </c>
    </row>
    <row r="67" spans="1:62" ht="120" customHeight="1" x14ac:dyDescent="0.2">
      <c r="A67" s="170" t="s">
        <v>179</v>
      </c>
      <c r="B67" s="132"/>
      <c r="C67" s="150">
        <v>0</v>
      </c>
      <c r="D67" s="150">
        <v>0</v>
      </c>
      <c r="E67" s="133">
        <v>472.5</v>
      </c>
      <c r="F67" s="134" t="s">
        <v>1614</v>
      </c>
      <c r="G67" s="86" t="s">
        <v>1615</v>
      </c>
      <c r="H67" s="86" t="s">
        <v>1616</v>
      </c>
      <c r="I67" s="89"/>
      <c r="J67" s="90" t="s">
        <v>194</v>
      </c>
      <c r="K67" s="86"/>
      <c r="L67" s="86"/>
      <c r="M67" s="92" t="s">
        <v>211</v>
      </c>
      <c r="N67" s="86" t="s">
        <v>108</v>
      </c>
      <c r="O67" s="163" t="s">
        <v>360</v>
      </c>
      <c r="P67" s="163" t="s">
        <v>1617</v>
      </c>
      <c r="Q67" s="91" t="s">
        <v>109</v>
      </c>
      <c r="R67" s="91" t="s">
        <v>205</v>
      </c>
      <c r="S67" s="91" t="s">
        <v>1618</v>
      </c>
      <c r="T67" s="92">
        <v>10</v>
      </c>
      <c r="U67" s="93">
        <v>16</v>
      </c>
      <c r="V67" s="94">
        <v>46216</v>
      </c>
      <c r="W67" s="94">
        <v>46216</v>
      </c>
      <c r="X67" s="95">
        <v>9785171876753</v>
      </c>
      <c r="Y67" s="96">
        <v>448</v>
      </c>
      <c r="Z67" s="97">
        <v>0.27300000000000002</v>
      </c>
      <c r="AA67" s="98" t="s">
        <v>145</v>
      </c>
      <c r="AB67" s="98" t="s">
        <v>182</v>
      </c>
      <c r="AC67" s="98" t="s">
        <v>146</v>
      </c>
      <c r="AD67" s="91">
        <v>3</v>
      </c>
      <c r="AE67" s="169" t="s">
        <v>195</v>
      </c>
      <c r="AF67" s="168"/>
      <c r="AG67" s="98" t="s">
        <v>577</v>
      </c>
      <c r="AH67" s="98"/>
      <c r="AI67" s="86"/>
      <c r="AJ67" s="101" t="s">
        <v>446</v>
      </c>
      <c r="AK67" s="91"/>
      <c r="AL67" s="100" t="s">
        <v>1619</v>
      </c>
      <c r="AM67" s="86" t="s">
        <v>334</v>
      </c>
      <c r="AN67" s="86" t="s">
        <v>142</v>
      </c>
      <c r="AO67" s="143">
        <f t="shared" si="0"/>
        <v>0</v>
      </c>
      <c r="AP67" s="85" t="s">
        <v>1620</v>
      </c>
      <c r="AQ67" s="100" t="s">
        <v>111</v>
      </c>
      <c r="AR67" s="97" t="s">
        <v>125</v>
      </c>
      <c r="AV67" s="99"/>
      <c r="AW67" s="159" t="s">
        <v>1621</v>
      </c>
      <c r="AX67" s="102" t="s">
        <v>1622</v>
      </c>
      <c r="AY67" s="157" t="s">
        <v>1622</v>
      </c>
      <c r="AZ67" s="159"/>
      <c r="BA67" s="24" t="s">
        <v>567</v>
      </c>
      <c r="BB67" s="24" t="s">
        <v>568</v>
      </c>
      <c r="BD67" s="24" t="s">
        <v>542</v>
      </c>
      <c r="BF67" s="103">
        <v>46220</v>
      </c>
      <c r="BG67" s="46"/>
      <c r="BH67" s="46"/>
      <c r="BI67" s="46">
        <f t="shared" si="1"/>
        <v>0</v>
      </c>
      <c r="BJ67" s="46">
        <f t="shared" si="2"/>
        <v>0</v>
      </c>
    </row>
    <row r="68" spans="1:62" ht="120" customHeight="1" x14ac:dyDescent="0.2">
      <c r="A68" s="170" t="s">
        <v>179</v>
      </c>
      <c r="B68" s="132"/>
      <c r="C68" s="150">
        <v>0</v>
      </c>
      <c r="D68" s="150">
        <v>0</v>
      </c>
      <c r="E68" s="133">
        <v>472.5</v>
      </c>
      <c r="F68" s="134" t="s">
        <v>1623</v>
      </c>
      <c r="G68" s="86" t="s">
        <v>440</v>
      </c>
      <c r="H68" s="86" t="s">
        <v>1616</v>
      </c>
      <c r="I68" s="89"/>
      <c r="J68" s="90" t="s">
        <v>194</v>
      </c>
      <c r="K68" s="86"/>
      <c r="L68" s="86"/>
      <c r="M68" s="92" t="s">
        <v>211</v>
      </c>
      <c r="N68" s="86" t="s">
        <v>108</v>
      </c>
      <c r="O68" s="163" t="s">
        <v>360</v>
      </c>
      <c r="P68" s="163" t="s">
        <v>1222</v>
      </c>
      <c r="Q68" s="91" t="s">
        <v>109</v>
      </c>
      <c r="R68" s="91" t="s">
        <v>205</v>
      </c>
      <c r="S68" s="91" t="s">
        <v>1624</v>
      </c>
      <c r="T68" s="92">
        <v>10</v>
      </c>
      <c r="U68" s="93">
        <v>8</v>
      </c>
      <c r="V68" s="94">
        <v>46216</v>
      </c>
      <c r="W68" s="94">
        <v>46216</v>
      </c>
      <c r="X68" s="95">
        <v>9785171888039</v>
      </c>
      <c r="Y68" s="96">
        <v>512</v>
      </c>
      <c r="Z68" s="97">
        <v>0.315</v>
      </c>
      <c r="AA68" s="98" t="s">
        <v>145</v>
      </c>
      <c r="AB68" s="98" t="s">
        <v>173</v>
      </c>
      <c r="AC68" s="98" t="s">
        <v>146</v>
      </c>
      <c r="AD68" s="91">
        <v>3</v>
      </c>
      <c r="AE68" s="169" t="s">
        <v>195</v>
      </c>
      <c r="AF68" s="168"/>
      <c r="AG68" s="98" t="s">
        <v>394</v>
      </c>
      <c r="AH68" s="98"/>
      <c r="AI68" s="86"/>
      <c r="AJ68" s="101" t="s">
        <v>149</v>
      </c>
      <c r="AK68" s="91"/>
      <c r="AL68" s="100" t="s">
        <v>1625</v>
      </c>
      <c r="AM68" s="86" t="s">
        <v>334</v>
      </c>
      <c r="AN68" s="86" t="s">
        <v>142</v>
      </c>
      <c r="AO68" s="143">
        <f t="shared" si="0"/>
        <v>0</v>
      </c>
      <c r="AP68" s="85" t="s">
        <v>1626</v>
      </c>
      <c r="AQ68" s="100" t="s">
        <v>111</v>
      </c>
      <c r="AR68" s="97" t="s">
        <v>125</v>
      </c>
      <c r="AV68" s="99"/>
      <c r="AW68" s="159" t="s">
        <v>1627</v>
      </c>
      <c r="AX68" s="102" t="s">
        <v>1628</v>
      </c>
      <c r="AY68" s="157" t="s">
        <v>1629</v>
      </c>
      <c r="AZ68" s="159"/>
      <c r="BA68" s="24" t="s">
        <v>567</v>
      </c>
      <c r="BB68" s="24" t="s">
        <v>568</v>
      </c>
      <c r="BD68" s="24" t="s">
        <v>542</v>
      </c>
      <c r="BF68" s="103">
        <v>46220</v>
      </c>
      <c r="BG68" s="46"/>
      <c r="BH68" s="46"/>
      <c r="BI68" s="46">
        <f t="shared" si="1"/>
        <v>0</v>
      </c>
      <c r="BJ68" s="46">
        <f t="shared" si="2"/>
        <v>0</v>
      </c>
    </row>
    <row r="69" spans="1:62" ht="120" customHeight="1" x14ac:dyDescent="0.2">
      <c r="A69" s="170" t="s">
        <v>179</v>
      </c>
      <c r="B69" s="132"/>
      <c r="C69" s="150">
        <v>0</v>
      </c>
      <c r="D69" s="150">
        <v>0</v>
      </c>
      <c r="E69" s="133">
        <v>472.5</v>
      </c>
      <c r="F69" s="134" t="s">
        <v>1630</v>
      </c>
      <c r="G69" s="86" t="s">
        <v>576</v>
      </c>
      <c r="H69" s="86" t="s">
        <v>1616</v>
      </c>
      <c r="I69" s="89"/>
      <c r="J69" s="90" t="s">
        <v>194</v>
      </c>
      <c r="K69" s="86"/>
      <c r="L69" s="86"/>
      <c r="M69" s="92" t="s">
        <v>211</v>
      </c>
      <c r="N69" s="86" t="s">
        <v>108</v>
      </c>
      <c r="O69" s="163" t="s">
        <v>360</v>
      </c>
      <c r="P69" s="163" t="s">
        <v>1222</v>
      </c>
      <c r="Q69" s="91" t="s">
        <v>109</v>
      </c>
      <c r="R69" s="91" t="s">
        <v>205</v>
      </c>
      <c r="S69" s="91" t="s">
        <v>1631</v>
      </c>
      <c r="T69" s="92">
        <v>10</v>
      </c>
      <c r="U69" s="93">
        <v>12</v>
      </c>
      <c r="V69" s="94">
        <v>46218</v>
      </c>
      <c r="W69" s="94">
        <v>46218</v>
      </c>
      <c r="X69" s="95">
        <v>9785171888251</v>
      </c>
      <c r="Y69" s="96">
        <v>560</v>
      </c>
      <c r="Z69" s="97">
        <v>0.34</v>
      </c>
      <c r="AA69" s="98" t="s">
        <v>145</v>
      </c>
      <c r="AB69" s="98" t="s">
        <v>182</v>
      </c>
      <c r="AC69" s="98" t="s">
        <v>146</v>
      </c>
      <c r="AD69" s="91">
        <v>3</v>
      </c>
      <c r="AE69" s="169" t="s">
        <v>195</v>
      </c>
      <c r="AF69" s="168"/>
      <c r="AG69" s="98" t="s">
        <v>577</v>
      </c>
      <c r="AH69" s="98"/>
      <c r="AI69" s="86"/>
      <c r="AJ69" s="101" t="s">
        <v>149</v>
      </c>
      <c r="AK69" s="91"/>
      <c r="AL69" s="100" t="s">
        <v>1632</v>
      </c>
      <c r="AM69" s="86" t="s">
        <v>334</v>
      </c>
      <c r="AN69" s="86" t="s">
        <v>142</v>
      </c>
      <c r="AO69" s="143">
        <f t="shared" si="0"/>
        <v>0</v>
      </c>
      <c r="AP69" s="85" t="s">
        <v>1633</v>
      </c>
      <c r="AQ69" s="100" t="s">
        <v>111</v>
      </c>
      <c r="AR69" s="97" t="s">
        <v>125</v>
      </c>
      <c r="AV69" s="99"/>
      <c r="AW69" s="159" t="s">
        <v>1634</v>
      </c>
      <c r="AX69" s="102" t="s">
        <v>1635</v>
      </c>
      <c r="AY69" s="157" t="s">
        <v>1635</v>
      </c>
      <c r="AZ69" s="159"/>
      <c r="BA69" s="24" t="s">
        <v>567</v>
      </c>
      <c r="BB69" s="24" t="s">
        <v>568</v>
      </c>
      <c r="BD69" s="24" t="s">
        <v>542</v>
      </c>
      <c r="BF69" s="103">
        <v>46220</v>
      </c>
      <c r="BG69" s="46"/>
      <c r="BH69" s="46"/>
      <c r="BI69" s="46">
        <f t="shared" si="1"/>
        <v>0</v>
      </c>
      <c r="BJ69" s="46">
        <f t="shared" si="2"/>
        <v>0</v>
      </c>
    </row>
    <row r="70" spans="1:62" ht="120" customHeight="1" x14ac:dyDescent="0.2">
      <c r="A70" s="170" t="s">
        <v>179</v>
      </c>
      <c r="B70" s="132"/>
      <c r="C70" s="150">
        <v>0</v>
      </c>
      <c r="D70" s="150">
        <v>0</v>
      </c>
      <c r="E70" s="133">
        <v>604.80000000000007</v>
      </c>
      <c r="F70" s="134" t="s">
        <v>1636</v>
      </c>
      <c r="G70" s="86" t="s">
        <v>1637</v>
      </c>
      <c r="H70" s="86" t="s">
        <v>1638</v>
      </c>
      <c r="I70" s="89"/>
      <c r="J70" s="90" t="s">
        <v>194</v>
      </c>
      <c r="K70" s="86"/>
      <c r="L70" s="86"/>
      <c r="M70" s="92" t="s">
        <v>144</v>
      </c>
      <c r="N70" s="86" t="s">
        <v>108</v>
      </c>
      <c r="O70" s="163" t="s">
        <v>415</v>
      </c>
      <c r="P70" s="163" t="s">
        <v>1639</v>
      </c>
      <c r="Q70" s="91" t="s">
        <v>109</v>
      </c>
      <c r="R70" s="91" t="s">
        <v>205</v>
      </c>
      <c r="S70" s="91" t="s">
        <v>1640</v>
      </c>
      <c r="T70" s="92">
        <v>10</v>
      </c>
      <c r="U70" s="93">
        <v>20</v>
      </c>
      <c r="V70" s="94">
        <v>46204</v>
      </c>
      <c r="W70" s="94">
        <v>46204</v>
      </c>
      <c r="X70" s="95">
        <v>9785171858469</v>
      </c>
      <c r="Y70" s="96">
        <v>224</v>
      </c>
      <c r="Z70" s="97">
        <v>0.27200000000000002</v>
      </c>
      <c r="AA70" s="98" t="s">
        <v>145</v>
      </c>
      <c r="AB70" s="98" t="s">
        <v>222</v>
      </c>
      <c r="AC70" s="98" t="s">
        <v>146</v>
      </c>
      <c r="AD70" s="91" t="s">
        <v>110</v>
      </c>
      <c r="AE70" s="169" t="s">
        <v>195</v>
      </c>
      <c r="AF70" s="168"/>
      <c r="AG70" s="98" t="s">
        <v>1641</v>
      </c>
      <c r="AH70" s="98"/>
      <c r="AI70" s="86" t="s">
        <v>1642</v>
      </c>
      <c r="AJ70" s="101"/>
      <c r="AK70" s="91"/>
      <c r="AL70" s="100" t="s">
        <v>1643</v>
      </c>
      <c r="AM70" s="86" t="s">
        <v>232</v>
      </c>
      <c r="AN70" s="86" t="s">
        <v>230</v>
      </c>
      <c r="AO70" s="143">
        <f t="shared" si="0"/>
        <v>0</v>
      </c>
      <c r="AP70" s="85" t="s">
        <v>1644</v>
      </c>
      <c r="AQ70" s="100" t="s">
        <v>111</v>
      </c>
      <c r="AR70" s="97" t="s">
        <v>125</v>
      </c>
      <c r="AV70" s="99"/>
      <c r="AW70" s="159" t="s">
        <v>1645</v>
      </c>
      <c r="AX70" s="102" t="s">
        <v>1646</v>
      </c>
      <c r="AY70" s="157" t="s">
        <v>1647</v>
      </c>
      <c r="AZ70" s="159"/>
      <c r="BA70" s="24" t="s">
        <v>567</v>
      </c>
      <c r="BB70" s="24" t="s">
        <v>568</v>
      </c>
      <c r="BD70" s="24" t="s">
        <v>542</v>
      </c>
      <c r="BF70" s="103">
        <v>46220</v>
      </c>
      <c r="BG70" s="46"/>
      <c r="BH70" s="46"/>
      <c r="BI70" s="46">
        <f t="shared" si="1"/>
        <v>0</v>
      </c>
      <c r="BJ70" s="46">
        <f t="shared" si="2"/>
        <v>0</v>
      </c>
    </row>
    <row r="71" spans="1:62" ht="120" customHeight="1" x14ac:dyDescent="0.2">
      <c r="A71" s="170" t="s">
        <v>179</v>
      </c>
      <c r="B71" s="132"/>
      <c r="C71" s="150">
        <v>0</v>
      </c>
      <c r="D71" s="150">
        <v>0</v>
      </c>
      <c r="E71" s="133">
        <v>1052.1000000000001</v>
      </c>
      <c r="F71" s="134" t="s">
        <v>2069</v>
      </c>
      <c r="G71" s="86" t="s">
        <v>2070</v>
      </c>
      <c r="H71" s="86" t="s">
        <v>2071</v>
      </c>
      <c r="I71" s="89"/>
      <c r="J71" s="90">
        <v>4</v>
      </c>
      <c r="K71" s="86"/>
      <c r="L71" s="86"/>
      <c r="M71" s="92" t="s">
        <v>151</v>
      </c>
      <c r="N71" s="86" t="s">
        <v>108</v>
      </c>
      <c r="O71" s="163" t="s">
        <v>202</v>
      </c>
      <c r="P71" s="163" t="s">
        <v>202</v>
      </c>
      <c r="Q71" s="91" t="s">
        <v>109</v>
      </c>
      <c r="R71" s="91" t="s">
        <v>205</v>
      </c>
      <c r="S71" s="91" t="s">
        <v>2072</v>
      </c>
      <c r="T71" s="92">
        <v>22</v>
      </c>
      <c r="U71" s="93">
        <v>4</v>
      </c>
      <c r="V71" s="94">
        <v>46044</v>
      </c>
      <c r="W71" s="94">
        <v>46219</v>
      </c>
      <c r="X71" s="95">
        <v>9785171808273</v>
      </c>
      <c r="Y71" s="96">
        <v>544</v>
      </c>
      <c r="Z71" s="97">
        <v>0.59</v>
      </c>
      <c r="AA71" s="98" t="s">
        <v>145</v>
      </c>
      <c r="AB71" s="98" t="s">
        <v>136</v>
      </c>
      <c r="AC71" s="98" t="s">
        <v>146</v>
      </c>
      <c r="AD71" s="91" t="s">
        <v>110</v>
      </c>
      <c r="AE71" s="135" t="s">
        <v>116</v>
      </c>
      <c r="AF71" s="168"/>
      <c r="AG71" s="98" t="s">
        <v>406</v>
      </c>
      <c r="AH71" s="98"/>
      <c r="AI71" s="86" t="s">
        <v>2073</v>
      </c>
      <c r="AJ71" s="101"/>
      <c r="AK71" s="91"/>
      <c r="AL71" s="100" t="s">
        <v>2074</v>
      </c>
      <c r="AM71" s="86" t="s">
        <v>254</v>
      </c>
      <c r="AN71" s="86" t="s">
        <v>153</v>
      </c>
      <c r="AO71" s="143">
        <f t="shared" si="0"/>
        <v>0</v>
      </c>
      <c r="AP71" s="85" t="s">
        <v>2075</v>
      </c>
      <c r="AQ71" s="100" t="s">
        <v>154</v>
      </c>
      <c r="AR71" s="97" t="s">
        <v>125</v>
      </c>
      <c r="AV71" s="99"/>
      <c r="AW71" s="159" t="s">
        <v>2076</v>
      </c>
      <c r="AX71" s="102" t="s">
        <v>2077</v>
      </c>
      <c r="AY71" s="157" t="s">
        <v>2078</v>
      </c>
      <c r="AZ71" s="159"/>
      <c r="BF71" s="103">
        <v>46223</v>
      </c>
      <c r="BG71" s="46"/>
      <c r="BH71" s="46"/>
      <c r="BI71" s="46">
        <f t="shared" si="1"/>
        <v>0</v>
      </c>
      <c r="BJ71" s="46">
        <f t="shared" si="2"/>
        <v>0</v>
      </c>
    </row>
    <row r="72" spans="1:62" ht="120" customHeight="1" x14ac:dyDescent="0.2">
      <c r="A72" s="170" t="s">
        <v>179</v>
      </c>
      <c r="B72" s="132"/>
      <c r="C72" s="150">
        <v>0</v>
      </c>
      <c r="D72" s="150">
        <v>0</v>
      </c>
      <c r="E72" s="133">
        <v>648.9</v>
      </c>
      <c r="F72" s="134" t="s">
        <v>834</v>
      </c>
      <c r="G72" s="86" t="s">
        <v>436</v>
      </c>
      <c r="H72" s="86" t="s">
        <v>835</v>
      </c>
      <c r="I72" s="89"/>
      <c r="J72" s="90">
        <v>3</v>
      </c>
      <c r="K72" s="86"/>
      <c r="L72" s="86"/>
      <c r="M72" s="92" t="s">
        <v>144</v>
      </c>
      <c r="N72" s="86" t="s">
        <v>108</v>
      </c>
      <c r="O72" s="163" t="s">
        <v>176</v>
      </c>
      <c r="P72" s="163" t="s">
        <v>189</v>
      </c>
      <c r="Q72" s="91" t="s">
        <v>109</v>
      </c>
      <c r="R72" s="91" t="s">
        <v>205</v>
      </c>
      <c r="S72" s="91" t="s">
        <v>836</v>
      </c>
      <c r="T72" s="92">
        <v>10</v>
      </c>
      <c r="U72" s="93">
        <v>10</v>
      </c>
      <c r="V72" s="94">
        <v>44144</v>
      </c>
      <c r="W72" s="94">
        <v>46215</v>
      </c>
      <c r="X72" s="95">
        <v>9785171340605</v>
      </c>
      <c r="Y72" s="96">
        <v>368</v>
      </c>
      <c r="Z72" s="97">
        <v>0.33900000000000002</v>
      </c>
      <c r="AA72" s="98" t="s">
        <v>134</v>
      </c>
      <c r="AB72" s="98" t="s">
        <v>160</v>
      </c>
      <c r="AC72" s="98" t="s">
        <v>135</v>
      </c>
      <c r="AD72" s="91">
        <v>3</v>
      </c>
      <c r="AE72" s="135" t="s">
        <v>116</v>
      </c>
      <c r="AF72" s="168"/>
      <c r="AG72" s="98" t="s">
        <v>509</v>
      </c>
      <c r="AH72" s="98"/>
      <c r="AI72" s="86" t="s">
        <v>837</v>
      </c>
      <c r="AJ72" s="101"/>
      <c r="AK72" s="91"/>
      <c r="AL72" s="100" t="s">
        <v>838</v>
      </c>
      <c r="AM72" s="86" t="s">
        <v>260</v>
      </c>
      <c r="AN72" s="86" t="s">
        <v>230</v>
      </c>
      <c r="AO72" s="143">
        <f t="shared" si="0"/>
        <v>0</v>
      </c>
      <c r="AP72" s="85" t="s">
        <v>839</v>
      </c>
      <c r="AQ72" s="100" t="s">
        <v>157</v>
      </c>
      <c r="AR72" s="97" t="s">
        <v>125</v>
      </c>
      <c r="AV72" s="99"/>
      <c r="AW72" s="159" t="s">
        <v>840</v>
      </c>
      <c r="AX72" s="102" t="s">
        <v>841</v>
      </c>
      <c r="AY72" s="157" t="s">
        <v>842</v>
      </c>
      <c r="AZ72" s="159"/>
      <c r="BF72" s="103">
        <v>46218</v>
      </c>
      <c r="BG72" s="46"/>
      <c r="BH72" s="46"/>
      <c r="BI72" s="46">
        <f t="shared" si="1"/>
        <v>0</v>
      </c>
      <c r="BJ72" s="46">
        <f t="shared" si="2"/>
        <v>0</v>
      </c>
    </row>
    <row r="73" spans="1:62" ht="120" customHeight="1" x14ac:dyDescent="0.2">
      <c r="A73" s="170" t="s">
        <v>179</v>
      </c>
      <c r="B73" s="132"/>
      <c r="C73" s="150">
        <v>0</v>
      </c>
      <c r="D73" s="150">
        <v>0</v>
      </c>
      <c r="E73" s="133">
        <v>1102.5</v>
      </c>
      <c r="F73" s="134" t="s">
        <v>1648</v>
      </c>
      <c r="G73" s="86" t="s">
        <v>1649</v>
      </c>
      <c r="H73" s="86" t="s">
        <v>1650</v>
      </c>
      <c r="I73" s="89"/>
      <c r="J73" s="90" t="s">
        <v>194</v>
      </c>
      <c r="K73" s="86"/>
      <c r="L73" s="86"/>
      <c r="M73" s="92" t="s">
        <v>144</v>
      </c>
      <c r="N73" s="86" t="s">
        <v>108</v>
      </c>
      <c r="O73" s="163" t="s">
        <v>176</v>
      </c>
      <c r="P73" s="163" t="s">
        <v>189</v>
      </c>
      <c r="Q73" s="91" t="s">
        <v>109</v>
      </c>
      <c r="R73" s="91" t="s">
        <v>205</v>
      </c>
      <c r="S73" s="91" t="s">
        <v>1651</v>
      </c>
      <c r="T73" s="92">
        <v>10</v>
      </c>
      <c r="U73" s="93">
        <v>12</v>
      </c>
      <c r="V73" s="94">
        <v>46216</v>
      </c>
      <c r="W73" s="94">
        <v>46216</v>
      </c>
      <c r="X73" s="95">
        <v>9785171783518</v>
      </c>
      <c r="Y73" s="96">
        <v>464</v>
      </c>
      <c r="Z73" s="97">
        <v>0.49299999999999999</v>
      </c>
      <c r="AA73" s="98" t="s">
        <v>134</v>
      </c>
      <c r="AB73" s="98" t="s">
        <v>191</v>
      </c>
      <c r="AC73" s="98" t="s">
        <v>135</v>
      </c>
      <c r="AD73" s="91" t="s">
        <v>110</v>
      </c>
      <c r="AE73" s="169" t="s">
        <v>195</v>
      </c>
      <c r="AF73" s="168"/>
      <c r="AG73" s="98" t="s">
        <v>500</v>
      </c>
      <c r="AH73" s="98"/>
      <c r="AI73" s="86" t="s">
        <v>1652</v>
      </c>
      <c r="AJ73" s="101"/>
      <c r="AK73" s="91"/>
      <c r="AL73" s="100" t="s">
        <v>1653</v>
      </c>
      <c r="AM73" s="86" t="s">
        <v>261</v>
      </c>
      <c r="AN73" s="86" t="s">
        <v>230</v>
      </c>
      <c r="AO73" s="143">
        <f t="shared" si="0"/>
        <v>0</v>
      </c>
      <c r="AP73" s="85" t="s">
        <v>1654</v>
      </c>
      <c r="AQ73" s="100" t="s">
        <v>157</v>
      </c>
      <c r="AR73" s="97" t="s">
        <v>125</v>
      </c>
      <c r="AV73" s="99"/>
      <c r="AW73" s="159" t="s">
        <v>1655</v>
      </c>
      <c r="AX73" s="102"/>
      <c r="AY73" s="157" t="s">
        <v>1656</v>
      </c>
      <c r="AZ73" s="159"/>
      <c r="BA73" s="24" t="s">
        <v>567</v>
      </c>
      <c r="BB73" s="24" t="s">
        <v>568</v>
      </c>
      <c r="BD73" s="24" t="s">
        <v>542</v>
      </c>
      <c r="BF73" s="103">
        <v>46220</v>
      </c>
      <c r="BG73" s="46"/>
      <c r="BH73" s="46"/>
      <c r="BI73" s="46">
        <f t="shared" si="1"/>
        <v>0</v>
      </c>
      <c r="BJ73" s="46">
        <f t="shared" si="2"/>
        <v>0</v>
      </c>
    </row>
    <row r="74" spans="1:62" ht="120" customHeight="1" x14ac:dyDescent="0.2">
      <c r="A74" s="170" t="s">
        <v>179</v>
      </c>
      <c r="B74" s="132"/>
      <c r="C74" s="150">
        <v>0</v>
      </c>
      <c r="D74" s="150">
        <v>0</v>
      </c>
      <c r="E74" s="133">
        <v>269.85000000000002</v>
      </c>
      <c r="F74" s="134" t="s">
        <v>1657</v>
      </c>
      <c r="G74" s="86" t="s">
        <v>206</v>
      </c>
      <c r="H74" s="86" t="s">
        <v>1658</v>
      </c>
      <c r="I74" s="89"/>
      <c r="J74" s="90" t="s">
        <v>194</v>
      </c>
      <c r="K74" s="86"/>
      <c r="L74" s="86"/>
      <c r="M74" s="92" t="s">
        <v>133</v>
      </c>
      <c r="N74" s="86" t="s">
        <v>108</v>
      </c>
      <c r="O74" s="163" t="s">
        <v>323</v>
      </c>
      <c r="P74" s="163" t="s">
        <v>324</v>
      </c>
      <c r="Q74" s="91" t="s">
        <v>109</v>
      </c>
      <c r="R74" s="91" t="s">
        <v>205</v>
      </c>
      <c r="S74" s="91" t="s">
        <v>1659</v>
      </c>
      <c r="T74" s="92">
        <v>10</v>
      </c>
      <c r="U74" s="93">
        <v>12</v>
      </c>
      <c r="V74" s="94">
        <v>46216</v>
      </c>
      <c r="W74" s="94">
        <v>46216</v>
      </c>
      <c r="X74" s="95">
        <v>9785171878696</v>
      </c>
      <c r="Y74" s="96">
        <v>288</v>
      </c>
      <c r="Z74" s="97">
        <v>0.128</v>
      </c>
      <c r="AA74" s="98" t="s">
        <v>427</v>
      </c>
      <c r="AB74" s="98" t="s">
        <v>201</v>
      </c>
      <c r="AC74" s="98" t="s">
        <v>356</v>
      </c>
      <c r="AD74" s="91">
        <v>3</v>
      </c>
      <c r="AE74" s="169" t="s">
        <v>195</v>
      </c>
      <c r="AF74" s="168"/>
      <c r="AG74" s="98" t="s">
        <v>361</v>
      </c>
      <c r="AH74" s="98"/>
      <c r="AI74" s="86" t="s">
        <v>1660</v>
      </c>
      <c r="AJ74" s="101"/>
      <c r="AK74" s="91"/>
      <c r="AL74" s="100" t="s">
        <v>1661</v>
      </c>
      <c r="AM74" s="86" t="s">
        <v>327</v>
      </c>
      <c r="AN74" s="86" t="s">
        <v>230</v>
      </c>
      <c r="AO74" s="143">
        <f t="shared" si="0"/>
        <v>0</v>
      </c>
      <c r="AP74" s="85" t="s">
        <v>1662</v>
      </c>
      <c r="AQ74" s="100" t="s">
        <v>157</v>
      </c>
      <c r="AR74" s="97" t="s">
        <v>125</v>
      </c>
      <c r="AV74" s="99"/>
      <c r="AW74" s="159" t="s">
        <v>1663</v>
      </c>
      <c r="AX74" s="102"/>
      <c r="AY74" s="157" t="s">
        <v>1664</v>
      </c>
      <c r="AZ74" s="159"/>
      <c r="BA74" s="24" t="s">
        <v>567</v>
      </c>
      <c r="BB74" s="24" t="s">
        <v>568</v>
      </c>
      <c r="BD74" s="24" t="s">
        <v>542</v>
      </c>
      <c r="BF74" s="103">
        <v>46220</v>
      </c>
      <c r="BG74" s="46"/>
      <c r="BH74" s="46"/>
      <c r="BI74" s="46">
        <f t="shared" si="1"/>
        <v>0</v>
      </c>
      <c r="BJ74" s="46">
        <f t="shared" si="2"/>
        <v>0</v>
      </c>
    </row>
    <row r="75" spans="1:62" ht="120" customHeight="1" x14ac:dyDescent="0.2">
      <c r="A75" s="170" t="s">
        <v>179</v>
      </c>
      <c r="B75" s="132"/>
      <c r="C75" s="150">
        <v>0</v>
      </c>
      <c r="D75" s="150">
        <v>0</v>
      </c>
      <c r="E75" s="133">
        <v>342.3</v>
      </c>
      <c r="F75" s="134" t="s">
        <v>1657</v>
      </c>
      <c r="G75" s="86" t="s">
        <v>206</v>
      </c>
      <c r="H75" s="86" t="s">
        <v>1658</v>
      </c>
      <c r="I75" s="89"/>
      <c r="J75" s="90" t="s">
        <v>194</v>
      </c>
      <c r="K75" s="86"/>
      <c r="L75" s="86"/>
      <c r="M75" s="92" t="s">
        <v>133</v>
      </c>
      <c r="N75" s="86" t="s">
        <v>108</v>
      </c>
      <c r="O75" s="163" t="s">
        <v>323</v>
      </c>
      <c r="P75" s="163" t="s">
        <v>324</v>
      </c>
      <c r="Q75" s="91" t="s">
        <v>109</v>
      </c>
      <c r="R75" s="91" t="s">
        <v>205</v>
      </c>
      <c r="S75" s="91" t="s">
        <v>1665</v>
      </c>
      <c r="T75" s="92">
        <v>10</v>
      </c>
      <c r="U75" s="93">
        <v>8</v>
      </c>
      <c r="V75" s="94">
        <v>46216</v>
      </c>
      <c r="W75" s="94">
        <v>46216</v>
      </c>
      <c r="X75" s="95">
        <v>9785171878641</v>
      </c>
      <c r="Y75" s="96">
        <v>288</v>
      </c>
      <c r="Z75" s="97">
        <v>0.17399999999999999</v>
      </c>
      <c r="AA75" s="98" t="s">
        <v>427</v>
      </c>
      <c r="AB75" s="98" t="s">
        <v>201</v>
      </c>
      <c r="AC75" s="98" t="s">
        <v>356</v>
      </c>
      <c r="AD75" s="91" t="s">
        <v>110</v>
      </c>
      <c r="AE75" s="169" t="s">
        <v>195</v>
      </c>
      <c r="AF75" s="168"/>
      <c r="AG75" s="98" t="s">
        <v>361</v>
      </c>
      <c r="AH75" s="98"/>
      <c r="AI75" s="86" t="s">
        <v>1660</v>
      </c>
      <c r="AJ75" s="101"/>
      <c r="AK75" s="91"/>
      <c r="AL75" s="100" t="s">
        <v>1666</v>
      </c>
      <c r="AM75" s="86" t="s">
        <v>327</v>
      </c>
      <c r="AN75" s="86" t="s">
        <v>230</v>
      </c>
      <c r="AO75" s="143">
        <f t="shared" si="0"/>
        <v>0</v>
      </c>
      <c r="AP75" s="85" t="s">
        <v>1667</v>
      </c>
      <c r="AQ75" s="100" t="s">
        <v>157</v>
      </c>
      <c r="AR75" s="97" t="s">
        <v>125</v>
      </c>
      <c r="AV75" s="99"/>
      <c r="AW75" s="159" t="s">
        <v>1668</v>
      </c>
      <c r="AX75" s="102"/>
      <c r="AY75" s="157" t="s">
        <v>1664</v>
      </c>
      <c r="AZ75" s="159"/>
      <c r="BA75" s="24" t="s">
        <v>567</v>
      </c>
      <c r="BB75" s="24" t="s">
        <v>1669</v>
      </c>
      <c r="BD75" s="24" t="s">
        <v>542</v>
      </c>
      <c r="BF75" s="103">
        <v>46220</v>
      </c>
      <c r="BG75" s="46"/>
      <c r="BH75" s="46"/>
      <c r="BI75" s="46">
        <f t="shared" si="1"/>
        <v>0</v>
      </c>
      <c r="BJ75" s="46">
        <f t="shared" si="2"/>
        <v>0</v>
      </c>
    </row>
    <row r="76" spans="1:62" ht="120" customHeight="1" x14ac:dyDescent="0.2">
      <c r="A76" s="170" t="s">
        <v>179</v>
      </c>
      <c r="B76" s="132"/>
      <c r="C76" s="150">
        <v>0</v>
      </c>
      <c r="D76" s="150">
        <v>0</v>
      </c>
      <c r="E76" s="133">
        <v>674.1</v>
      </c>
      <c r="F76" s="134" t="s">
        <v>2079</v>
      </c>
      <c r="G76" s="86" t="s">
        <v>206</v>
      </c>
      <c r="H76" s="86" t="s">
        <v>2080</v>
      </c>
      <c r="I76" s="89"/>
      <c r="J76" s="90" t="s">
        <v>194</v>
      </c>
      <c r="K76" s="86"/>
      <c r="L76" s="86"/>
      <c r="M76" s="92" t="s">
        <v>133</v>
      </c>
      <c r="N76" s="86" t="s">
        <v>108</v>
      </c>
      <c r="O76" s="163" t="s">
        <v>323</v>
      </c>
      <c r="P76" s="163" t="s">
        <v>324</v>
      </c>
      <c r="Q76" s="91" t="s">
        <v>109</v>
      </c>
      <c r="R76" s="91" t="s">
        <v>205</v>
      </c>
      <c r="S76" s="91" t="s">
        <v>2081</v>
      </c>
      <c r="T76" s="92">
        <v>10</v>
      </c>
      <c r="U76" s="93">
        <v>8</v>
      </c>
      <c r="V76" s="94">
        <v>46216</v>
      </c>
      <c r="W76" s="94">
        <v>46216</v>
      </c>
      <c r="X76" s="95">
        <v>9785171868703</v>
      </c>
      <c r="Y76" s="96">
        <v>224</v>
      </c>
      <c r="Z76" s="97">
        <v>0.26</v>
      </c>
      <c r="AA76" s="98" t="s">
        <v>255</v>
      </c>
      <c r="AB76" s="98" t="s">
        <v>190</v>
      </c>
      <c r="AC76" s="98" t="s">
        <v>256</v>
      </c>
      <c r="AD76" s="91" t="s">
        <v>110</v>
      </c>
      <c r="AE76" s="169" t="s">
        <v>195</v>
      </c>
      <c r="AF76" s="168"/>
      <c r="AG76" s="98" t="s">
        <v>361</v>
      </c>
      <c r="AH76" s="98"/>
      <c r="AI76" s="86" t="s">
        <v>2082</v>
      </c>
      <c r="AJ76" s="101"/>
      <c r="AK76" s="91"/>
      <c r="AL76" s="100" t="s">
        <v>2083</v>
      </c>
      <c r="AM76" s="86" t="s">
        <v>327</v>
      </c>
      <c r="AN76" s="86" t="s">
        <v>230</v>
      </c>
      <c r="AO76" s="143">
        <f t="shared" si="0"/>
        <v>0</v>
      </c>
      <c r="AP76" s="85" t="s">
        <v>2084</v>
      </c>
      <c r="AQ76" s="100" t="s">
        <v>157</v>
      </c>
      <c r="AR76" s="97" t="s">
        <v>125</v>
      </c>
      <c r="AV76" s="99"/>
      <c r="AW76" s="159" t="s">
        <v>2085</v>
      </c>
      <c r="AX76" s="102"/>
      <c r="AY76" s="157" t="s">
        <v>2086</v>
      </c>
      <c r="AZ76" s="159"/>
      <c r="BF76" s="103">
        <v>46223</v>
      </c>
      <c r="BG76" s="46"/>
      <c r="BH76" s="46"/>
      <c r="BI76" s="46">
        <f t="shared" si="1"/>
        <v>0</v>
      </c>
      <c r="BJ76" s="46">
        <f t="shared" si="2"/>
        <v>0</v>
      </c>
    </row>
    <row r="77" spans="1:62" ht="120" customHeight="1" x14ac:dyDescent="0.2">
      <c r="A77" s="170" t="s">
        <v>179</v>
      </c>
      <c r="B77" s="132"/>
      <c r="C77" s="150">
        <v>0</v>
      </c>
      <c r="D77" s="150">
        <v>0</v>
      </c>
      <c r="E77" s="133">
        <v>1556.1000000000001</v>
      </c>
      <c r="F77" s="134" t="s">
        <v>1670</v>
      </c>
      <c r="G77" s="86" t="s">
        <v>1671</v>
      </c>
      <c r="H77" s="86" t="s">
        <v>1672</v>
      </c>
      <c r="I77" s="89"/>
      <c r="J77" s="90" t="s">
        <v>194</v>
      </c>
      <c r="K77" s="86"/>
      <c r="L77" s="86"/>
      <c r="M77" s="92" t="s">
        <v>144</v>
      </c>
      <c r="N77" s="86" t="s">
        <v>108</v>
      </c>
      <c r="O77" s="163" t="s">
        <v>243</v>
      </c>
      <c r="P77" s="163" t="s">
        <v>290</v>
      </c>
      <c r="Q77" s="91" t="s">
        <v>109</v>
      </c>
      <c r="R77" s="91" t="s">
        <v>205</v>
      </c>
      <c r="S77" s="91" t="s">
        <v>1673</v>
      </c>
      <c r="T77" s="92">
        <v>10</v>
      </c>
      <c r="U77" s="93">
        <v>6</v>
      </c>
      <c r="V77" s="94">
        <v>46217</v>
      </c>
      <c r="W77" s="94">
        <v>46217</v>
      </c>
      <c r="X77" s="95">
        <v>9785171682729</v>
      </c>
      <c r="Y77" s="96">
        <v>464</v>
      </c>
      <c r="Z77" s="97">
        <v>0.78300000000000003</v>
      </c>
      <c r="AA77" s="98" t="s">
        <v>186</v>
      </c>
      <c r="AB77" s="98" t="s">
        <v>222</v>
      </c>
      <c r="AC77" s="98" t="s">
        <v>187</v>
      </c>
      <c r="AD77" s="91" t="s">
        <v>110</v>
      </c>
      <c r="AE77" s="169" t="s">
        <v>195</v>
      </c>
      <c r="AF77" s="168"/>
      <c r="AG77" s="98" t="s">
        <v>1674</v>
      </c>
      <c r="AH77" s="98"/>
      <c r="AI77" s="86" t="s">
        <v>1675</v>
      </c>
      <c r="AJ77" s="101"/>
      <c r="AK77" s="91"/>
      <c r="AL77" s="100" t="s">
        <v>1676</v>
      </c>
      <c r="AM77" s="86" t="s">
        <v>308</v>
      </c>
      <c r="AN77" s="86" t="s">
        <v>230</v>
      </c>
      <c r="AO77" s="143">
        <f t="shared" si="0"/>
        <v>0</v>
      </c>
      <c r="AP77" s="85" t="s">
        <v>1677</v>
      </c>
      <c r="AQ77" s="100" t="s">
        <v>111</v>
      </c>
      <c r="AR77" s="97" t="s">
        <v>125</v>
      </c>
      <c r="AV77" s="99"/>
      <c r="AW77" s="159" t="s">
        <v>1678</v>
      </c>
      <c r="AX77" s="102"/>
      <c r="AY77" s="157" t="s">
        <v>1679</v>
      </c>
      <c r="AZ77" s="159"/>
      <c r="BA77" s="24" t="s">
        <v>567</v>
      </c>
      <c r="BB77" s="24" t="s">
        <v>568</v>
      </c>
      <c r="BD77" s="24" t="s">
        <v>542</v>
      </c>
      <c r="BF77" s="103">
        <v>46220</v>
      </c>
      <c r="BG77" s="46"/>
      <c r="BH77" s="46"/>
      <c r="BI77" s="46">
        <f t="shared" si="1"/>
        <v>0</v>
      </c>
      <c r="BJ77" s="46">
        <f t="shared" si="2"/>
        <v>0</v>
      </c>
    </row>
    <row r="78" spans="1:62" ht="120" customHeight="1" x14ac:dyDescent="0.2">
      <c r="A78" s="170" t="s">
        <v>179</v>
      </c>
      <c r="B78" s="132"/>
      <c r="C78" s="150">
        <v>0</v>
      </c>
      <c r="D78" s="150">
        <v>0</v>
      </c>
      <c r="E78" s="133">
        <v>453.6</v>
      </c>
      <c r="F78" s="134" t="s">
        <v>843</v>
      </c>
      <c r="G78" s="86" t="s">
        <v>844</v>
      </c>
      <c r="H78" s="86" t="s">
        <v>845</v>
      </c>
      <c r="I78" s="89"/>
      <c r="J78" s="90" t="s">
        <v>194</v>
      </c>
      <c r="K78" s="86"/>
      <c r="L78" s="86"/>
      <c r="M78" s="92" t="s">
        <v>138</v>
      </c>
      <c r="N78" s="86" t="s">
        <v>108</v>
      </c>
      <c r="O78" s="163" t="s">
        <v>223</v>
      </c>
      <c r="P78" s="163" t="s">
        <v>223</v>
      </c>
      <c r="Q78" s="91" t="s">
        <v>109</v>
      </c>
      <c r="R78" s="91" t="s">
        <v>205</v>
      </c>
      <c r="S78" s="91" t="s">
        <v>846</v>
      </c>
      <c r="T78" s="92">
        <v>10</v>
      </c>
      <c r="U78" s="93">
        <v>20</v>
      </c>
      <c r="V78" s="94">
        <v>46212</v>
      </c>
      <c r="W78" s="94">
        <v>46212</v>
      </c>
      <c r="X78" s="95">
        <v>9785171849870</v>
      </c>
      <c r="Y78" s="96">
        <v>80</v>
      </c>
      <c r="Z78" s="97">
        <v>0.152</v>
      </c>
      <c r="AA78" s="98" t="s">
        <v>168</v>
      </c>
      <c r="AB78" s="98" t="s">
        <v>159</v>
      </c>
      <c r="AC78" s="98" t="s">
        <v>169</v>
      </c>
      <c r="AD78" s="91" t="s">
        <v>273</v>
      </c>
      <c r="AE78" s="169" t="s">
        <v>195</v>
      </c>
      <c r="AF78" s="168"/>
      <c r="AG78" s="98" t="s">
        <v>274</v>
      </c>
      <c r="AH78" s="98"/>
      <c r="AI78" s="86" t="s">
        <v>847</v>
      </c>
      <c r="AJ78" s="101" t="s">
        <v>149</v>
      </c>
      <c r="AK78" s="91"/>
      <c r="AL78" s="100" t="s">
        <v>848</v>
      </c>
      <c r="AM78" s="86" t="s">
        <v>224</v>
      </c>
      <c r="AN78" s="86" t="s">
        <v>142</v>
      </c>
      <c r="AO78" s="143">
        <f t="shared" si="0"/>
        <v>0</v>
      </c>
      <c r="AP78" s="85" t="s">
        <v>849</v>
      </c>
      <c r="AQ78" s="100" t="s">
        <v>147</v>
      </c>
      <c r="AR78" s="97" t="s">
        <v>125</v>
      </c>
      <c r="AV78" s="99"/>
      <c r="AW78" s="159" t="s">
        <v>850</v>
      </c>
      <c r="AX78" s="102"/>
      <c r="AY78" s="157" t="s">
        <v>851</v>
      </c>
      <c r="AZ78" s="159"/>
      <c r="BF78" s="103">
        <v>46218</v>
      </c>
      <c r="BG78" s="46"/>
      <c r="BH78" s="46"/>
      <c r="BI78" s="46">
        <f t="shared" si="1"/>
        <v>0</v>
      </c>
      <c r="BJ78" s="46">
        <f t="shared" si="2"/>
        <v>0</v>
      </c>
    </row>
    <row r="79" spans="1:62" ht="120" customHeight="1" x14ac:dyDescent="0.2">
      <c r="A79" s="170" t="s">
        <v>179</v>
      </c>
      <c r="B79" s="132"/>
      <c r="C79" s="150">
        <v>0</v>
      </c>
      <c r="D79" s="150">
        <v>0</v>
      </c>
      <c r="E79" s="133">
        <v>541.80000000000007</v>
      </c>
      <c r="F79" s="134" t="s">
        <v>2087</v>
      </c>
      <c r="G79" s="86" t="s">
        <v>2088</v>
      </c>
      <c r="H79" s="86" t="s">
        <v>2089</v>
      </c>
      <c r="I79" s="89"/>
      <c r="J79" s="90" t="s">
        <v>194</v>
      </c>
      <c r="K79" s="86"/>
      <c r="L79" s="86"/>
      <c r="M79" s="92"/>
      <c r="N79" s="86" t="s">
        <v>2090</v>
      </c>
      <c r="O79" s="163" t="s">
        <v>2091</v>
      </c>
      <c r="P79" s="163" t="s">
        <v>2091</v>
      </c>
      <c r="Q79" s="91" t="s">
        <v>109</v>
      </c>
      <c r="R79" s="91" t="s">
        <v>205</v>
      </c>
      <c r="S79" s="91" t="s">
        <v>2092</v>
      </c>
      <c r="T79" s="92">
        <v>22</v>
      </c>
      <c r="U79" s="93">
        <v>25</v>
      </c>
      <c r="V79" s="94">
        <v>46218</v>
      </c>
      <c r="W79" s="94">
        <v>46218</v>
      </c>
      <c r="X79" s="95">
        <v>9785171859428</v>
      </c>
      <c r="Y79" s="96">
        <v>28</v>
      </c>
      <c r="Z79" s="97">
        <v>0.23599999999999999</v>
      </c>
      <c r="AA79" s="98" t="s">
        <v>2093</v>
      </c>
      <c r="AB79" s="98" t="s">
        <v>377</v>
      </c>
      <c r="AC79" s="98" t="s">
        <v>2094</v>
      </c>
      <c r="AD79" s="91">
        <v>3</v>
      </c>
      <c r="AE79" s="169" t="s">
        <v>195</v>
      </c>
      <c r="AF79" s="168"/>
      <c r="AG79" s="98" t="s">
        <v>2095</v>
      </c>
      <c r="AH79" s="98"/>
      <c r="AI79" s="86" t="s">
        <v>2096</v>
      </c>
      <c r="AJ79" s="101"/>
      <c r="AK79" s="91"/>
      <c r="AL79" s="100" t="s">
        <v>2097</v>
      </c>
      <c r="AM79" s="86" t="s">
        <v>2098</v>
      </c>
      <c r="AN79" s="86" t="s">
        <v>230</v>
      </c>
      <c r="AO79" s="143">
        <f t="shared" si="0"/>
        <v>0</v>
      </c>
      <c r="AP79" s="85" t="s">
        <v>2099</v>
      </c>
      <c r="AQ79" s="100" t="s">
        <v>111</v>
      </c>
      <c r="AR79" s="97" t="s">
        <v>125</v>
      </c>
      <c r="AV79" s="99"/>
      <c r="AW79" s="159" t="s">
        <v>2100</v>
      </c>
      <c r="AX79" s="102"/>
      <c r="AY79" s="157" t="s">
        <v>2101</v>
      </c>
      <c r="AZ79" s="159"/>
      <c r="BF79" s="103">
        <v>46223</v>
      </c>
      <c r="BG79" s="46"/>
      <c r="BH79" s="46"/>
      <c r="BI79" s="46">
        <f t="shared" si="1"/>
        <v>0</v>
      </c>
      <c r="BJ79" s="46">
        <f t="shared" si="2"/>
        <v>0</v>
      </c>
    </row>
    <row r="80" spans="1:62" ht="120" customHeight="1" x14ac:dyDescent="0.2">
      <c r="A80" s="170" t="s">
        <v>179</v>
      </c>
      <c r="B80" s="132"/>
      <c r="C80" s="150">
        <v>0</v>
      </c>
      <c r="D80" s="150">
        <v>0</v>
      </c>
      <c r="E80" s="133">
        <v>541.80000000000007</v>
      </c>
      <c r="F80" s="134" t="s">
        <v>2102</v>
      </c>
      <c r="G80" s="86" t="s">
        <v>206</v>
      </c>
      <c r="H80" s="86" t="s">
        <v>2089</v>
      </c>
      <c r="I80" s="89"/>
      <c r="J80" s="90" t="s">
        <v>194</v>
      </c>
      <c r="K80" s="86"/>
      <c r="L80" s="86"/>
      <c r="M80" s="92"/>
      <c r="N80" s="86" t="s">
        <v>2090</v>
      </c>
      <c r="O80" s="163" t="s">
        <v>2091</v>
      </c>
      <c r="P80" s="163" t="s">
        <v>2091</v>
      </c>
      <c r="Q80" s="91" t="s">
        <v>109</v>
      </c>
      <c r="R80" s="91" t="s">
        <v>205</v>
      </c>
      <c r="S80" s="91" t="s">
        <v>2103</v>
      </c>
      <c r="T80" s="92">
        <v>22</v>
      </c>
      <c r="U80" s="93">
        <v>25</v>
      </c>
      <c r="V80" s="94">
        <v>46218</v>
      </c>
      <c r="W80" s="94">
        <v>46218</v>
      </c>
      <c r="X80" s="95">
        <v>9785171859367</v>
      </c>
      <c r="Y80" s="96">
        <v>28</v>
      </c>
      <c r="Z80" s="97">
        <v>0.23699999999999999</v>
      </c>
      <c r="AA80" s="98" t="s">
        <v>2093</v>
      </c>
      <c r="AB80" s="98" t="s">
        <v>377</v>
      </c>
      <c r="AC80" s="98" t="s">
        <v>2094</v>
      </c>
      <c r="AD80" s="91">
        <v>3</v>
      </c>
      <c r="AE80" s="169" t="s">
        <v>195</v>
      </c>
      <c r="AF80" s="168"/>
      <c r="AG80" s="98" t="s">
        <v>2104</v>
      </c>
      <c r="AH80" s="98"/>
      <c r="AI80" s="86" t="s">
        <v>2096</v>
      </c>
      <c r="AJ80" s="101"/>
      <c r="AK80" s="91"/>
      <c r="AL80" s="100" t="s">
        <v>2105</v>
      </c>
      <c r="AM80" s="86" t="s">
        <v>2098</v>
      </c>
      <c r="AN80" s="86" t="s">
        <v>230</v>
      </c>
      <c r="AO80" s="143">
        <f t="shared" si="0"/>
        <v>0</v>
      </c>
      <c r="AP80" s="85" t="s">
        <v>2106</v>
      </c>
      <c r="AQ80" s="100" t="s">
        <v>111</v>
      </c>
      <c r="AR80" s="97" t="s">
        <v>125</v>
      </c>
      <c r="AV80" s="99"/>
      <c r="AW80" s="159" t="s">
        <v>2107</v>
      </c>
      <c r="AX80" s="102"/>
      <c r="AY80" s="157" t="s">
        <v>2108</v>
      </c>
      <c r="AZ80" s="159"/>
      <c r="BF80" s="103">
        <v>46223</v>
      </c>
      <c r="BG80" s="46"/>
      <c r="BH80" s="46"/>
      <c r="BI80" s="46">
        <f t="shared" si="1"/>
        <v>0</v>
      </c>
      <c r="BJ80" s="46">
        <f t="shared" si="2"/>
        <v>0</v>
      </c>
    </row>
    <row r="81" spans="1:62" ht="120" customHeight="1" x14ac:dyDescent="0.2">
      <c r="A81" s="170" t="s">
        <v>179</v>
      </c>
      <c r="B81" s="132"/>
      <c r="C81" s="150">
        <v>0</v>
      </c>
      <c r="D81" s="150">
        <v>0</v>
      </c>
      <c r="E81" s="133">
        <v>541.80000000000007</v>
      </c>
      <c r="F81" s="134" t="s">
        <v>2109</v>
      </c>
      <c r="G81" s="86" t="s">
        <v>206</v>
      </c>
      <c r="H81" s="86" t="s">
        <v>2089</v>
      </c>
      <c r="I81" s="89"/>
      <c r="J81" s="90" t="s">
        <v>194</v>
      </c>
      <c r="K81" s="86"/>
      <c r="L81" s="86"/>
      <c r="M81" s="92"/>
      <c r="N81" s="86" t="s">
        <v>2090</v>
      </c>
      <c r="O81" s="163" t="s">
        <v>2091</v>
      </c>
      <c r="P81" s="163" t="s">
        <v>2091</v>
      </c>
      <c r="Q81" s="91" t="s">
        <v>109</v>
      </c>
      <c r="R81" s="91" t="s">
        <v>205</v>
      </c>
      <c r="S81" s="91" t="s">
        <v>2110</v>
      </c>
      <c r="T81" s="92">
        <v>22</v>
      </c>
      <c r="U81" s="93">
        <v>25</v>
      </c>
      <c r="V81" s="94">
        <v>46218</v>
      </c>
      <c r="W81" s="94">
        <v>46218</v>
      </c>
      <c r="X81" s="95">
        <v>9785171866549</v>
      </c>
      <c r="Y81" s="96">
        <v>28</v>
      </c>
      <c r="Z81" s="97">
        <v>0.23599999999999999</v>
      </c>
      <c r="AA81" s="98" t="s">
        <v>2093</v>
      </c>
      <c r="AB81" s="98" t="s">
        <v>377</v>
      </c>
      <c r="AC81" s="98" t="s">
        <v>2094</v>
      </c>
      <c r="AD81" s="91">
        <v>3</v>
      </c>
      <c r="AE81" s="169" t="s">
        <v>195</v>
      </c>
      <c r="AF81" s="168"/>
      <c r="AG81" s="98" t="s">
        <v>529</v>
      </c>
      <c r="AH81" s="98"/>
      <c r="AI81" s="86" t="s">
        <v>2096</v>
      </c>
      <c r="AJ81" s="101"/>
      <c r="AK81" s="91"/>
      <c r="AL81" s="100" t="s">
        <v>2111</v>
      </c>
      <c r="AM81" s="86" t="s">
        <v>364</v>
      </c>
      <c r="AN81" s="86" t="s">
        <v>230</v>
      </c>
      <c r="AO81" s="143">
        <f t="shared" si="0"/>
        <v>0</v>
      </c>
      <c r="AP81" s="85" t="s">
        <v>2112</v>
      </c>
      <c r="AQ81" s="100" t="s">
        <v>111</v>
      </c>
      <c r="AR81" s="97" t="s">
        <v>125</v>
      </c>
      <c r="AV81" s="99"/>
      <c r="AW81" s="159" t="s">
        <v>2113</v>
      </c>
      <c r="AX81" s="102"/>
      <c r="AY81" s="157" t="s">
        <v>2114</v>
      </c>
      <c r="AZ81" s="159"/>
      <c r="BF81" s="103">
        <v>46223</v>
      </c>
      <c r="BG81" s="46"/>
      <c r="BH81" s="46"/>
      <c r="BI81" s="46">
        <f t="shared" si="1"/>
        <v>0</v>
      </c>
      <c r="BJ81" s="46">
        <f t="shared" si="2"/>
        <v>0</v>
      </c>
    </row>
    <row r="82" spans="1:62" ht="120" customHeight="1" x14ac:dyDescent="0.2">
      <c r="A82" s="170" t="s">
        <v>179</v>
      </c>
      <c r="B82" s="132"/>
      <c r="C82" s="150">
        <v>0</v>
      </c>
      <c r="D82" s="150">
        <v>0</v>
      </c>
      <c r="E82" s="133">
        <v>428.40000000000003</v>
      </c>
      <c r="F82" s="134" t="s">
        <v>1229</v>
      </c>
      <c r="G82" s="86" t="s">
        <v>206</v>
      </c>
      <c r="H82" s="86" t="s">
        <v>1230</v>
      </c>
      <c r="I82" s="89"/>
      <c r="J82" s="90" t="s">
        <v>194</v>
      </c>
      <c r="K82" s="86"/>
      <c r="L82" s="86"/>
      <c r="M82" s="92" t="s">
        <v>133</v>
      </c>
      <c r="N82" s="86" t="s">
        <v>108</v>
      </c>
      <c r="O82" s="163" t="s">
        <v>172</v>
      </c>
      <c r="P82" s="163" t="s">
        <v>188</v>
      </c>
      <c r="Q82" s="91" t="s">
        <v>109</v>
      </c>
      <c r="R82" s="91" t="s">
        <v>205</v>
      </c>
      <c r="S82" s="91" t="s">
        <v>1231</v>
      </c>
      <c r="T82" s="92">
        <v>10</v>
      </c>
      <c r="U82" s="93">
        <v>24</v>
      </c>
      <c r="V82" s="94">
        <v>46215</v>
      </c>
      <c r="W82" s="94">
        <v>46215</v>
      </c>
      <c r="X82" s="95">
        <v>9785171857783</v>
      </c>
      <c r="Y82" s="96">
        <v>128</v>
      </c>
      <c r="Z82" s="97">
        <v>0.13</v>
      </c>
      <c r="AA82" s="98" t="s">
        <v>427</v>
      </c>
      <c r="AB82" s="98" t="s">
        <v>190</v>
      </c>
      <c r="AC82" s="98" t="s">
        <v>356</v>
      </c>
      <c r="AD82" s="91" t="s">
        <v>110</v>
      </c>
      <c r="AE82" s="169" t="s">
        <v>195</v>
      </c>
      <c r="AF82" s="168"/>
      <c r="AG82" s="98" t="s">
        <v>546</v>
      </c>
      <c r="AH82" s="98"/>
      <c r="AI82" s="86" t="s">
        <v>1232</v>
      </c>
      <c r="AJ82" s="101"/>
      <c r="AK82" s="91"/>
      <c r="AL82" s="100" t="s">
        <v>1233</v>
      </c>
      <c r="AM82" s="86" t="s">
        <v>487</v>
      </c>
      <c r="AN82" s="86" t="s">
        <v>230</v>
      </c>
      <c r="AO82" s="143">
        <f t="shared" ref="AO82:AO145" si="3">C82*U82+D82</f>
        <v>0</v>
      </c>
      <c r="AP82" s="85" t="s">
        <v>1234</v>
      </c>
      <c r="AQ82" s="100" t="s">
        <v>157</v>
      </c>
      <c r="AR82" s="97" t="s">
        <v>125</v>
      </c>
      <c r="AV82" s="99"/>
      <c r="AW82" s="159" t="s">
        <v>1235</v>
      </c>
      <c r="AX82" s="102"/>
      <c r="AY82" s="157" t="s">
        <v>1236</v>
      </c>
      <c r="AZ82" s="159"/>
      <c r="BF82" s="103">
        <v>46219</v>
      </c>
      <c r="BG82" s="46"/>
      <c r="BH82" s="46"/>
      <c r="BI82" s="46">
        <f t="shared" ref="BI82:BI145" si="4">AO82*E82</f>
        <v>0</v>
      </c>
      <c r="BJ82" s="46">
        <f t="shared" ref="BJ82:BJ145" si="5">AO82*Z82</f>
        <v>0</v>
      </c>
    </row>
    <row r="83" spans="1:62" ht="120" customHeight="1" x14ac:dyDescent="0.2">
      <c r="A83" s="170" t="s">
        <v>179</v>
      </c>
      <c r="B83" s="132"/>
      <c r="C83" s="150">
        <v>0</v>
      </c>
      <c r="D83" s="150">
        <v>0</v>
      </c>
      <c r="E83" s="133">
        <v>1159.2</v>
      </c>
      <c r="F83" s="134" t="s">
        <v>512</v>
      </c>
      <c r="G83" s="86" t="s">
        <v>513</v>
      </c>
      <c r="H83" s="86" t="s">
        <v>852</v>
      </c>
      <c r="I83" s="89"/>
      <c r="J83" s="90">
        <v>6</v>
      </c>
      <c r="K83" s="86"/>
      <c r="L83" s="86"/>
      <c r="M83" s="92" t="s">
        <v>151</v>
      </c>
      <c r="N83" s="86" t="s">
        <v>108</v>
      </c>
      <c r="O83" s="163" t="s">
        <v>217</v>
      </c>
      <c r="P83" s="163" t="s">
        <v>217</v>
      </c>
      <c r="Q83" s="91" t="s">
        <v>109</v>
      </c>
      <c r="R83" s="91" t="s">
        <v>205</v>
      </c>
      <c r="S83" s="91" t="s">
        <v>1680</v>
      </c>
      <c r="T83" s="92">
        <v>10</v>
      </c>
      <c r="U83" s="93">
        <v>10</v>
      </c>
      <c r="V83" s="94">
        <v>44942</v>
      </c>
      <c r="W83" s="94">
        <v>46210</v>
      </c>
      <c r="X83" s="95">
        <v>9785171532536</v>
      </c>
      <c r="Y83" s="96">
        <v>416</v>
      </c>
      <c r="Z83" s="97">
        <v>0.52</v>
      </c>
      <c r="AA83" s="98" t="s">
        <v>134</v>
      </c>
      <c r="AB83" s="98" t="s">
        <v>164</v>
      </c>
      <c r="AC83" s="98" t="s">
        <v>135</v>
      </c>
      <c r="AD83" s="91" t="s">
        <v>110</v>
      </c>
      <c r="AE83" s="135" t="s">
        <v>116</v>
      </c>
      <c r="AF83" s="168"/>
      <c r="AG83" s="98" t="s">
        <v>301</v>
      </c>
      <c r="AH83" s="98"/>
      <c r="AI83" s="86" t="s">
        <v>854</v>
      </c>
      <c r="AJ83" s="101"/>
      <c r="AK83" s="91"/>
      <c r="AL83" s="100" t="s">
        <v>1681</v>
      </c>
      <c r="AM83" s="86" t="s">
        <v>216</v>
      </c>
      <c r="AN83" s="86" t="s">
        <v>153</v>
      </c>
      <c r="AO83" s="143">
        <f t="shared" si="3"/>
        <v>0</v>
      </c>
      <c r="AP83" s="85" t="s">
        <v>1682</v>
      </c>
      <c r="AQ83" s="100" t="s">
        <v>154</v>
      </c>
      <c r="AR83" s="97" t="s">
        <v>125</v>
      </c>
      <c r="AV83" s="99"/>
      <c r="AW83" s="159" t="s">
        <v>1683</v>
      </c>
      <c r="AX83" s="102" t="s">
        <v>1684</v>
      </c>
      <c r="AY83" s="157" t="s">
        <v>1685</v>
      </c>
      <c r="AZ83" s="159"/>
      <c r="BA83" s="24" t="s">
        <v>567</v>
      </c>
      <c r="BB83" s="24" t="s">
        <v>568</v>
      </c>
      <c r="BD83" s="24" t="s">
        <v>543</v>
      </c>
      <c r="BF83" s="103">
        <v>46220</v>
      </c>
      <c r="BG83" s="46"/>
      <c r="BH83" s="46"/>
      <c r="BI83" s="46">
        <f t="shared" si="4"/>
        <v>0</v>
      </c>
      <c r="BJ83" s="46">
        <f t="shared" si="5"/>
        <v>0</v>
      </c>
    </row>
    <row r="84" spans="1:62" ht="120" customHeight="1" x14ac:dyDescent="0.2">
      <c r="A84" s="170"/>
      <c r="B84" s="132"/>
      <c r="C84" s="150">
        <v>0</v>
      </c>
      <c r="D84" s="150">
        <v>0</v>
      </c>
      <c r="E84" s="133">
        <v>875.7</v>
      </c>
      <c r="F84" s="134" t="s">
        <v>571</v>
      </c>
      <c r="G84" s="86" t="s">
        <v>513</v>
      </c>
      <c r="H84" s="86" t="s">
        <v>852</v>
      </c>
      <c r="I84" s="89"/>
      <c r="J84" s="90">
        <v>8</v>
      </c>
      <c r="K84" s="86"/>
      <c r="L84" s="86"/>
      <c r="M84" s="92" t="s">
        <v>151</v>
      </c>
      <c r="N84" s="86" t="s">
        <v>108</v>
      </c>
      <c r="O84" s="163" t="s">
        <v>217</v>
      </c>
      <c r="P84" s="163" t="s">
        <v>217</v>
      </c>
      <c r="Q84" s="91" t="s">
        <v>109</v>
      </c>
      <c r="R84" s="91" t="s">
        <v>205</v>
      </c>
      <c r="S84" s="91" t="s">
        <v>1237</v>
      </c>
      <c r="T84" s="92">
        <v>10</v>
      </c>
      <c r="U84" s="93">
        <v>10</v>
      </c>
      <c r="V84" s="94">
        <v>45324</v>
      </c>
      <c r="W84" s="94">
        <v>46216</v>
      </c>
      <c r="X84" s="95">
        <v>9785171582562</v>
      </c>
      <c r="Y84" s="96">
        <v>352</v>
      </c>
      <c r="Z84" s="97">
        <v>0.47699999999999998</v>
      </c>
      <c r="AA84" s="98" t="s">
        <v>134</v>
      </c>
      <c r="AB84" s="98" t="s">
        <v>136</v>
      </c>
      <c r="AC84" s="98" t="s">
        <v>135</v>
      </c>
      <c r="AD84" s="91" t="s">
        <v>110</v>
      </c>
      <c r="AE84" s="135" t="s">
        <v>116</v>
      </c>
      <c r="AF84" s="168"/>
      <c r="AG84" s="98" t="s">
        <v>301</v>
      </c>
      <c r="AH84" s="98"/>
      <c r="AI84" s="86" t="s">
        <v>854</v>
      </c>
      <c r="AJ84" s="101" t="s">
        <v>154</v>
      </c>
      <c r="AK84" s="91" t="s">
        <v>572</v>
      </c>
      <c r="AL84" s="100" t="s">
        <v>1238</v>
      </c>
      <c r="AM84" s="86" t="s">
        <v>216</v>
      </c>
      <c r="AN84" s="86" t="s">
        <v>153</v>
      </c>
      <c r="AO84" s="143">
        <f t="shared" si="3"/>
        <v>0</v>
      </c>
      <c r="AP84" s="85" t="s">
        <v>1239</v>
      </c>
      <c r="AQ84" s="100" t="s">
        <v>154</v>
      </c>
      <c r="AR84" s="97" t="s">
        <v>125</v>
      </c>
      <c r="AV84" s="99"/>
      <c r="AW84" s="159" t="s">
        <v>1240</v>
      </c>
      <c r="AX84" s="102" t="s">
        <v>1241</v>
      </c>
      <c r="AY84" s="157" t="s">
        <v>1242</v>
      </c>
      <c r="AZ84" s="159"/>
      <c r="BF84" s="103">
        <v>46219</v>
      </c>
      <c r="BG84" s="46"/>
      <c r="BH84" s="46"/>
      <c r="BI84" s="46">
        <f t="shared" si="4"/>
        <v>0</v>
      </c>
      <c r="BJ84" s="46">
        <f t="shared" si="5"/>
        <v>0</v>
      </c>
    </row>
    <row r="85" spans="1:62" ht="120" customHeight="1" x14ac:dyDescent="0.2">
      <c r="A85" s="170" t="s">
        <v>179</v>
      </c>
      <c r="B85" s="132"/>
      <c r="C85" s="150">
        <v>0</v>
      </c>
      <c r="D85" s="150">
        <v>0</v>
      </c>
      <c r="E85" s="133">
        <v>957.6</v>
      </c>
      <c r="F85" s="134" t="s">
        <v>522</v>
      </c>
      <c r="G85" s="86" t="s">
        <v>513</v>
      </c>
      <c r="H85" s="86" t="s">
        <v>852</v>
      </c>
      <c r="I85" s="89"/>
      <c r="J85" s="90">
        <v>5</v>
      </c>
      <c r="K85" s="86"/>
      <c r="L85" s="86"/>
      <c r="M85" s="92" t="s">
        <v>151</v>
      </c>
      <c r="N85" s="86" t="s">
        <v>108</v>
      </c>
      <c r="O85" s="163" t="s">
        <v>217</v>
      </c>
      <c r="P85" s="163" t="s">
        <v>217</v>
      </c>
      <c r="Q85" s="91" t="s">
        <v>109</v>
      </c>
      <c r="R85" s="91" t="s">
        <v>205</v>
      </c>
      <c r="S85" s="91" t="s">
        <v>853</v>
      </c>
      <c r="T85" s="92">
        <v>22</v>
      </c>
      <c r="U85" s="93">
        <v>12</v>
      </c>
      <c r="V85" s="94">
        <v>45700</v>
      </c>
      <c r="W85" s="94">
        <v>46214</v>
      </c>
      <c r="X85" s="95">
        <v>9785171643270</v>
      </c>
      <c r="Y85" s="96">
        <v>384</v>
      </c>
      <c r="Z85" s="97">
        <v>0.48</v>
      </c>
      <c r="AA85" s="98" t="s">
        <v>134</v>
      </c>
      <c r="AB85" s="98" t="s">
        <v>164</v>
      </c>
      <c r="AC85" s="98" t="s">
        <v>135</v>
      </c>
      <c r="AD85" s="91" t="s">
        <v>110</v>
      </c>
      <c r="AE85" s="135" t="s">
        <v>116</v>
      </c>
      <c r="AF85" s="168"/>
      <c r="AG85" s="98" t="s">
        <v>301</v>
      </c>
      <c r="AH85" s="98"/>
      <c r="AI85" s="86" t="s">
        <v>854</v>
      </c>
      <c r="AJ85" s="101"/>
      <c r="AK85" s="91"/>
      <c r="AL85" s="100" t="s">
        <v>855</v>
      </c>
      <c r="AM85" s="86" t="s">
        <v>216</v>
      </c>
      <c r="AN85" s="86" t="s">
        <v>153</v>
      </c>
      <c r="AO85" s="143">
        <f t="shared" si="3"/>
        <v>0</v>
      </c>
      <c r="AP85" s="85" t="s">
        <v>856</v>
      </c>
      <c r="AQ85" s="100" t="s">
        <v>154</v>
      </c>
      <c r="AR85" s="97" t="s">
        <v>125</v>
      </c>
      <c r="AV85" s="99"/>
      <c r="AW85" s="159" t="s">
        <v>857</v>
      </c>
      <c r="AX85" s="102" t="s">
        <v>858</v>
      </c>
      <c r="AY85" s="157" t="s">
        <v>859</v>
      </c>
      <c r="AZ85" s="159"/>
      <c r="BF85" s="103">
        <v>46218</v>
      </c>
      <c r="BG85" s="46"/>
      <c r="BH85" s="46"/>
      <c r="BI85" s="46">
        <f t="shared" si="4"/>
        <v>0</v>
      </c>
      <c r="BJ85" s="46">
        <f t="shared" si="5"/>
        <v>0</v>
      </c>
    </row>
    <row r="86" spans="1:62" ht="120" customHeight="1" x14ac:dyDescent="0.2">
      <c r="A86" s="170" t="s">
        <v>179</v>
      </c>
      <c r="B86" s="132"/>
      <c r="C86" s="150">
        <v>0</v>
      </c>
      <c r="D86" s="150">
        <v>0</v>
      </c>
      <c r="E86" s="133">
        <v>107.10000000000001</v>
      </c>
      <c r="F86" s="134" t="s">
        <v>2115</v>
      </c>
      <c r="G86" s="86" t="s">
        <v>2116</v>
      </c>
      <c r="H86" s="86" t="s">
        <v>2117</v>
      </c>
      <c r="I86" s="89"/>
      <c r="J86" s="90" t="s">
        <v>194</v>
      </c>
      <c r="K86" s="86"/>
      <c r="L86" s="86"/>
      <c r="M86" s="92" t="s">
        <v>133</v>
      </c>
      <c r="N86" s="86" t="s">
        <v>108</v>
      </c>
      <c r="O86" s="163" t="s">
        <v>467</v>
      </c>
      <c r="P86" s="163" t="s">
        <v>526</v>
      </c>
      <c r="Q86" s="91" t="s">
        <v>109</v>
      </c>
      <c r="R86" s="91" t="s">
        <v>205</v>
      </c>
      <c r="S86" s="91" t="s">
        <v>2118</v>
      </c>
      <c r="T86" s="92">
        <v>10</v>
      </c>
      <c r="U86" s="93">
        <v>50</v>
      </c>
      <c r="V86" s="94">
        <v>46219</v>
      </c>
      <c r="W86" s="94">
        <v>46219</v>
      </c>
      <c r="X86" s="95">
        <v>9785171870546</v>
      </c>
      <c r="Y86" s="96">
        <v>48</v>
      </c>
      <c r="Z86" s="97">
        <v>3.6999999999999998E-2</v>
      </c>
      <c r="AA86" s="98" t="s">
        <v>145</v>
      </c>
      <c r="AB86" s="98" t="s">
        <v>173</v>
      </c>
      <c r="AC86" s="98" t="s">
        <v>146</v>
      </c>
      <c r="AD86" s="91">
        <v>3</v>
      </c>
      <c r="AE86" s="169" t="s">
        <v>195</v>
      </c>
      <c r="AF86" s="168"/>
      <c r="AG86" s="98" t="s">
        <v>470</v>
      </c>
      <c r="AH86" s="98"/>
      <c r="AI86" s="86" t="s">
        <v>2119</v>
      </c>
      <c r="AJ86" s="101"/>
      <c r="AK86" s="91"/>
      <c r="AL86" s="100" t="s">
        <v>2120</v>
      </c>
      <c r="AM86" s="86" t="s">
        <v>367</v>
      </c>
      <c r="AN86" s="86" t="s">
        <v>230</v>
      </c>
      <c r="AO86" s="143">
        <f t="shared" si="3"/>
        <v>0</v>
      </c>
      <c r="AP86" s="85" t="s">
        <v>2121</v>
      </c>
      <c r="AQ86" s="100" t="s">
        <v>157</v>
      </c>
      <c r="AR86" s="97" t="s">
        <v>125</v>
      </c>
      <c r="AV86" s="99"/>
      <c r="AW86" s="159" t="s">
        <v>2122</v>
      </c>
      <c r="AX86" s="102"/>
      <c r="AY86" s="157" t="s">
        <v>2123</v>
      </c>
      <c r="AZ86" s="159" t="s">
        <v>350</v>
      </c>
      <c r="BF86" s="103">
        <v>46223</v>
      </c>
      <c r="BG86" s="46"/>
      <c r="BH86" s="46"/>
      <c r="BI86" s="46">
        <f t="shared" si="4"/>
        <v>0</v>
      </c>
      <c r="BJ86" s="46">
        <f t="shared" si="5"/>
        <v>0</v>
      </c>
    </row>
    <row r="87" spans="1:62" ht="120" customHeight="1" x14ac:dyDescent="0.2">
      <c r="A87" s="170" t="s">
        <v>179</v>
      </c>
      <c r="B87" s="132"/>
      <c r="C87" s="150">
        <v>0</v>
      </c>
      <c r="D87" s="150">
        <v>0</v>
      </c>
      <c r="E87" s="133">
        <v>1266.3</v>
      </c>
      <c r="F87" s="134" t="s">
        <v>860</v>
      </c>
      <c r="G87" s="86" t="s">
        <v>247</v>
      </c>
      <c r="H87" s="86" t="s">
        <v>552</v>
      </c>
      <c r="I87" s="89"/>
      <c r="J87" s="90">
        <v>4</v>
      </c>
      <c r="K87" s="86"/>
      <c r="L87" s="86"/>
      <c r="M87" s="92" t="s">
        <v>151</v>
      </c>
      <c r="N87" s="86" t="s">
        <v>108</v>
      </c>
      <c r="O87" s="163" t="s">
        <v>163</v>
      </c>
      <c r="P87" s="163" t="s">
        <v>163</v>
      </c>
      <c r="Q87" s="91" t="s">
        <v>109</v>
      </c>
      <c r="R87" s="91" t="s">
        <v>205</v>
      </c>
      <c r="S87" s="91" t="s">
        <v>861</v>
      </c>
      <c r="T87" s="92">
        <v>10</v>
      </c>
      <c r="U87" s="93">
        <v>4</v>
      </c>
      <c r="V87" s="94">
        <v>43910</v>
      </c>
      <c r="W87" s="94">
        <v>46216</v>
      </c>
      <c r="X87" s="95">
        <v>9785171183622</v>
      </c>
      <c r="Y87" s="96">
        <v>368</v>
      </c>
      <c r="Z87" s="97">
        <v>0.78</v>
      </c>
      <c r="AA87" s="98" t="s">
        <v>134</v>
      </c>
      <c r="AB87" s="98" t="s">
        <v>219</v>
      </c>
      <c r="AC87" s="98" t="s">
        <v>135</v>
      </c>
      <c r="AD87" s="91" t="s">
        <v>110</v>
      </c>
      <c r="AE87" s="135" t="s">
        <v>116</v>
      </c>
      <c r="AF87" s="168"/>
      <c r="AG87" s="98" t="s">
        <v>225</v>
      </c>
      <c r="AH87" s="98"/>
      <c r="AI87" s="86" t="s">
        <v>553</v>
      </c>
      <c r="AJ87" s="101"/>
      <c r="AK87" s="91" t="s">
        <v>862</v>
      </c>
      <c r="AL87" s="100" t="s">
        <v>863</v>
      </c>
      <c r="AM87" s="86" t="s">
        <v>264</v>
      </c>
      <c r="AN87" s="86" t="s">
        <v>153</v>
      </c>
      <c r="AO87" s="143">
        <f t="shared" si="3"/>
        <v>0</v>
      </c>
      <c r="AP87" s="85" t="s">
        <v>864</v>
      </c>
      <c r="AQ87" s="100" t="s">
        <v>154</v>
      </c>
      <c r="AR87" s="97" t="s">
        <v>125</v>
      </c>
      <c r="AV87" s="99"/>
      <c r="AW87" s="159" t="s">
        <v>865</v>
      </c>
      <c r="AX87" s="102" t="s">
        <v>866</v>
      </c>
      <c r="AY87" s="157" t="s">
        <v>867</v>
      </c>
      <c r="AZ87" s="159"/>
      <c r="BF87" s="103">
        <v>46218</v>
      </c>
      <c r="BG87" s="46"/>
      <c r="BH87" s="46"/>
      <c r="BI87" s="46">
        <f t="shared" si="4"/>
        <v>0</v>
      </c>
      <c r="BJ87" s="46">
        <f t="shared" si="5"/>
        <v>0</v>
      </c>
    </row>
    <row r="88" spans="1:62" ht="120" customHeight="1" x14ac:dyDescent="0.2">
      <c r="A88" s="170" t="s">
        <v>179</v>
      </c>
      <c r="B88" s="132"/>
      <c r="C88" s="150">
        <v>0</v>
      </c>
      <c r="D88" s="150">
        <v>0</v>
      </c>
      <c r="E88" s="133">
        <v>781.2</v>
      </c>
      <c r="F88" s="134" t="s">
        <v>2124</v>
      </c>
      <c r="G88" s="86" t="s">
        <v>247</v>
      </c>
      <c r="H88" s="86" t="s">
        <v>449</v>
      </c>
      <c r="I88" s="89"/>
      <c r="J88" s="90">
        <v>7</v>
      </c>
      <c r="K88" s="86"/>
      <c r="L88" s="86"/>
      <c r="M88" s="92" t="s">
        <v>151</v>
      </c>
      <c r="N88" s="86" t="s">
        <v>108</v>
      </c>
      <c r="O88" s="163" t="s">
        <v>163</v>
      </c>
      <c r="P88" s="163" t="s">
        <v>163</v>
      </c>
      <c r="Q88" s="91" t="s">
        <v>109</v>
      </c>
      <c r="R88" s="91" t="s">
        <v>205</v>
      </c>
      <c r="S88" s="91" t="s">
        <v>2125</v>
      </c>
      <c r="T88" s="92">
        <v>10</v>
      </c>
      <c r="U88" s="93">
        <v>6</v>
      </c>
      <c r="V88" s="94">
        <v>41617</v>
      </c>
      <c r="W88" s="94">
        <v>46220</v>
      </c>
      <c r="X88" s="95">
        <v>9785170797004</v>
      </c>
      <c r="Y88" s="96">
        <v>768</v>
      </c>
      <c r="Z88" s="97">
        <v>0.56200000000000006</v>
      </c>
      <c r="AA88" s="98" t="s">
        <v>450</v>
      </c>
      <c r="AB88" s="98" t="s">
        <v>173</v>
      </c>
      <c r="AC88" s="98" t="s">
        <v>146</v>
      </c>
      <c r="AD88" s="91" t="s">
        <v>110</v>
      </c>
      <c r="AE88" s="135" t="s">
        <v>116</v>
      </c>
      <c r="AF88" s="168"/>
      <c r="AG88" s="98" t="s">
        <v>225</v>
      </c>
      <c r="AH88" s="98"/>
      <c r="AI88" s="86" t="s">
        <v>451</v>
      </c>
      <c r="AJ88" s="101"/>
      <c r="AK88" s="91" t="s">
        <v>2126</v>
      </c>
      <c r="AL88" s="100" t="s">
        <v>2127</v>
      </c>
      <c r="AM88" s="86" t="s">
        <v>264</v>
      </c>
      <c r="AN88" s="86" t="s">
        <v>153</v>
      </c>
      <c r="AO88" s="143">
        <f t="shared" si="3"/>
        <v>0</v>
      </c>
      <c r="AP88" s="85" t="s">
        <v>2128</v>
      </c>
      <c r="AQ88" s="100" t="s">
        <v>154</v>
      </c>
      <c r="AR88" s="97" t="s">
        <v>125</v>
      </c>
      <c r="AV88" s="99"/>
      <c r="AW88" s="159" t="s">
        <v>2129</v>
      </c>
      <c r="AX88" s="102"/>
      <c r="AY88" s="157" t="s">
        <v>2130</v>
      </c>
      <c r="AZ88" s="159"/>
      <c r="BF88" s="103">
        <v>46223</v>
      </c>
      <c r="BG88" s="46"/>
      <c r="BH88" s="46"/>
      <c r="BI88" s="46">
        <f t="shared" si="4"/>
        <v>0</v>
      </c>
      <c r="BJ88" s="46">
        <f t="shared" si="5"/>
        <v>0</v>
      </c>
    </row>
    <row r="89" spans="1:62" ht="120" customHeight="1" x14ac:dyDescent="0.2">
      <c r="A89" s="170" t="s">
        <v>179</v>
      </c>
      <c r="B89" s="132"/>
      <c r="C89" s="150">
        <v>0</v>
      </c>
      <c r="D89" s="150">
        <v>0</v>
      </c>
      <c r="E89" s="133">
        <v>541.80000000000007</v>
      </c>
      <c r="F89" s="134" t="s">
        <v>868</v>
      </c>
      <c r="G89" s="86" t="s">
        <v>247</v>
      </c>
      <c r="H89" s="86" t="s">
        <v>449</v>
      </c>
      <c r="I89" s="89"/>
      <c r="J89" s="90">
        <v>7</v>
      </c>
      <c r="K89" s="86"/>
      <c r="L89" s="86"/>
      <c r="M89" s="92" t="s">
        <v>151</v>
      </c>
      <c r="N89" s="86" t="s">
        <v>108</v>
      </c>
      <c r="O89" s="163" t="s">
        <v>163</v>
      </c>
      <c r="P89" s="163" t="s">
        <v>163</v>
      </c>
      <c r="Q89" s="91" t="s">
        <v>109</v>
      </c>
      <c r="R89" s="91" t="s">
        <v>205</v>
      </c>
      <c r="S89" s="91" t="s">
        <v>869</v>
      </c>
      <c r="T89" s="92">
        <v>10</v>
      </c>
      <c r="U89" s="93">
        <v>14</v>
      </c>
      <c r="V89" s="94">
        <v>43647</v>
      </c>
      <c r="W89" s="94">
        <v>46214</v>
      </c>
      <c r="X89" s="95">
        <v>9785171169541</v>
      </c>
      <c r="Y89" s="96">
        <v>288</v>
      </c>
      <c r="Z89" s="97">
        <v>0.25600000000000001</v>
      </c>
      <c r="AA89" s="98" t="s">
        <v>145</v>
      </c>
      <c r="AB89" s="98" t="s">
        <v>173</v>
      </c>
      <c r="AC89" s="98" t="s">
        <v>146</v>
      </c>
      <c r="AD89" s="91" t="s">
        <v>110</v>
      </c>
      <c r="AE89" s="135" t="s">
        <v>116</v>
      </c>
      <c r="AF89" s="168"/>
      <c r="AG89" s="98" t="s">
        <v>225</v>
      </c>
      <c r="AH89" s="98"/>
      <c r="AI89" s="86" t="s">
        <v>451</v>
      </c>
      <c r="AJ89" s="101"/>
      <c r="AK89" s="91" t="s">
        <v>870</v>
      </c>
      <c r="AL89" s="100" t="s">
        <v>871</v>
      </c>
      <c r="AM89" s="86" t="s">
        <v>264</v>
      </c>
      <c r="AN89" s="86" t="s">
        <v>153</v>
      </c>
      <c r="AO89" s="143">
        <f t="shared" si="3"/>
        <v>0</v>
      </c>
      <c r="AP89" s="85" t="s">
        <v>872</v>
      </c>
      <c r="AQ89" s="100" t="s">
        <v>111</v>
      </c>
      <c r="AR89" s="97" t="s">
        <v>125</v>
      </c>
      <c r="AV89" s="99"/>
      <c r="AW89" s="159" t="s">
        <v>873</v>
      </c>
      <c r="AX89" s="102"/>
      <c r="AY89" s="157" t="s">
        <v>874</v>
      </c>
      <c r="AZ89" s="159"/>
      <c r="BF89" s="103">
        <v>46218</v>
      </c>
      <c r="BG89" s="46"/>
      <c r="BH89" s="46"/>
      <c r="BI89" s="46">
        <f t="shared" si="4"/>
        <v>0</v>
      </c>
      <c r="BJ89" s="46">
        <f t="shared" si="5"/>
        <v>0</v>
      </c>
    </row>
    <row r="90" spans="1:62" ht="120" customHeight="1" x14ac:dyDescent="0.2">
      <c r="A90" s="170" t="s">
        <v>179</v>
      </c>
      <c r="B90" s="132"/>
      <c r="C90" s="150">
        <v>0</v>
      </c>
      <c r="D90" s="150">
        <v>0</v>
      </c>
      <c r="E90" s="133">
        <v>648.9</v>
      </c>
      <c r="F90" s="134" t="s">
        <v>1686</v>
      </c>
      <c r="G90" s="86" t="s">
        <v>247</v>
      </c>
      <c r="H90" s="86" t="s">
        <v>449</v>
      </c>
      <c r="I90" s="89"/>
      <c r="J90" s="90">
        <v>4</v>
      </c>
      <c r="K90" s="86"/>
      <c r="L90" s="86"/>
      <c r="M90" s="92" t="s">
        <v>151</v>
      </c>
      <c r="N90" s="86" t="s">
        <v>108</v>
      </c>
      <c r="O90" s="163" t="s">
        <v>163</v>
      </c>
      <c r="P90" s="163" t="s">
        <v>163</v>
      </c>
      <c r="Q90" s="91" t="s">
        <v>109</v>
      </c>
      <c r="R90" s="91" t="s">
        <v>205</v>
      </c>
      <c r="S90" s="91" t="s">
        <v>1687</v>
      </c>
      <c r="T90" s="92">
        <v>10</v>
      </c>
      <c r="U90" s="93">
        <v>10</v>
      </c>
      <c r="V90" s="94">
        <v>42186</v>
      </c>
      <c r="W90" s="94">
        <v>46218</v>
      </c>
      <c r="X90" s="95">
        <v>9785170922055</v>
      </c>
      <c r="Y90" s="96">
        <v>416</v>
      </c>
      <c r="Z90" s="97">
        <v>0.34</v>
      </c>
      <c r="AA90" s="98" t="s">
        <v>145</v>
      </c>
      <c r="AB90" s="98" t="s">
        <v>173</v>
      </c>
      <c r="AC90" s="98" t="s">
        <v>146</v>
      </c>
      <c r="AD90" s="91" t="s">
        <v>110</v>
      </c>
      <c r="AE90" s="135" t="s">
        <v>116</v>
      </c>
      <c r="AF90" s="168"/>
      <c r="AG90" s="98" t="s">
        <v>225</v>
      </c>
      <c r="AH90" s="98"/>
      <c r="AI90" s="86" t="s">
        <v>451</v>
      </c>
      <c r="AJ90" s="101"/>
      <c r="AK90" s="91" t="s">
        <v>1688</v>
      </c>
      <c r="AL90" s="100" t="s">
        <v>1689</v>
      </c>
      <c r="AM90" s="86" t="s">
        <v>264</v>
      </c>
      <c r="AN90" s="86" t="s">
        <v>153</v>
      </c>
      <c r="AO90" s="143">
        <f t="shared" si="3"/>
        <v>0</v>
      </c>
      <c r="AP90" s="85" t="s">
        <v>1690</v>
      </c>
      <c r="AQ90" s="100" t="s">
        <v>154</v>
      </c>
      <c r="AR90" s="97" t="s">
        <v>125</v>
      </c>
      <c r="AV90" s="99"/>
      <c r="AW90" s="159" t="s">
        <v>1691</v>
      </c>
      <c r="AX90" s="102"/>
      <c r="AY90" s="157" t="s">
        <v>1692</v>
      </c>
      <c r="AZ90" s="159"/>
      <c r="BA90" s="24" t="s">
        <v>567</v>
      </c>
      <c r="BB90" s="24" t="s">
        <v>568</v>
      </c>
      <c r="BD90" s="24" t="s">
        <v>542</v>
      </c>
      <c r="BF90" s="103">
        <v>46220</v>
      </c>
      <c r="BG90" s="46"/>
      <c r="BH90" s="46"/>
      <c r="BI90" s="46">
        <f t="shared" si="4"/>
        <v>0</v>
      </c>
      <c r="BJ90" s="46">
        <f t="shared" si="5"/>
        <v>0</v>
      </c>
    </row>
    <row r="91" spans="1:62" ht="120" customHeight="1" x14ac:dyDescent="0.2">
      <c r="A91" s="170" t="s">
        <v>179</v>
      </c>
      <c r="B91" s="132"/>
      <c r="C91" s="150">
        <v>0</v>
      </c>
      <c r="D91" s="150">
        <v>0</v>
      </c>
      <c r="E91" s="133">
        <v>825.30000000000007</v>
      </c>
      <c r="F91" s="134" t="s">
        <v>875</v>
      </c>
      <c r="G91" s="86" t="s">
        <v>247</v>
      </c>
      <c r="H91" s="86" t="s">
        <v>449</v>
      </c>
      <c r="I91" s="89"/>
      <c r="J91" s="90">
        <v>6</v>
      </c>
      <c r="K91" s="86"/>
      <c r="L91" s="86"/>
      <c r="M91" s="92" t="s">
        <v>151</v>
      </c>
      <c r="N91" s="86" t="s">
        <v>108</v>
      </c>
      <c r="O91" s="163" t="s">
        <v>163</v>
      </c>
      <c r="P91" s="163" t="s">
        <v>163</v>
      </c>
      <c r="Q91" s="91" t="s">
        <v>109</v>
      </c>
      <c r="R91" s="91" t="s">
        <v>205</v>
      </c>
      <c r="S91" s="91" t="s">
        <v>2131</v>
      </c>
      <c r="T91" s="92">
        <v>10</v>
      </c>
      <c r="U91" s="93">
        <v>8</v>
      </c>
      <c r="V91" s="94">
        <v>42130</v>
      </c>
      <c r="W91" s="94">
        <v>46218</v>
      </c>
      <c r="X91" s="95">
        <v>9785170908752</v>
      </c>
      <c r="Y91" s="96">
        <v>896</v>
      </c>
      <c r="Z91" s="97">
        <v>0.62</v>
      </c>
      <c r="AA91" s="98" t="s">
        <v>145</v>
      </c>
      <c r="AB91" s="98" t="s">
        <v>182</v>
      </c>
      <c r="AC91" s="98" t="s">
        <v>146</v>
      </c>
      <c r="AD91" s="91" t="s">
        <v>110</v>
      </c>
      <c r="AE91" s="135" t="s">
        <v>116</v>
      </c>
      <c r="AF91" s="168"/>
      <c r="AG91" s="98" t="s">
        <v>225</v>
      </c>
      <c r="AH91" s="98"/>
      <c r="AI91" s="86" t="s">
        <v>451</v>
      </c>
      <c r="AJ91" s="101"/>
      <c r="AK91" s="91" t="s">
        <v>877</v>
      </c>
      <c r="AL91" s="100" t="s">
        <v>2132</v>
      </c>
      <c r="AM91" s="86" t="s">
        <v>264</v>
      </c>
      <c r="AN91" s="86" t="s">
        <v>153</v>
      </c>
      <c r="AO91" s="143">
        <f t="shared" si="3"/>
        <v>0</v>
      </c>
      <c r="AP91" s="85" t="s">
        <v>2133</v>
      </c>
      <c r="AQ91" s="100" t="s">
        <v>154</v>
      </c>
      <c r="AR91" s="97" t="s">
        <v>125</v>
      </c>
      <c r="AV91" s="99"/>
      <c r="AW91" s="159" t="s">
        <v>2134</v>
      </c>
      <c r="AX91" s="102" t="s">
        <v>2135</v>
      </c>
      <c r="AY91" s="157" t="s">
        <v>881</v>
      </c>
      <c r="AZ91" s="159"/>
      <c r="BF91" s="103">
        <v>46223</v>
      </c>
      <c r="BG91" s="46"/>
      <c r="BH91" s="46"/>
      <c r="BI91" s="46">
        <f t="shared" si="4"/>
        <v>0</v>
      </c>
      <c r="BJ91" s="46">
        <f t="shared" si="5"/>
        <v>0</v>
      </c>
    </row>
    <row r="92" spans="1:62" ht="120" customHeight="1" x14ac:dyDescent="0.2">
      <c r="A92" s="170" t="s">
        <v>179</v>
      </c>
      <c r="B92" s="132"/>
      <c r="C92" s="150">
        <v>0</v>
      </c>
      <c r="D92" s="150">
        <v>0</v>
      </c>
      <c r="E92" s="133">
        <v>541.80000000000007</v>
      </c>
      <c r="F92" s="134" t="s">
        <v>875</v>
      </c>
      <c r="G92" s="86" t="s">
        <v>247</v>
      </c>
      <c r="H92" s="86" t="s">
        <v>347</v>
      </c>
      <c r="I92" s="89"/>
      <c r="J92" s="90">
        <v>7</v>
      </c>
      <c r="K92" s="86"/>
      <c r="L92" s="86"/>
      <c r="M92" s="92" t="s">
        <v>151</v>
      </c>
      <c r="N92" s="86" t="s">
        <v>108</v>
      </c>
      <c r="O92" s="163" t="s">
        <v>163</v>
      </c>
      <c r="P92" s="163" t="s">
        <v>163</v>
      </c>
      <c r="Q92" s="91" t="s">
        <v>109</v>
      </c>
      <c r="R92" s="91" t="s">
        <v>205</v>
      </c>
      <c r="S92" s="91" t="s">
        <v>876</v>
      </c>
      <c r="T92" s="92">
        <v>10</v>
      </c>
      <c r="U92" s="93">
        <v>8</v>
      </c>
      <c r="V92" s="94">
        <v>42569</v>
      </c>
      <c r="W92" s="94">
        <v>46190</v>
      </c>
      <c r="X92" s="95">
        <v>9785170987948</v>
      </c>
      <c r="Y92" s="96">
        <v>896</v>
      </c>
      <c r="Z92" s="97">
        <v>0.443</v>
      </c>
      <c r="AA92" s="98" t="s">
        <v>170</v>
      </c>
      <c r="AB92" s="98" t="s">
        <v>182</v>
      </c>
      <c r="AC92" s="98" t="s">
        <v>171</v>
      </c>
      <c r="AD92" s="91">
        <v>3</v>
      </c>
      <c r="AE92" s="135" t="s">
        <v>116</v>
      </c>
      <c r="AF92" s="168"/>
      <c r="AG92" s="98" t="s">
        <v>225</v>
      </c>
      <c r="AH92" s="98"/>
      <c r="AI92" s="86" t="s">
        <v>348</v>
      </c>
      <c r="AJ92" s="101"/>
      <c r="AK92" s="91" t="s">
        <v>877</v>
      </c>
      <c r="AL92" s="100" t="s">
        <v>878</v>
      </c>
      <c r="AM92" s="86" t="s">
        <v>264</v>
      </c>
      <c r="AN92" s="86" t="s">
        <v>153</v>
      </c>
      <c r="AO92" s="143">
        <f t="shared" si="3"/>
        <v>0</v>
      </c>
      <c r="AP92" s="85" t="s">
        <v>879</v>
      </c>
      <c r="AQ92" s="100" t="s">
        <v>154</v>
      </c>
      <c r="AR92" s="97" t="s">
        <v>125</v>
      </c>
      <c r="AV92" s="99"/>
      <c r="AW92" s="159" t="s">
        <v>880</v>
      </c>
      <c r="AX92" s="102"/>
      <c r="AY92" s="157" t="s">
        <v>881</v>
      </c>
      <c r="AZ92" s="159"/>
      <c r="BF92" s="103">
        <v>46218</v>
      </c>
      <c r="BG92" s="46"/>
      <c r="BH92" s="46"/>
      <c r="BI92" s="46">
        <f t="shared" si="4"/>
        <v>0</v>
      </c>
      <c r="BJ92" s="46">
        <f t="shared" si="5"/>
        <v>0</v>
      </c>
    </row>
    <row r="93" spans="1:62" ht="120" customHeight="1" x14ac:dyDescent="0.2">
      <c r="A93" s="170" t="s">
        <v>179</v>
      </c>
      <c r="B93" s="132"/>
      <c r="C93" s="150">
        <v>0</v>
      </c>
      <c r="D93" s="150">
        <v>0</v>
      </c>
      <c r="E93" s="133">
        <v>693</v>
      </c>
      <c r="F93" s="134" t="s">
        <v>2136</v>
      </c>
      <c r="G93" s="86" t="s">
        <v>2137</v>
      </c>
      <c r="H93" s="86" t="s">
        <v>1012</v>
      </c>
      <c r="I93" s="89"/>
      <c r="J93" s="90">
        <v>4</v>
      </c>
      <c r="K93" s="86"/>
      <c r="L93" s="86"/>
      <c r="M93" s="92" t="s">
        <v>151</v>
      </c>
      <c r="N93" s="86" t="s">
        <v>108</v>
      </c>
      <c r="O93" s="163" t="s">
        <v>185</v>
      </c>
      <c r="P93" s="163" t="s">
        <v>185</v>
      </c>
      <c r="Q93" s="91" t="s">
        <v>109</v>
      </c>
      <c r="R93" s="91" t="s">
        <v>205</v>
      </c>
      <c r="S93" s="91" t="s">
        <v>2138</v>
      </c>
      <c r="T93" s="92">
        <v>10</v>
      </c>
      <c r="U93" s="93">
        <v>14</v>
      </c>
      <c r="V93" s="94">
        <v>44539</v>
      </c>
      <c r="W93" s="94">
        <v>46218</v>
      </c>
      <c r="X93" s="95">
        <v>9785170963713</v>
      </c>
      <c r="Y93" s="96">
        <v>320</v>
      </c>
      <c r="Z93" s="97">
        <v>0.34300000000000003</v>
      </c>
      <c r="AA93" s="98" t="s">
        <v>145</v>
      </c>
      <c r="AB93" s="98" t="s">
        <v>164</v>
      </c>
      <c r="AC93" s="98" t="s">
        <v>146</v>
      </c>
      <c r="AD93" s="91" t="s">
        <v>110</v>
      </c>
      <c r="AE93" s="135" t="s">
        <v>116</v>
      </c>
      <c r="AF93" s="168"/>
      <c r="AG93" s="98" t="s">
        <v>2139</v>
      </c>
      <c r="AH93" s="98"/>
      <c r="AI93" s="86" t="s">
        <v>1012</v>
      </c>
      <c r="AJ93" s="101"/>
      <c r="AK93" s="91"/>
      <c r="AL93" s="100" t="s">
        <v>2140</v>
      </c>
      <c r="AM93" s="86" t="s">
        <v>346</v>
      </c>
      <c r="AN93" s="86" t="s">
        <v>153</v>
      </c>
      <c r="AO93" s="143">
        <f t="shared" si="3"/>
        <v>0</v>
      </c>
      <c r="AP93" s="85" t="s">
        <v>2141</v>
      </c>
      <c r="AQ93" s="100" t="s">
        <v>157</v>
      </c>
      <c r="AR93" s="97" t="s">
        <v>125</v>
      </c>
      <c r="AV93" s="99"/>
      <c r="AW93" s="159" t="s">
        <v>2142</v>
      </c>
      <c r="AX93" s="102" t="s">
        <v>2143</v>
      </c>
      <c r="AY93" s="157" t="s">
        <v>2144</v>
      </c>
      <c r="AZ93" s="159"/>
      <c r="BF93" s="103">
        <v>46223</v>
      </c>
      <c r="BG93" s="46"/>
      <c r="BH93" s="46"/>
      <c r="BI93" s="46">
        <f t="shared" si="4"/>
        <v>0</v>
      </c>
      <c r="BJ93" s="46">
        <f t="shared" si="5"/>
        <v>0</v>
      </c>
    </row>
    <row r="94" spans="1:62" ht="120" customHeight="1" x14ac:dyDescent="0.2">
      <c r="A94" s="170" t="s">
        <v>179</v>
      </c>
      <c r="B94" s="132"/>
      <c r="C94" s="150">
        <v>0</v>
      </c>
      <c r="D94" s="150">
        <v>0</v>
      </c>
      <c r="E94" s="133">
        <v>2028.6000000000001</v>
      </c>
      <c r="F94" s="134" t="s">
        <v>1243</v>
      </c>
      <c r="G94" s="86" t="s">
        <v>1244</v>
      </c>
      <c r="H94" s="86" t="s">
        <v>1245</v>
      </c>
      <c r="I94" s="89"/>
      <c r="J94" s="90">
        <v>4</v>
      </c>
      <c r="K94" s="86"/>
      <c r="L94" s="86"/>
      <c r="M94" s="92" t="s">
        <v>151</v>
      </c>
      <c r="N94" s="86" t="s">
        <v>108</v>
      </c>
      <c r="O94" s="163" t="s">
        <v>215</v>
      </c>
      <c r="P94" s="163" t="s">
        <v>215</v>
      </c>
      <c r="Q94" s="91" t="s">
        <v>109</v>
      </c>
      <c r="R94" s="91" t="s">
        <v>205</v>
      </c>
      <c r="S94" s="91" t="s">
        <v>1246</v>
      </c>
      <c r="T94" s="92">
        <v>10</v>
      </c>
      <c r="U94" s="93">
        <v>5</v>
      </c>
      <c r="V94" s="94">
        <v>45495</v>
      </c>
      <c r="W94" s="94">
        <v>46213</v>
      </c>
      <c r="X94" s="95">
        <v>9785171628178</v>
      </c>
      <c r="Y94" s="96">
        <v>544</v>
      </c>
      <c r="Z94" s="97">
        <v>0.69199999999999995</v>
      </c>
      <c r="AA94" s="98" t="s">
        <v>134</v>
      </c>
      <c r="AB94" s="98" t="s">
        <v>222</v>
      </c>
      <c r="AC94" s="98" t="s">
        <v>135</v>
      </c>
      <c r="AD94" s="91" t="s">
        <v>110</v>
      </c>
      <c r="AE94" s="135" t="s">
        <v>116</v>
      </c>
      <c r="AF94" s="168"/>
      <c r="AG94" s="98" t="s">
        <v>1247</v>
      </c>
      <c r="AH94" s="98"/>
      <c r="AI94" s="86" t="s">
        <v>1248</v>
      </c>
      <c r="AJ94" s="101"/>
      <c r="AK94" s="91"/>
      <c r="AL94" s="100" t="s">
        <v>1249</v>
      </c>
      <c r="AM94" s="86" t="s">
        <v>254</v>
      </c>
      <c r="AN94" s="86" t="s">
        <v>153</v>
      </c>
      <c r="AO94" s="143">
        <f t="shared" si="3"/>
        <v>0</v>
      </c>
      <c r="AP94" s="85" t="s">
        <v>1250</v>
      </c>
      <c r="AQ94" s="100" t="s">
        <v>154</v>
      </c>
      <c r="AR94" s="97" t="s">
        <v>125</v>
      </c>
      <c r="AV94" s="99"/>
      <c r="AW94" s="159" t="s">
        <v>1251</v>
      </c>
      <c r="AX94" s="102" t="s">
        <v>1252</v>
      </c>
      <c r="AY94" s="157" t="s">
        <v>1253</v>
      </c>
      <c r="AZ94" s="159"/>
      <c r="BF94" s="103">
        <v>46219</v>
      </c>
      <c r="BG94" s="46"/>
      <c r="BH94" s="46"/>
      <c r="BI94" s="46">
        <f t="shared" si="4"/>
        <v>0</v>
      </c>
      <c r="BJ94" s="46">
        <f t="shared" si="5"/>
        <v>0</v>
      </c>
    </row>
    <row r="95" spans="1:62" ht="120" customHeight="1" x14ac:dyDescent="0.2">
      <c r="A95" s="170" t="s">
        <v>179</v>
      </c>
      <c r="B95" s="132"/>
      <c r="C95" s="150">
        <v>0</v>
      </c>
      <c r="D95" s="150">
        <v>0</v>
      </c>
      <c r="E95" s="133">
        <v>957.6</v>
      </c>
      <c r="F95" s="134" t="s">
        <v>1254</v>
      </c>
      <c r="G95" s="86" t="s">
        <v>1255</v>
      </c>
      <c r="H95" s="86" t="s">
        <v>1256</v>
      </c>
      <c r="I95" s="89"/>
      <c r="J95" s="90">
        <v>3</v>
      </c>
      <c r="K95" s="86"/>
      <c r="L95" s="86"/>
      <c r="M95" s="92" t="s">
        <v>133</v>
      </c>
      <c r="N95" s="86" t="s">
        <v>108</v>
      </c>
      <c r="O95" s="163" t="s">
        <v>218</v>
      </c>
      <c r="P95" s="163" t="s">
        <v>306</v>
      </c>
      <c r="Q95" s="91" t="s">
        <v>109</v>
      </c>
      <c r="R95" s="91" t="s">
        <v>205</v>
      </c>
      <c r="S95" s="91" t="s">
        <v>1257</v>
      </c>
      <c r="T95" s="92">
        <v>22</v>
      </c>
      <c r="U95" s="93">
        <v>8</v>
      </c>
      <c r="V95" s="94">
        <v>45322</v>
      </c>
      <c r="W95" s="94">
        <v>46214</v>
      </c>
      <c r="X95" s="95">
        <v>9785171606657</v>
      </c>
      <c r="Y95" s="96">
        <v>192</v>
      </c>
      <c r="Z95" s="97">
        <v>0.45</v>
      </c>
      <c r="AA95" s="98" t="s">
        <v>174</v>
      </c>
      <c r="AB95" s="98" t="s">
        <v>159</v>
      </c>
      <c r="AC95" s="98" t="s">
        <v>175</v>
      </c>
      <c r="AD95" s="91" t="s">
        <v>110</v>
      </c>
      <c r="AE95" s="135" t="s">
        <v>116</v>
      </c>
      <c r="AF95" s="168"/>
      <c r="AG95" s="98" t="s">
        <v>419</v>
      </c>
      <c r="AH95" s="98"/>
      <c r="AI95" s="86" t="s">
        <v>1258</v>
      </c>
      <c r="AJ95" s="101"/>
      <c r="AK95" s="91"/>
      <c r="AL95" s="100" t="s">
        <v>1259</v>
      </c>
      <c r="AM95" s="86" t="s">
        <v>294</v>
      </c>
      <c r="AN95" s="86" t="s">
        <v>230</v>
      </c>
      <c r="AO95" s="143">
        <f t="shared" si="3"/>
        <v>0</v>
      </c>
      <c r="AP95" s="85" t="s">
        <v>1260</v>
      </c>
      <c r="AQ95" s="100" t="s">
        <v>111</v>
      </c>
      <c r="AR95" s="97" t="s">
        <v>125</v>
      </c>
      <c r="AV95" s="99"/>
      <c r="AW95" s="159" t="s">
        <v>1261</v>
      </c>
      <c r="AX95" s="102"/>
      <c r="AY95" s="157" t="s">
        <v>1262</v>
      </c>
      <c r="AZ95" s="159"/>
      <c r="BF95" s="103">
        <v>46219</v>
      </c>
      <c r="BG95" s="46"/>
      <c r="BH95" s="46"/>
      <c r="BI95" s="46">
        <f t="shared" si="4"/>
        <v>0</v>
      </c>
      <c r="BJ95" s="46">
        <f t="shared" si="5"/>
        <v>0</v>
      </c>
    </row>
    <row r="96" spans="1:62" ht="120" customHeight="1" x14ac:dyDescent="0.2">
      <c r="A96" s="170" t="s">
        <v>179</v>
      </c>
      <c r="B96" s="132"/>
      <c r="C96" s="150">
        <v>0</v>
      </c>
      <c r="D96" s="150">
        <v>0</v>
      </c>
      <c r="E96" s="133">
        <v>183.75</v>
      </c>
      <c r="F96" s="134" t="s">
        <v>2145</v>
      </c>
      <c r="G96" s="86" t="s">
        <v>2146</v>
      </c>
      <c r="H96" s="86" t="s">
        <v>2147</v>
      </c>
      <c r="I96" s="89"/>
      <c r="J96" s="90">
        <v>5</v>
      </c>
      <c r="K96" s="86"/>
      <c r="L96" s="86"/>
      <c r="M96" s="92" t="s">
        <v>151</v>
      </c>
      <c r="N96" s="86" t="s">
        <v>108</v>
      </c>
      <c r="O96" s="163" t="s">
        <v>161</v>
      </c>
      <c r="P96" s="163" t="s">
        <v>161</v>
      </c>
      <c r="Q96" s="91" t="s">
        <v>109</v>
      </c>
      <c r="R96" s="91" t="s">
        <v>205</v>
      </c>
      <c r="S96" s="91" t="s">
        <v>2148</v>
      </c>
      <c r="T96" s="92">
        <v>10</v>
      </c>
      <c r="U96" s="93">
        <v>10</v>
      </c>
      <c r="V96" s="94">
        <v>45289</v>
      </c>
      <c r="W96" s="94">
        <v>46218</v>
      </c>
      <c r="X96" s="95">
        <v>9785171610241</v>
      </c>
      <c r="Y96" s="96">
        <v>320</v>
      </c>
      <c r="Z96" s="97">
        <v>0.14799999999999999</v>
      </c>
      <c r="AA96" s="98" t="s">
        <v>276</v>
      </c>
      <c r="AB96" s="98" t="s">
        <v>173</v>
      </c>
      <c r="AC96" s="98" t="s">
        <v>277</v>
      </c>
      <c r="AD96" s="91">
        <v>3</v>
      </c>
      <c r="AE96" s="135" t="s">
        <v>116</v>
      </c>
      <c r="AF96" s="168"/>
      <c r="AG96" s="98" t="s">
        <v>303</v>
      </c>
      <c r="AH96" s="98"/>
      <c r="AI96" s="86" t="s">
        <v>2149</v>
      </c>
      <c r="AJ96" s="101"/>
      <c r="AK96" s="91" t="s">
        <v>2150</v>
      </c>
      <c r="AL96" s="100" t="s">
        <v>2151</v>
      </c>
      <c r="AM96" s="86" t="s">
        <v>265</v>
      </c>
      <c r="AN96" s="86" t="s">
        <v>153</v>
      </c>
      <c r="AO96" s="143">
        <f t="shared" si="3"/>
        <v>0</v>
      </c>
      <c r="AP96" s="85" t="s">
        <v>2152</v>
      </c>
      <c r="AQ96" s="100" t="s">
        <v>157</v>
      </c>
      <c r="AR96" s="97" t="s">
        <v>125</v>
      </c>
      <c r="AV96" s="99"/>
      <c r="AW96" s="159" t="s">
        <v>2153</v>
      </c>
      <c r="AX96" s="102" t="s">
        <v>2154</v>
      </c>
      <c r="AY96" s="157" t="s">
        <v>2155</v>
      </c>
      <c r="AZ96" s="159"/>
      <c r="BF96" s="103">
        <v>46223</v>
      </c>
      <c r="BG96" s="46"/>
      <c r="BH96" s="46"/>
      <c r="BI96" s="46">
        <f t="shared" si="4"/>
        <v>0</v>
      </c>
      <c r="BJ96" s="46">
        <f t="shared" si="5"/>
        <v>0</v>
      </c>
    </row>
    <row r="97" spans="1:62" ht="120" customHeight="1" x14ac:dyDescent="0.2">
      <c r="A97" s="170" t="s">
        <v>179</v>
      </c>
      <c r="B97" s="132"/>
      <c r="C97" s="150">
        <v>0</v>
      </c>
      <c r="D97" s="150">
        <v>0</v>
      </c>
      <c r="E97" s="133">
        <v>428.40000000000003</v>
      </c>
      <c r="F97" s="134" t="s">
        <v>1693</v>
      </c>
      <c r="G97" s="86" t="s">
        <v>1694</v>
      </c>
      <c r="H97" s="86" t="s">
        <v>1695</v>
      </c>
      <c r="I97" s="89"/>
      <c r="J97" s="90">
        <v>3</v>
      </c>
      <c r="K97" s="86"/>
      <c r="L97" s="86"/>
      <c r="M97" s="92" t="s">
        <v>133</v>
      </c>
      <c r="N97" s="86" t="s">
        <v>108</v>
      </c>
      <c r="O97" s="163" t="s">
        <v>218</v>
      </c>
      <c r="P97" s="163" t="s">
        <v>234</v>
      </c>
      <c r="Q97" s="91" t="s">
        <v>109</v>
      </c>
      <c r="R97" s="91" t="s">
        <v>205</v>
      </c>
      <c r="S97" s="91" t="s">
        <v>1696</v>
      </c>
      <c r="T97" s="92">
        <v>22</v>
      </c>
      <c r="U97" s="93">
        <v>12</v>
      </c>
      <c r="V97" s="94">
        <v>46043</v>
      </c>
      <c r="W97" s="94">
        <v>46213</v>
      </c>
      <c r="X97" s="95">
        <v>9785171807955</v>
      </c>
      <c r="Y97" s="96">
        <v>544</v>
      </c>
      <c r="Z97" s="97">
        <v>0.39</v>
      </c>
      <c r="AA97" s="98" t="s">
        <v>145</v>
      </c>
      <c r="AB97" s="98" t="s">
        <v>182</v>
      </c>
      <c r="AC97" s="98" t="s">
        <v>146</v>
      </c>
      <c r="AD97" s="91" t="s">
        <v>110</v>
      </c>
      <c r="AE97" s="135" t="s">
        <v>116</v>
      </c>
      <c r="AF97" s="168"/>
      <c r="AG97" s="98" t="s">
        <v>1697</v>
      </c>
      <c r="AH97" s="98"/>
      <c r="AI97" s="86" t="s">
        <v>1698</v>
      </c>
      <c r="AJ97" s="101"/>
      <c r="AK97" s="91"/>
      <c r="AL97" s="100" t="s">
        <v>1699</v>
      </c>
      <c r="AM97" s="86" t="s">
        <v>294</v>
      </c>
      <c r="AN97" s="86" t="s">
        <v>230</v>
      </c>
      <c r="AO97" s="143">
        <f t="shared" si="3"/>
        <v>0</v>
      </c>
      <c r="AP97" s="85" t="s">
        <v>1700</v>
      </c>
      <c r="AQ97" s="100" t="s">
        <v>111</v>
      </c>
      <c r="AR97" s="97" t="s">
        <v>125</v>
      </c>
      <c r="AV97" s="99"/>
      <c r="AW97" s="159" t="s">
        <v>1701</v>
      </c>
      <c r="AX97" s="102"/>
      <c r="AY97" s="157" t="s">
        <v>1702</v>
      </c>
      <c r="AZ97" s="159"/>
      <c r="BA97" s="24" t="s">
        <v>567</v>
      </c>
      <c r="BB97" s="24" t="s">
        <v>568</v>
      </c>
      <c r="BD97" s="24" t="s">
        <v>542</v>
      </c>
      <c r="BF97" s="103">
        <v>46220</v>
      </c>
      <c r="BG97" s="46"/>
      <c r="BH97" s="46"/>
      <c r="BI97" s="46">
        <f t="shared" si="4"/>
        <v>0</v>
      </c>
      <c r="BJ97" s="46">
        <f t="shared" si="5"/>
        <v>0</v>
      </c>
    </row>
    <row r="98" spans="1:62" ht="120" customHeight="1" x14ac:dyDescent="0.2">
      <c r="A98" s="170" t="s">
        <v>179</v>
      </c>
      <c r="B98" s="132"/>
      <c r="C98" s="150">
        <v>0</v>
      </c>
      <c r="D98" s="150">
        <v>0</v>
      </c>
      <c r="E98" s="133">
        <v>183.75</v>
      </c>
      <c r="F98" s="134" t="s">
        <v>1703</v>
      </c>
      <c r="G98" s="86" t="s">
        <v>206</v>
      </c>
      <c r="H98" s="86" t="s">
        <v>524</v>
      </c>
      <c r="I98" s="89"/>
      <c r="J98" s="90" t="s">
        <v>194</v>
      </c>
      <c r="K98" s="86"/>
      <c r="L98" s="86"/>
      <c r="M98" s="92" t="s">
        <v>144</v>
      </c>
      <c r="N98" s="86" t="s">
        <v>108</v>
      </c>
      <c r="O98" s="163" t="s">
        <v>413</v>
      </c>
      <c r="P98" s="163" t="s">
        <v>417</v>
      </c>
      <c r="Q98" s="91" t="s">
        <v>109</v>
      </c>
      <c r="R98" s="91" t="s">
        <v>205</v>
      </c>
      <c r="S98" s="91" t="s">
        <v>1704</v>
      </c>
      <c r="T98" s="92">
        <v>10</v>
      </c>
      <c r="U98" s="93">
        <v>24</v>
      </c>
      <c r="V98" s="94">
        <v>46216</v>
      </c>
      <c r="W98" s="94">
        <v>46216</v>
      </c>
      <c r="X98" s="95">
        <v>9785171860233</v>
      </c>
      <c r="Y98" s="96">
        <v>288</v>
      </c>
      <c r="Z98" s="97">
        <v>0.17799999999999999</v>
      </c>
      <c r="AA98" s="98" t="s">
        <v>145</v>
      </c>
      <c r="AB98" s="98" t="s">
        <v>182</v>
      </c>
      <c r="AC98" s="98" t="s">
        <v>146</v>
      </c>
      <c r="AD98" s="91">
        <v>3</v>
      </c>
      <c r="AE98" s="169" t="s">
        <v>195</v>
      </c>
      <c r="AF98" s="168"/>
      <c r="AG98" s="98" t="s">
        <v>418</v>
      </c>
      <c r="AH98" s="98"/>
      <c r="AI98" s="86" t="s">
        <v>525</v>
      </c>
      <c r="AJ98" s="101"/>
      <c r="AK98" s="91"/>
      <c r="AL98" s="100" t="s">
        <v>1705</v>
      </c>
      <c r="AM98" s="86" t="s">
        <v>363</v>
      </c>
      <c r="AN98" s="86" t="s">
        <v>230</v>
      </c>
      <c r="AO98" s="143">
        <f t="shared" si="3"/>
        <v>0</v>
      </c>
      <c r="AP98" s="85" t="s">
        <v>1706</v>
      </c>
      <c r="AQ98" s="100" t="s">
        <v>157</v>
      </c>
      <c r="AR98" s="97" t="s">
        <v>125</v>
      </c>
      <c r="AV98" s="99"/>
      <c r="AW98" s="159" t="s">
        <v>1707</v>
      </c>
      <c r="AX98" s="102"/>
      <c r="AY98" s="157" t="s">
        <v>1708</v>
      </c>
      <c r="AZ98" s="159"/>
      <c r="BA98" s="24" t="s">
        <v>567</v>
      </c>
      <c r="BB98" s="24" t="s">
        <v>568</v>
      </c>
      <c r="BD98" s="24" t="s">
        <v>542</v>
      </c>
      <c r="BF98" s="103">
        <v>46220</v>
      </c>
      <c r="BG98" s="46"/>
      <c r="BH98" s="46"/>
      <c r="BI98" s="46">
        <f t="shared" si="4"/>
        <v>0</v>
      </c>
      <c r="BJ98" s="46">
        <f t="shared" si="5"/>
        <v>0</v>
      </c>
    </row>
    <row r="99" spans="1:62" ht="120" customHeight="1" x14ac:dyDescent="0.2">
      <c r="A99" s="170" t="s">
        <v>179</v>
      </c>
      <c r="B99" s="132"/>
      <c r="C99" s="150">
        <v>0</v>
      </c>
      <c r="D99" s="150">
        <v>0</v>
      </c>
      <c r="E99" s="133">
        <v>127.05000000000001</v>
      </c>
      <c r="F99" s="134" t="s">
        <v>882</v>
      </c>
      <c r="G99" s="86" t="s">
        <v>206</v>
      </c>
      <c r="H99" s="86" t="s">
        <v>524</v>
      </c>
      <c r="I99" s="89"/>
      <c r="J99" s="90" t="s">
        <v>194</v>
      </c>
      <c r="K99" s="86"/>
      <c r="L99" s="86"/>
      <c r="M99" s="92" t="s">
        <v>144</v>
      </c>
      <c r="N99" s="86" t="s">
        <v>108</v>
      </c>
      <c r="O99" s="163" t="s">
        <v>413</v>
      </c>
      <c r="P99" s="163" t="s">
        <v>883</v>
      </c>
      <c r="Q99" s="91" t="s">
        <v>109</v>
      </c>
      <c r="R99" s="91" t="s">
        <v>205</v>
      </c>
      <c r="S99" s="91" t="s">
        <v>884</v>
      </c>
      <c r="T99" s="92">
        <v>10</v>
      </c>
      <c r="U99" s="93">
        <v>44</v>
      </c>
      <c r="V99" s="94">
        <v>46215</v>
      </c>
      <c r="W99" s="94">
        <v>46215</v>
      </c>
      <c r="X99" s="95">
        <v>9785171860332</v>
      </c>
      <c r="Y99" s="96">
        <v>144</v>
      </c>
      <c r="Z99" s="97">
        <v>9.6000000000000002E-2</v>
      </c>
      <c r="AA99" s="98" t="s">
        <v>145</v>
      </c>
      <c r="AB99" s="98" t="s">
        <v>182</v>
      </c>
      <c r="AC99" s="98" t="s">
        <v>146</v>
      </c>
      <c r="AD99" s="91">
        <v>3</v>
      </c>
      <c r="AE99" s="169" t="s">
        <v>195</v>
      </c>
      <c r="AF99" s="168"/>
      <c r="AG99" s="98" t="s">
        <v>362</v>
      </c>
      <c r="AH99" s="98"/>
      <c r="AI99" s="86" t="s">
        <v>525</v>
      </c>
      <c r="AJ99" s="101"/>
      <c r="AK99" s="91"/>
      <c r="AL99" s="100" t="s">
        <v>885</v>
      </c>
      <c r="AM99" s="86" t="s">
        <v>363</v>
      </c>
      <c r="AN99" s="86" t="s">
        <v>230</v>
      </c>
      <c r="AO99" s="143">
        <f t="shared" si="3"/>
        <v>0</v>
      </c>
      <c r="AP99" s="85" t="s">
        <v>886</v>
      </c>
      <c r="AQ99" s="100" t="s">
        <v>157</v>
      </c>
      <c r="AR99" s="97" t="s">
        <v>125</v>
      </c>
      <c r="AV99" s="99"/>
      <c r="AW99" s="159" t="s">
        <v>887</v>
      </c>
      <c r="AX99" s="102"/>
      <c r="AY99" s="157" t="s">
        <v>888</v>
      </c>
      <c r="AZ99" s="159"/>
      <c r="BF99" s="103">
        <v>46218</v>
      </c>
      <c r="BG99" s="46"/>
      <c r="BH99" s="46"/>
      <c r="BI99" s="46">
        <f t="shared" si="4"/>
        <v>0</v>
      </c>
      <c r="BJ99" s="46">
        <f t="shared" si="5"/>
        <v>0</v>
      </c>
    </row>
    <row r="100" spans="1:62" ht="120" customHeight="1" x14ac:dyDescent="0.2">
      <c r="A100" s="170" t="s">
        <v>179</v>
      </c>
      <c r="B100" s="132"/>
      <c r="C100" s="150">
        <v>0</v>
      </c>
      <c r="D100" s="150">
        <v>0</v>
      </c>
      <c r="E100" s="133">
        <v>1266.3</v>
      </c>
      <c r="F100" s="134" t="s">
        <v>1263</v>
      </c>
      <c r="G100" s="86" t="s">
        <v>1264</v>
      </c>
      <c r="H100" s="86" t="s">
        <v>341</v>
      </c>
      <c r="I100" s="89"/>
      <c r="J100" s="90" t="s">
        <v>194</v>
      </c>
      <c r="K100" s="86"/>
      <c r="L100" s="86"/>
      <c r="M100" s="92" t="s">
        <v>151</v>
      </c>
      <c r="N100" s="86" t="s">
        <v>108</v>
      </c>
      <c r="O100" s="163" t="s">
        <v>181</v>
      </c>
      <c r="P100" s="163" t="s">
        <v>181</v>
      </c>
      <c r="Q100" s="91" t="s">
        <v>109</v>
      </c>
      <c r="R100" s="91" t="s">
        <v>205</v>
      </c>
      <c r="S100" s="91" t="s">
        <v>1265</v>
      </c>
      <c r="T100" s="92">
        <v>10</v>
      </c>
      <c r="U100" s="93">
        <v>8</v>
      </c>
      <c r="V100" s="94">
        <v>46209</v>
      </c>
      <c r="W100" s="94">
        <v>46209</v>
      </c>
      <c r="X100" s="95">
        <v>9785171892975</v>
      </c>
      <c r="Y100" s="96">
        <v>864</v>
      </c>
      <c r="Z100" s="97">
        <v>0.79500000000000004</v>
      </c>
      <c r="AA100" s="98" t="s">
        <v>134</v>
      </c>
      <c r="AB100" s="98" t="s">
        <v>201</v>
      </c>
      <c r="AC100" s="98" t="s">
        <v>135</v>
      </c>
      <c r="AD100" s="91" t="s">
        <v>110</v>
      </c>
      <c r="AE100" s="169" t="s">
        <v>195</v>
      </c>
      <c r="AF100" s="168"/>
      <c r="AG100" s="98" t="s">
        <v>227</v>
      </c>
      <c r="AH100" s="98"/>
      <c r="AI100" s="86" t="s">
        <v>342</v>
      </c>
      <c r="AJ100" s="101"/>
      <c r="AK100" s="91"/>
      <c r="AL100" s="100" t="s">
        <v>1266</v>
      </c>
      <c r="AM100" s="86" t="s">
        <v>226</v>
      </c>
      <c r="AN100" s="86" t="s">
        <v>153</v>
      </c>
      <c r="AO100" s="143">
        <f t="shared" si="3"/>
        <v>0</v>
      </c>
      <c r="AP100" s="85" t="s">
        <v>1267</v>
      </c>
      <c r="AQ100" s="100" t="s">
        <v>111</v>
      </c>
      <c r="AR100" s="97" t="s">
        <v>125</v>
      </c>
      <c r="AV100" s="99"/>
      <c r="AW100" s="159" t="s">
        <v>1268</v>
      </c>
      <c r="AX100" s="102" t="s">
        <v>1269</v>
      </c>
      <c r="AY100" s="157" t="s">
        <v>1270</v>
      </c>
      <c r="AZ100" s="159"/>
      <c r="BF100" s="103">
        <v>46219</v>
      </c>
      <c r="BG100" s="46"/>
      <c r="BH100" s="46"/>
      <c r="BI100" s="46">
        <f t="shared" si="4"/>
        <v>0</v>
      </c>
      <c r="BJ100" s="46">
        <f t="shared" si="5"/>
        <v>0</v>
      </c>
    </row>
    <row r="101" spans="1:62" ht="120" customHeight="1" x14ac:dyDescent="0.2">
      <c r="A101" s="170" t="s">
        <v>179</v>
      </c>
      <c r="B101" s="132"/>
      <c r="C101" s="150">
        <v>0</v>
      </c>
      <c r="D101" s="150">
        <v>0</v>
      </c>
      <c r="E101" s="133">
        <v>560.70000000000005</v>
      </c>
      <c r="F101" s="134" t="s">
        <v>889</v>
      </c>
      <c r="G101" s="86" t="s">
        <v>484</v>
      </c>
      <c r="H101" s="86" t="s">
        <v>890</v>
      </c>
      <c r="I101" s="89"/>
      <c r="J101" s="90" t="s">
        <v>194</v>
      </c>
      <c r="K101" s="86"/>
      <c r="L101" s="86"/>
      <c r="M101" s="92" t="s">
        <v>144</v>
      </c>
      <c r="N101" s="86" t="s">
        <v>108</v>
      </c>
      <c r="O101" s="163" t="s">
        <v>176</v>
      </c>
      <c r="P101" s="163" t="s">
        <v>189</v>
      </c>
      <c r="Q101" s="91" t="s">
        <v>109</v>
      </c>
      <c r="R101" s="91" t="s">
        <v>205</v>
      </c>
      <c r="S101" s="91" t="s">
        <v>891</v>
      </c>
      <c r="T101" s="92">
        <v>10</v>
      </c>
      <c r="U101" s="93">
        <v>24</v>
      </c>
      <c r="V101" s="94">
        <v>46213</v>
      </c>
      <c r="W101" s="94">
        <v>46213</v>
      </c>
      <c r="X101" s="95">
        <v>9785171882402</v>
      </c>
      <c r="Y101" s="96">
        <v>128</v>
      </c>
      <c r="Z101" s="97">
        <v>0.17899999999999999</v>
      </c>
      <c r="AA101" s="98" t="s">
        <v>186</v>
      </c>
      <c r="AB101" s="98" t="s">
        <v>222</v>
      </c>
      <c r="AC101" s="98" t="s">
        <v>187</v>
      </c>
      <c r="AD101" s="91">
        <v>3</v>
      </c>
      <c r="AE101" s="169" t="s">
        <v>195</v>
      </c>
      <c r="AF101" s="168"/>
      <c r="AG101" s="98" t="s">
        <v>420</v>
      </c>
      <c r="AH101" s="98"/>
      <c r="AI101" s="86" t="s">
        <v>892</v>
      </c>
      <c r="AJ101" s="101"/>
      <c r="AK101" s="91"/>
      <c r="AL101" s="100" t="s">
        <v>893</v>
      </c>
      <c r="AM101" s="86" t="s">
        <v>261</v>
      </c>
      <c r="AN101" s="86" t="s">
        <v>230</v>
      </c>
      <c r="AO101" s="143">
        <f t="shared" si="3"/>
        <v>0</v>
      </c>
      <c r="AP101" s="85" t="s">
        <v>894</v>
      </c>
      <c r="AQ101" s="100" t="s">
        <v>157</v>
      </c>
      <c r="AR101" s="97" t="s">
        <v>125</v>
      </c>
      <c r="AV101" s="99"/>
      <c r="AW101" s="159" t="s">
        <v>895</v>
      </c>
      <c r="AX101" s="102"/>
      <c r="AY101" s="157" t="s">
        <v>896</v>
      </c>
      <c r="AZ101" s="159"/>
      <c r="BF101" s="103">
        <v>46218</v>
      </c>
      <c r="BG101" s="46"/>
      <c r="BH101" s="46"/>
      <c r="BI101" s="46">
        <f t="shared" si="4"/>
        <v>0</v>
      </c>
      <c r="BJ101" s="46">
        <f t="shared" si="5"/>
        <v>0</v>
      </c>
    </row>
    <row r="102" spans="1:62" ht="120" customHeight="1" x14ac:dyDescent="0.2">
      <c r="A102" s="170" t="s">
        <v>179</v>
      </c>
      <c r="B102" s="132"/>
      <c r="C102" s="150">
        <v>0</v>
      </c>
      <c r="D102" s="150">
        <v>0</v>
      </c>
      <c r="E102" s="133">
        <v>693</v>
      </c>
      <c r="F102" s="134" t="s">
        <v>2156</v>
      </c>
      <c r="G102" s="86" t="s">
        <v>2157</v>
      </c>
      <c r="H102" s="86" t="s">
        <v>2158</v>
      </c>
      <c r="I102" s="89"/>
      <c r="J102" s="90" t="s">
        <v>194</v>
      </c>
      <c r="K102" s="86"/>
      <c r="L102" s="86"/>
      <c r="M102" s="92" t="s">
        <v>151</v>
      </c>
      <c r="N102" s="86" t="s">
        <v>108</v>
      </c>
      <c r="O102" s="163" t="s">
        <v>241</v>
      </c>
      <c r="P102" s="163" t="s">
        <v>267</v>
      </c>
      <c r="Q102" s="91" t="s">
        <v>109</v>
      </c>
      <c r="R102" s="91" t="s">
        <v>205</v>
      </c>
      <c r="S102" s="91" t="s">
        <v>2159</v>
      </c>
      <c r="T102" s="92">
        <v>10</v>
      </c>
      <c r="U102" s="93">
        <v>10</v>
      </c>
      <c r="V102" s="94">
        <v>46219</v>
      </c>
      <c r="W102" s="94">
        <v>46219</v>
      </c>
      <c r="X102" s="95">
        <v>9785171886493</v>
      </c>
      <c r="Y102" s="96">
        <v>384</v>
      </c>
      <c r="Z102" s="97">
        <v>0.41</v>
      </c>
      <c r="AA102" s="98" t="s">
        <v>145</v>
      </c>
      <c r="AB102" s="98" t="s">
        <v>160</v>
      </c>
      <c r="AC102" s="98" t="s">
        <v>146</v>
      </c>
      <c r="AD102" s="91" t="s">
        <v>110</v>
      </c>
      <c r="AE102" s="169" t="s">
        <v>195</v>
      </c>
      <c r="AF102" s="168"/>
      <c r="AG102" s="98" t="s">
        <v>477</v>
      </c>
      <c r="AH102" s="98"/>
      <c r="AI102" s="86" t="s">
        <v>2160</v>
      </c>
      <c r="AJ102" s="101"/>
      <c r="AK102" s="91"/>
      <c r="AL102" s="100" t="s">
        <v>2161</v>
      </c>
      <c r="AM102" s="86" t="s">
        <v>479</v>
      </c>
      <c r="AN102" s="86" t="s">
        <v>153</v>
      </c>
      <c r="AO102" s="143">
        <f t="shared" si="3"/>
        <v>0</v>
      </c>
      <c r="AP102" s="85" t="s">
        <v>2162</v>
      </c>
      <c r="AQ102" s="100" t="s">
        <v>111</v>
      </c>
      <c r="AR102" s="97" t="s">
        <v>125</v>
      </c>
      <c r="AV102" s="99"/>
      <c r="AW102" s="159" t="s">
        <v>2163</v>
      </c>
      <c r="AX102" s="102" t="s">
        <v>2164</v>
      </c>
      <c r="AY102" s="157" t="s">
        <v>2165</v>
      </c>
      <c r="AZ102" s="159"/>
      <c r="BF102" s="103">
        <v>46223</v>
      </c>
      <c r="BG102" s="46"/>
      <c r="BH102" s="46"/>
      <c r="BI102" s="46">
        <f t="shared" si="4"/>
        <v>0</v>
      </c>
      <c r="BJ102" s="46">
        <f t="shared" si="5"/>
        <v>0</v>
      </c>
    </row>
    <row r="103" spans="1:62" ht="120" customHeight="1" x14ac:dyDescent="0.2">
      <c r="A103" s="170" t="s">
        <v>179</v>
      </c>
      <c r="B103" s="132"/>
      <c r="C103" s="150">
        <v>0</v>
      </c>
      <c r="D103" s="150">
        <v>0</v>
      </c>
      <c r="E103" s="133">
        <v>693</v>
      </c>
      <c r="F103" s="134" t="s">
        <v>1709</v>
      </c>
      <c r="G103" s="86" t="s">
        <v>1710</v>
      </c>
      <c r="H103" s="86" t="s">
        <v>476</v>
      </c>
      <c r="I103" s="89"/>
      <c r="J103" s="90" t="s">
        <v>197</v>
      </c>
      <c r="K103" s="86"/>
      <c r="L103" s="86"/>
      <c r="M103" s="92" t="s">
        <v>151</v>
      </c>
      <c r="N103" s="86" t="s">
        <v>108</v>
      </c>
      <c r="O103" s="163" t="s">
        <v>185</v>
      </c>
      <c r="P103" s="163" t="s">
        <v>185</v>
      </c>
      <c r="Q103" s="91" t="s">
        <v>109</v>
      </c>
      <c r="R103" s="91" t="s">
        <v>205</v>
      </c>
      <c r="S103" s="91" t="s">
        <v>1711</v>
      </c>
      <c r="T103" s="92">
        <v>22</v>
      </c>
      <c r="U103" s="93">
        <v>12</v>
      </c>
      <c r="V103" s="94">
        <v>46218</v>
      </c>
      <c r="W103" s="94">
        <v>46218</v>
      </c>
      <c r="X103" s="95">
        <v>9785171888237</v>
      </c>
      <c r="Y103" s="96">
        <v>320</v>
      </c>
      <c r="Z103" s="97">
        <v>0.33700000000000002</v>
      </c>
      <c r="AA103" s="98" t="s">
        <v>145</v>
      </c>
      <c r="AB103" s="98" t="s">
        <v>160</v>
      </c>
      <c r="AC103" s="98" t="s">
        <v>146</v>
      </c>
      <c r="AD103" s="91" t="s">
        <v>110</v>
      </c>
      <c r="AE103" s="169" t="s">
        <v>195</v>
      </c>
      <c r="AF103" s="168"/>
      <c r="AG103" s="98" t="s">
        <v>477</v>
      </c>
      <c r="AH103" s="98"/>
      <c r="AI103" s="86" t="s">
        <v>478</v>
      </c>
      <c r="AJ103" s="101"/>
      <c r="AK103" s="91"/>
      <c r="AL103" s="100" t="s">
        <v>1712</v>
      </c>
      <c r="AM103" s="86" t="s">
        <v>479</v>
      </c>
      <c r="AN103" s="86" t="s">
        <v>153</v>
      </c>
      <c r="AO103" s="143">
        <f t="shared" si="3"/>
        <v>0</v>
      </c>
      <c r="AP103" s="85" t="s">
        <v>1713</v>
      </c>
      <c r="AQ103" s="100" t="s">
        <v>154</v>
      </c>
      <c r="AR103" s="97" t="s">
        <v>125</v>
      </c>
      <c r="AV103" s="99"/>
      <c r="AW103" s="159" t="s">
        <v>1714</v>
      </c>
      <c r="AX103" s="102"/>
      <c r="AY103" s="157" t="s">
        <v>1715</v>
      </c>
      <c r="AZ103" s="159"/>
      <c r="BA103" s="24" t="s">
        <v>567</v>
      </c>
      <c r="BB103" s="24" t="s">
        <v>568</v>
      </c>
      <c r="BD103" s="24" t="s">
        <v>542</v>
      </c>
      <c r="BF103" s="103">
        <v>46220</v>
      </c>
      <c r="BG103" s="46"/>
      <c r="BH103" s="46"/>
      <c r="BI103" s="46">
        <f t="shared" si="4"/>
        <v>0</v>
      </c>
      <c r="BJ103" s="46">
        <f t="shared" si="5"/>
        <v>0</v>
      </c>
    </row>
    <row r="104" spans="1:62" ht="120" customHeight="1" x14ac:dyDescent="0.2">
      <c r="A104" s="170" t="s">
        <v>179</v>
      </c>
      <c r="B104" s="132"/>
      <c r="C104" s="150">
        <v>0</v>
      </c>
      <c r="D104" s="150">
        <v>0</v>
      </c>
      <c r="E104" s="133">
        <v>648.9</v>
      </c>
      <c r="F104" s="134" t="s">
        <v>2166</v>
      </c>
      <c r="G104" s="86" t="s">
        <v>2167</v>
      </c>
      <c r="H104" s="86" t="s">
        <v>2168</v>
      </c>
      <c r="I104" s="89"/>
      <c r="J104" s="90" t="s">
        <v>197</v>
      </c>
      <c r="K104" s="86"/>
      <c r="L104" s="86"/>
      <c r="M104" s="92" t="s">
        <v>151</v>
      </c>
      <c r="N104" s="86" t="s">
        <v>108</v>
      </c>
      <c r="O104" s="163" t="s">
        <v>207</v>
      </c>
      <c r="P104" s="163" t="s">
        <v>207</v>
      </c>
      <c r="Q104" s="91" t="s">
        <v>109</v>
      </c>
      <c r="R104" s="91" t="s">
        <v>205</v>
      </c>
      <c r="S104" s="91" t="s">
        <v>2169</v>
      </c>
      <c r="T104" s="92">
        <v>10</v>
      </c>
      <c r="U104" s="93">
        <v>12</v>
      </c>
      <c r="V104" s="94">
        <v>46219</v>
      </c>
      <c r="W104" s="94">
        <v>46219</v>
      </c>
      <c r="X104" s="95">
        <v>9785171851293</v>
      </c>
      <c r="Y104" s="96">
        <v>288</v>
      </c>
      <c r="Z104" s="97">
        <v>0.31</v>
      </c>
      <c r="AA104" s="98" t="s">
        <v>145</v>
      </c>
      <c r="AB104" s="98" t="s">
        <v>160</v>
      </c>
      <c r="AC104" s="98" t="s">
        <v>146</v>
      </c>
      <c r="AD104" s="91" t="s">
        <v>110</v>
      </c>
      <c r="AE104" s="169" t="s">
        <v>195</v>
      </c>
      <c r="AF104" s="168"/>
      <c r="AG104" s="98" t="s">
        <v>521</v>
      </c>
      <c r="AH104" s="98"/>
      <c r="AI104" s="86" t="s">
        <v>2170</v>
      </c>
      <c r="AJ104" s="101"/>
      <c r="AK104" s="91"/>
      <c r="AL104" s="100" t="s">
        <v>2171</v>
      </c>
      <c r="AM104" s="86" t="s">
        <v>158</v>
      </c>
      <c r="AN104" s="86" t="s">
        <v>153</v>
      </c>
      <c r="AO104" s="143">
        <f t="shared" si="3"/>
        <v>0</v>
      </c>
      <c r="AP104" s="85" t="s">
        <v>2172</v>
      </c>
      <c r="AQ104" s="100" t="s">
        <v>111</v>
      </c>
      <c r="AR104" s="97" t="s">
        <v>125</v>
      </c>
      <c r="AV104" s="99"/>
      <c r="AW104" s="159" t="s">
        <v>2173</v>
      </c>
      <c r="AX104" s="102"/>
      <c r="AY104" s="157" t="s">
        <v>2174</v>
      </c>
      <c r="AZ104" s="159"/>
      <c r="BF104" s="103">
        <v>46223</v>
      </c>
      <c r="BG104" s="46"/>
      <c r="BH104" s="46"/>
      <c r="BI104" s="46">
        <f t="shared" si="4"/>
        <v>0</v>
      </c>
      <c r="BJ104" s="46">
        <f t="shared" si="5"/>
        <v>0</v>
      </c>
    </row>
    <row r="105" spans="1:62" ht="120" customHeight="1" x14ac:dyDescent="0.2">
      <c r="A105" s="170" t="s">
        <v>179</v>
      </c>
      <c r="B105" s="132"/>
      <c r="C105" s="150">
        <v>0</v>
      </c>
      <c r="D105" s="150">
        <v>0</v>
      </c>
      <c r="E105" s="133">
        <v>604.80000000000007</v>
      </c>
      <c r="F105" s="134" t="s">
        <v>1271</v>
      </c>
      <c r="G105" s="86" t="s">
        <v>1272</v>
      </c>
      <c r="H105" s="86" t="s">
        <v>414</v>
      </c>
      <c r="I105" s="89"/>
      <c r="J105" s="90" t="s">
        <v>194</v>
      </c>
      <c r="K105" s="86"/>
      <c r="L105" s="86"/>
      <c r="M105" s="92" t="s">
        <v>133</v>
      </c>
      <c r="N105" s="86" t="s">
        <v>108</v>
      </c>
      <c r="O105" s="163" t="s">
        <v>172</v>
      </c>
      <c r="P105" s="163" t="s">
        <v>188</v>
      </c>
      <c r="Q105" s="91" t="s">
        <v>109</v>
      </c>
      <c r="R105" s="91" t="s">
        <v>205</v>
      </c>
      <c r="S105" s="91" t="s">
        <v>1273</v>
      </c>
      <c r="T105" s="92">
        <v>10</v>
      </c>
      <c r="U105" s="93">
        <v>12</v>
      </c>
      <c r="V105" s="94">
        <v>46211</v>
      </c>
      <c r="W105" s="94">
        <v>46211</v>
      </c>
      <c r="X105" s="95">
        <v>9785171893262</v>
      </c>
      <c r="Y105" s="96">
        <v>768</v>
      </c>
      <c r="Z105" s="97">
        <v>0.373</v>
      </c>
      <c r="AA105" s="98" t="s">
        <v>170</v>
      </c>
      <c r="AB105" s="98" t="s">
        <v>182</v>
      </c>
      <c r="AC105" s="98" t="s">
        <v>171</v>
      </c>
      <c r="AD105" s="91">
        <v>3</v>
      </c>
      <c r="AE105" s="169" t="s">
        <v>195</v>
      </c>
      <c r="AF105" s="168"/>
      <c r="AG105" s="98" t="s">
        <v>333</v>
      </c>
      <c r="AH105" s="98"/>
      <c r="AI105" s="86" t="s">
        <v>416</v>
      </c>
      <c r="AJ105" s="101"/>
      <c r="AK105" s="91" t="s">
        <v>1274</v>
      </c>
      <c r="AL105" s="100" t="s">
        <v>1275</v>
      </c>
      <c r="AM105" s="86" t="s">
        <v>228</v>
      </c>
      <c r="AN105" s="86" t="s">
        <v>230</v>
      </c>
      <c r="AO105" s="143">
        <f t="shared" si="3"/>
        <v>0</v>
      </c>
      <c r="AP105" s="85" t="s">
        <v>1276</v>
      </c>
      <c r="AQ105" s="100" t="s">
        <v>111</v>
      </c>
      <c r="AR105" s="97" t="s">
        <v>125</v>
      </c>
      <c r="AV105" s="99"/>
      <c r="AW105" s="159" t="s">
        <v>1277</v>
      </c>
      <c r="AX105" s="102"/>
      <c r="AY105" s="157" t="s">
        <v>1278</v>
      </c>
      <c r="AZ105" s="159"/>
      <c r="BF105" s="103">
        <v>46219</v>
      </c>
      <c r="BG105" s="46"/>
      <c r="BH105" s="46"/>
      <c r="BI105" s="46">
        <f t="shared" si="4"/>
        <v>0</v>
      </c>
      <c r="BJ105" s="46">
        <f t="shared" si="5"/>
        <v>0</v>
      </c>
    </row>
    <row r="106" spans="1:62" ht="120" customHeight="1" x14ac:dyDescent="0.2">
      <c r="A106" s="170" t="s">
        <v>179</v>
      </c>
      <c r="B106" s="132"/>
      <c r="C106" s="150">
        <v>0</v>
      </c>
      <c r="D106" s="150">
        <v>0</v>
      </c>
      <c r="E106" s="133">
        <v>693</v>
      </c>
      <c r="F106" s="134" t="s">
        <v>1279</v>
      </c>
      <c r="G106" s="86" t="s">
        <v>1280</v>
      </c>
      <c r="H106" s="86" t="s">
        <v>1281</v>
      </c>
      <c r="I106" s="89"/>
      <c r="J106" s="90">
        <v>5</v>
      </c>
      <c r="K106" s="86"/>
      <c r="L106" s="86"/>
      <c r="M106" s="92" t="s">
        <v>151</v>
      </c>
      <c r="N106" s="86" t="s">
        <v>108</v>
      </c>
      <c r="O106" s="163" t="s">
        <v>207</v>
      </c>
      <c r="P106" s="163" t="s">
        <v>207</v>
      </c>
      <c r="Q106" s="91" t="s">
        <v>109</v>
      </c>
      <c r="R106" s="91" t="s">
        <v>205</v>
      </c>
      <c r="S106" s="91" t="s">
        <v>1282</v>
      </c>
      <c r="T106" s="92">
        <v>22</v>
      </c>
      <c r="U106" s="93">
        <v>3</v>
      </c>
      <c r="V106" s="94">
        <v>45828</v>
      </c>
      <c r="W106" s="94">
        <v>46217</v>
      </c>
      <c r="X106" s="95">
        <v>9785171696719</v>
      </c>
      <c r="Y106" s="96">
        <v>544</v>
      </c>
      <c r="Z106" s="97">
        <v>0.44700000000000001</v>
      </c>
      <c r="AA106" s="98" t="s">
        <v>145</v>
      </c>
      <c r="AB106" s="98" t="s">
        <v>191</v>
      </c>
      <c r="AC106" s="98" t="s">
        <v>146</v>
      </c>
      <c r="AD106" s="91">
        <v>3</v>
      </c>
      <c r="AE106" s="135" t="s">
        <v>116</v>
      </c>
      <c r="AF106" s="168"/>
      <c r="AG106" s="98" t="s">
        <v>460</v>
      </c>
      <c r="AH106" s="98"/>
      <c r="AI106" s="86" t="s">
        <v>1283</v>
      </c>
      <c r="AJ106" s="101"/>
      <c r="AK106" s="91"/>
      <c r="AL106" s="100" t="s">
        <v>1284</v>
      </c>
      <c r="AM106" s="86" t="s">
        <v>158</v>
      </c>
      <c r="AN106" s="86" t="s">
        <v>153</v>
      </c>
      <c r="AO106" s="143">
        <f t="shared" si="3"/>
        <v>0</v>
      </c>
      <c r="AP106" s="85" t="s">
        <v>1285</v>
      </c>
      <c r="AQ106" s="100" t="s">
        <v>154</v>
      </c>
      <c r="AR106" s="97" t="s">
        <v>125</v>
      </c>
      <c r="AV106" s="99"/>
      <c r="AW106" s="159" t="s">
        <v>1286</v>
      </c>
      <c r="AX106" s="102" t="s">
        <v>1287</v>
      </c>
      <c r="AY106" s="157" t="s">
        <v>1288</v>
      </c>
      <c r="AZ106" s="159"/>
      <c r="BF106" s="103">
        <v>46219</v>
      </c>
      <c r="BG106" s="46"/>
      <c r="BH106" s="46"/>
      <c r="BI106" s="46">
        <f t="shared" si="4"/>
        <v>0</v>
      </c>
      <c r="BJ106" s="46">
        <f t="shared" si="5"/>
        <v>0</v>
      </c>
    </row>
    <row r="107" spans="1:62" ht="120" customHeight="1" x14ac:dyDescent="0.2">
      <c r="A107" s="170" t="s">
        <v>179</v>
      </c>
      <c r="B107" s="132"/>
      <c r="C107" s="150">
        <v>0</v>
      </c>
      <c r="D107" s="150">
        <v>0</v>
      </c>
      <c r="E107" s="133">
        <v>825.30000000000007</v>
      </c>
      <c r="F107" s="134" t="s">
        <v>1716</v>
      </c>
      <c r="G107" s="86" t="s">
        <v>1717</v>
      </c>
      <c r="H107" s="86" t="s">
        <v>1718</v>
      </c>
      <c r="I107" s="89"/>
      <c r="J107" s="90" t="s">
        <v>197</v>
      </c>
      <c r="K107" s="86"/>
      <c r="L107" s="86"/>
      <c r="M107" s="92" t="s">
        <v>133</v>
      </c>
      <c r="N107" s="86" t="s">
        <v>108</v>
      </c>
      <c r="O107" s="163" t="s">
        <v>172</v>
      </c>
      <c r="P107" s="163" t="s">
        <v>188</v>
      </c>
      <c r="Q107" s="91" t="s">
        <v>109</v>
      </c>
      <c r="R107" s="91" t="s">
        <v>205</v>
      </c>
      <c r="S107" s="91" t="s">
        <v>1719</v>
      </c>
      <c r="T107" s="92">
        <v>10</v>
      </c>
      <c r="U107" s="93">
        <v>16</v>
      </c>
      <c r="V107" s="94">
        <v>46204</v>
      </c>
      <c r="W107" s="94">
        <v>46204</v>
      </c>
      <c r="X107" s="95">
        <v>9785171550714</v>
      </c>
      <c r="Y107" s="96">
        <v>288</v>
      </c>
      <c r="Z107" s="97">
        <v>0.38600000000000001</v>
      </c>
      <c r="AA107" s="98" t="s">
        <v>134</v>
      </c>
      <c r="AB107" s="98" t="s">
        <v>222</v>
      </c>
      <c r="AC107" s="98" t="s">
        <v>135</v>
      </c>
      <c r="AD107" s="91" t="s">
        <v>110</v>
      </c>
      <c r="AE107" s="169" t="s">
        <v>195</v>
      </c>
      <c r="AF107" s="168"/>
      <c r="AG107" s="98" t="s">
        <v>412</v>
      </c>
      <c r="AH107" s="98"/>
      <c r="AI107" s="86" t="s">
        <v>1720</v>
      </c>
      <c r="AJ107" s="101"/>
      <c r="AK107" s="91"/>
      <c r="AL107" s="100" t="s">
        <v>1721</v>
      </c>
      <c r="AM107" s="86" t="s">
        <v>262</v>
      </c>
      <c r="AN107" s="86" t="s">
        <v>230</v>
      </c>
      <c r="AO107" s="143">
        <f t="shared" si="3"/>
        <v>0</v>
      </c>
      <c r="AP107" s="85" t="s">
        <v>1722</v>
      </c>
      <c r="AQ107" s="100" t="s">
        <v>111</v>
      </c>
      <c r="AR107" s="97" t="s">
        <v>125</v>
      </c>
      <c r="AV107" s="99"/>
      <c r="AW107" s="159" t="s">
        <v>1723</v>
      </c>
      <c r="AX107" s="102"/>
      <c r="AY107" s="157" t="s">
        <v>1724</v>
      </c>
      <c r="AZ107" s="159"/>
      <c r="BA107" s="24" t="s">
        <v>567</v>
      </c>
      <c r="BB107" s="24" t="s">
        <v>568</v>
      </c>
      <c r="BD107" s="24" t="s">
        <v>542</v>
      </c>
      <c r="BF107" s="103">
        <v>46220</v>
      </c>
      <c r="BG107" s="46"/>
      <c r="BH107" s="46"/>
      <c r="BI107" s="46">
        <f t="shared" si="4"/>
        <v>0</v>
      </c>
      <c r="BJ107" s="46">
        <f t="shared" si="5"/>
        <v>0</v>
      </c>
    </row>
    <row r="108" spans="1:62" ht="120" customHeight="1" x14ac:dyDescent="0.2">
      <c r="A108" s="170" t="s">
        <v>179</v>
      </c>
      <c r="B108" s="132"/>
      <c r="C108" s="150">
        <v>0</v>
      </c>
      <c r="D108" s="150">
        <v>0</v>
      </c>
      <c r="E108" s="133">
        <v>718.2</v>
      </c>
      <c r="F108" s="134" t="s">
        <v>2175</v>
      </c>
      <c r="G108" s="86" t="s">
        <v>2176</v>
      </c>
      <c r="H108" s="86" t="s">
        <v>2177</v>
      </c>
      <c r="I108" s="89"/>
      <c r="J108" s="90">
        <v>4</v>
      </c>
      <c r="K108" s="86"/>
      <c r="L108" s="86"/>
      <c r="M108" s="92" t="s">
        <v>138</v>
      </c>
      <c r="N108" s="86" t="s">
        <v>108</v>
      </c>
      <c r="O108" s="163" t="s">
        <v>165</v>
      </c>
      <c r="P108" s="163" t="s">
        <v>166</v>
      </c>
      <c r="Q108" s="91" t="s">
        <v>109</v>
      </c>
      <c r="R108" s="91" t="s">
        <v>205</v>
      </c>
      <c r="S108" s="91" t="s">
        <v>2178</v>
      </c>
      <c r="T108" s="92">
        <v>10</v>
      </c>
      <c r="U108" s="93">
        <v>14</v>
      </c>
      <c r="V108" s="94">
        <v>45706</v>
      </c>
      <c r="W108" s="94">
        <v>46218</v>
      </c>
      <c r="X108" s="95">
        <v>9785171722463</v>
      </c>
      <c r="Y108" s="96">
        <v>96</v>
      </c>
      <c r="Z108" s="97">
        <v>0.30599999999999999</v>
      </c>
      <c r="AA108" s="98" t="s">
        <v>174</v>
      </c>
      <c r="AB108" s="98" t="s">
        <v>159</v>
      </c>
      <c r="AC108" s="98" t="s">
        <v>175</v>
      </c>
      <c r="AD108" s="91" t="s">
        <v>110</v>
      </c>
      <c r="AE108" s="135" t="s">
        <v>116</v>
      </c>
      <c r="AF108" s="168"/>
      <c r="AG108" s="98" t="s">
        <v>319</v>
      </c>
      <c r="AH108" s="98"/>
      <c r="AI108" s="86" t="s">
        <v>2179</v>
      </c>
      <c r="AJ108" s="101" t="s">
        <v>141</v>
      </c>
      <c r="AK108" s="91"/>
      <c r="AL108" s="100" t="s">
        <v>2180</v>
      </c>
      <c r="AM108" s="86" t="s">
        <v>150</v>
      </c>
      <c r="AN108" s="86" t="s">
        <v>142</v>
      </c>
      <c r="AO108" s="143">
        <f t="shared" si="3"/>
        <v>0</v>
      </c>
      <c r="AP108" s="85" t="s">
        <v>2181</v>
      </c>
      <c r="AQ108" s="100" t="s">
        <v>143</v>
      </c>
      <c r="AR108" s="97" t="s">
        <v>125</v>
      </c>
      <c r="AV108" s="99"/>
      <c r="AW108" s="159" t="s">
        <v>2182</v>
      </c>
      <c r="AX108" s="102" t="s">
        <v>2183</v>
      </c>
      <c r="AY108" s="157" t="s">
        <v>2183</v>
      </c>
      <c r="AZ108" s="159"/>
      <c r="BF108" s="103">
        <v>46223</v>
      </c>
      <c r="BG108" s="46"/>
      <c r="BH108" s="46"/>
      <c r="BI108" s="46">
        <f t="shared" si="4"/>
        <v>0</v>
      </c>
      <c r="BJ108" s="46">
        <f t="shared" si="5"/>
        <v>0</v>
      </c>
    </row>
    <row r="109" spans="1:62" ht="120" customHeight="1" x14ac:dyDescent="0.2">
      <c r="A109" s="170" t="s">
        <v>179</v>
      </c>
      <c r="B109" s="132"/>
      <c r="C109" s="150">
        <v>0</v>
      </c>
      <c r="D109" s="150">
        <v>0</v>
      </c>
      <c r="E109" s="133">
        <v>453.6</v>
      </c>
      <c r="F109" s="134" t="s">
        <v>2184</v>
      </c>
      <c r="G109" s="86" t="s">
        <v>314</v>
      </c>
      <c r="H109" s="86" t="s">
        <v>2185</v>
      </c>
      <c r="I109" s="89"/>
      <c r="J109" s="90">
        <v>2</v>
      </c>
      <c r="K109" s="86"/>
      <c r="L109" s="86"/>
      <c r="M109" s="92" t="s">
        <v>138</v>
      </c>
      <c r="N109" s="86" t="s">
        <v>108</v>
      </c>
      <c r="O109" s="163" t="s">
        <v>148</v>
      </c>
      <c r="P109" s="163" t="s">
        <v>210</v>
      </c>
      <c r="Q109" s="91" t="s">
        <v>109</v>
      </c>
      <c r="R109" s="91" t="s">
        <v>205</v>
      </c>
      <c r="S109" s="91" t="s">
        <v>2186</v>
      </c>
      <c r="T109" s="92">
        <v>10</v>
      </c>
      <c r="U109" s="93">
        <v>24</v>
      </c>
      <c r="V109" s="94">
        <v>45317</v>
      </c>
      <c r="W109" s="94">
        <v>46219</v>
      </c>
      <c r="X109" s="95">
        <v>9785171618346</v>
      </c>
      <c r="Y109" s="96">
        <v>224</v>
      </c>
      <c r="Z109" s="97">
        <v>0.27300000000000002</v>
      </c>
      <c r="AA109" s="98" t="s">
        <v>145</v>
      </c>
      <c r="AB109" s="98" t="s">
        <v>222</v>
      </c>
      <c r="AC109" s="98" t="s">
        <v>146</v>
      </c>
      <c r="AD109" s="91" t="s">
        <v>110</v>
      </c>
      <c r="AE109" s="135" t="s">
        <v>116</v>
      </c>
      <c r="AF109" s="168"/>
      <c r="AG109" s="98" t="s">
        <v>319</v>
      </c>
      <c r="AH109" s="98"/>
      <c r="AI109" s="86" t="s">
        <v>2187</v>
      </c>
      <c r="AJ109" s="101" t="s">
        <v>162</v>
      </c>
      <c r="AK109" s="91"/>
      <c r="AL109" s="100" t="s">
        <v>2188</v>
      </c>
      <c r="AM109" s="86" t="s">
        <v>150</v>
      </c>
      <c r="AN109" s="86" t="s">
        <v>142</v>
      </c>
      <c r="AO109" s="143">
        <f t="shared" si="3"/>
        <v>0</v>
      </c>
      <c r="AP109" s="85" t="s">
        <v>2189</v>
      </c>
      <c r="AQ109" s="100" t="s">
        <v>143</v>
      </c>
      <c r="AR109" s="97" t="s">
        <v>125</v>
      </c>
      <c r="AV109" s="99"/>
      <c r="AW109" s="159" t="s">
        <v>2190</v>
      </c>
      <c r="AX109" s="102" t="s">
        <v>2191</v>
      </c>
      <c r="AY109" s="157" t="s">
        <v>2192</v>
      </c>
      <c r="AZ109" s="159"/>
      <c r="BF109" s="103">
        <v>46223</v>
      </c>
      <c r="BG109" s="46"/>
      <c r="BH109" s="46"/>
      <c r="BI109" s="46">
        <f t="shared" si="4"/>
        <v>0</v>
      </c>
      <c r="BJ109" s="46">
        <f t="shared" si="5"/>
        <v>0</v>
      </c>
    </row>
    <row r="110" spans="1:62" ht="120" customHeight="1" x14ac:dyDescent="0.2">
      <c r="A110" s="170" t="s">
        <v>179</v>
      </c>
      <c r="B110" s="132"/>
      <c r="C110" s="150">
        <v>0</v>
      </c>
      <c r="D110" s="150">
        <v>0</v>
      </c>
      <c r="E110" s="133">
        <v>1159.2</v>
      </c>
      <c r="F110" s="134" t="s">
        <v>1725</v>
      </c>
      <c r="G110" s="86" t="s">
        <v>1726</v>
      </c>
      <c r="H110" s="86" t="s">
        <v>480</v>
      </c>
      <c r="I110" s="89"/>
      <c r="J110" s="90" t="s">
        <v>194</v>
      </c>
      <c r="K110" s="86"/>
      <c r="L110" s="86"/>
      <c r="M110" s="92" t="s">
        <v>133</v>
      </c>
      <c r="N110" s="86" t="s">
        <v>108</v>
      </c>
      <c r="O110" s="163" t="s">
        <v>233</v>
      </c>
      <c r="P110" s="163" t="s">
        <v>253</v>
      </c>
      <c r="Q110" s="91" t="s">
        <v>109</v>
      </c>
      <c r="R110" s="91" t="s">
        <v>205</v>
      </c>
      <c r="S110" s="91" t="s">
        <v>1727</v>
      </c>
      <c r="T110" s="92">
        <v>10</v>
      </c>
      <c r="U110" s="93">
        <v>8</v>
      </c>
      <c r="V110" s="94">
        <v>46218</v>
      </c>
      <c r="W110" s="94">
        <v>46218</v>
      </c>
      <c r="X110" s="95">
        <v>9785171871956</v>
      </c>
      <c r="Y110" s="96">
        <v>240</v>
      </c>
      <c r="Z110" s="97">
        <v>0.59399999999999997</v>
      </c>
      <c r="AA110" s="98" t="s">
        <v>134</v>
      </c>
      <c r="AB110" s="98" t="s">
        <v>200</v>
      </c>
      <c r="AC110" s="98" t="s">
        <v>135</v>
      </c>
      <c r="AD110" s="91" t="s">
        <v>110</v>
      </c>
      <c r="AE110" s="169" t="s">
        <v>195</v>
      </c>
      <c r="AF110" s="168"/>
      <c r="AG110" s="98" t="s">
        <v>562</v>
      </c>
      <c r="AH110" s="98"/>
      <c r="AI110" s="86" t="s">
        <v>481</v>
      </c>
      <c r="AJ110" s="101" t="s">
        <v>111</v>
      </c>
      <c r="AK110" s="91"/>
      <c r="AL110" s="100" t="s">
        <v>1728</v>
      </c>
      <c r="AM110" s="86" t="s">
        <v>307</v>
      </c>
      <c r="AN110" s="86" t="s">
        <v>230</v>
      </c>
      <c r="AO110" s="143">
        <f t="shared" si="3"/>
        <v>0</v>
      </c>
      <c r="AP110" s="85" t="s">
        <v>1729</v>
      </c>
      <c r="AQ110" s="100" t="s">
        <v>154</v>
      </c>
      <c r="AR110" s="97" t="s">
        <v>125</v>
      </c>
      <c r="AV110" s="99"/>
      <c r="AW110" s="159" t="s">
        <v>1730</v>
      </c>
      <c r="AX110" s="102"/>
      <c r="AY110" s="157" t="s">
        <v>1731</v>
      </c>
      <c r="AZ110" s="159"/>
      <c r="BA110" s="24" t="s">
        <v>567</v>
      </c>
      <c r="BB110" s="24" t="s">
        <v>568</v>
      </c>
      <c r="BD110" s="24" t="s">
        <v>542</v>
      </c>
      <c r="BF110" s="103">
        <v>46220</v>
      </c>
      <c r="BG110" s="46"/>
      <c r="BH110" s="46"/>
      <c r="BI110" s="46">
        <f t="shared" si="4"/>
        <v>0</v>
      </c>
      <c r="BJ110" s="46">
        <f t="shared" si="5"/>
        <v>0</v>
      </c>
    </row>
    <row r="111" spans="1:62" ht="120" customHeight="1" x14ac:dyDescent="0.2">
      <c r="A111" s="170" t="s">
        <v>179</v>
      </c>
      <c r="B111" s="132"/>
      <c r="C111" s="150">
        <v>0</v>
      </c>
      <c r="D111" s="150">
        <v>0</v>
      </c>
      <c r="E111" s="133">
        <v>472.5</v>
      </c>
      <c r="F111" s="134" t="s">
        <v>1732</v>
      </c>
      <c r="G111" s="86" t="s">
        <v>541</v>
      </c>
      <c r="H111" s="86" t="s">
        <v>1733</v>
      </c>
      <c r="I111" s="89"/>
      <c r="J111" s="90" t="s">
        <v>194</v>
      </c>
      <c r="K111" s="86"/>
      <c r="L111" s="86"/>
      <c r="M111" s="92" t="s">
        <v>133</v>
      </c>
      <c r="N111" s="86" t="s">
        <v>108</v>
      </c>
      <c r="O111" s="163" t="s">
        <v>172</v>
      </c>
      <c r="P111" s="163" t="s">
        <v>383</v>
      </c>
      <c r="Q111" s="91" t="s">
        <v>109</v>
      </c>
      <c r="R111" s="91" t="s">
        <v>205</v>
      </c>
      <c r="S111" s="91" t="s">
        <v>1734</v>
      </c>
      <c r="T111" s="92">
        <v>10</v>
      </c>
      <c r="U111" s="93">
        <v>16</v>
      </c>
      <c r="V111" s="94">
        <v>46216</v>
      </c>
      <c r="W111" s="94">
        <v>46216</v>
      </c>
      <c r="X111" s="95">
        <v>9785171820787</v>
      </c>
      <c r="Y111" s="96">
        <v>320</v>
      </c>
      <c r="Z111" s="97">
        <v>0.34699999999999998</v>
      </c>
      <c r="AA111" s="98" t="s">
        <v>145</v>
      </c>
      <c r="AB111" s="98" t="s">
        <v>300</v>
      </c>
      <c r="AC111" s="98" t="s">
        <v>146</v>
      </c>
      <c r="AD111" s="91" t="s">
        <v>395</v>
      </c>
      <c r="AE111" s="169" t="s">
        <v>195</v>
      </c>
      <c r="AF111" s="168"/>
      <c r="AG111" s="98" t="s">
        <v>1735</v>
      </c>
      <c r="AH111" s="98"/>
      <c r="AI111" s="86" t="s">
        <v>1736</v>
      </c>
      <c r="AJ111" s="101"/>
      <c r="AK111" s="91"/>
      <c r="AL111" s="100" t="s">
        <v>1737</v>
      </c>
      <c r="AM111" s="86" t="s">
        <v>308</v>
      </c>
      <c r="AN111" s="86" t="s">
        <v>230</v>
      </c>
      <c r="AO111" s="143">
        <f t="shared" si="3"/>
        <v>0</v>
      </c>
      <c r="AP111" s="85" t="s">
        <v>1738</v>
      </c>
      <c r="AQ111" s="100" t="s">
        <v>157</v>
      </c>
      <c r="AR111" s="97" t="s">
        <v>125</v>
      </c>
      <c r="AV111" s="99"/>
      <c r="AW111" s="159" t="s">
        <v>1739</v>
      </c>
      <c r="AX111" s="102"/>
      <c r="AY111" s="157" t="s">
        <v>1740</v>
      </c>
      <c r="AZ111" s="159"/>
      <c r="BA111" s="24" t="s">
        <v>567</v>
      </c>
      <c r="BB111" s="24" t="s">
        <v>568</v>
      </c>
      <c r="BD111" s="24" t="s">
        <v>542</v>
      </c>
      <c r="BF111" s="103">
        <v>46220</v>
      </c>
      <c r="BG111" s="46"/>
      <c r="BH111" s="46"/>
      <c r="BI111" s="46">
        <f t="shared" si="4"/>
        <v>0</v>
      </c>
      <c r="BJ111" s="46">
        <f t="shared" si="5"/>
        <v>0</v>
      </c>
    </row>
    <row r="112" spans="1:62" ht="120" customHeight="1" x14ac:dyDescent="0.2">
      <c r="A112" s="170" t="s">
        <v>179</v>
      </c>
      <c r="B112" s="132"/>
      <c r="C112" s="150">
        <v>0</v>
      </c>
      <c r="D112" s="150">
        <v>0</v>
      </c>
      <c r="E112" s="133">
        <v>148.05000000000001</v>
      </c>
      <c r="F112" s="134" t="s">
        <v>2193</v>
      </c>
      <c r="G112" s="86" t="s">
        <v>206</v>
      </c>
      <c r="H112" s="86" t="s">
        <v>2194</v>
      </c>
      <c r="I112" s="89"/>
      <c r="J112" s="90">
        <v>5</v>
      </c>
      <c r="K112" s="86"/>
      <c r="L112" s="86"/>
      <c r="M112" s="92" t="s">
        <v>211</v>
      </c>
      <c r="N112" s="86" t="s">
        <v>108</v>
      </c>
      <c r="O112" s="163" t="s">
        <v>212</v>
      </c>
      <c r="P112" s="163" t="s">
        <v>249</v>
      </c>
      <c r="Q112" s="91" t="s">
        <v>109</v>
      </c>
      <c r="R112" s="91" t="s">
        <v>205</v>
      </c>
      <c r="S112" s="91" t="s">
        <v>2195</v>
      </c>
      <c r="T112" s="92">
        <v>10</v>
      </c>
      <c r="U112" s="93">
        <v>40</v>
      </c>
      <c r="V112" s="94">
        <v>45118</v>
      </c>
      <c r="W112" s="94">
        <v>46217</v>
      </c>
      <c r="X112" s="95">
        <v>9785171558390</v>
      </c>
      <c r="Y112" s="96">
        <v>48</v>
      </c>
      <c r="Z112" s="97">
        <v>8.7999999999999995E-2</v>
      </c>
      <c r="AA112" s="98" t="s">
        <v>186</v>
      </c>
      <c r="AB112" s="98" t="s">
        <v>222</v>
      </c>
      <c r="AC112" s="98" t="s">
        <v>187</v>
      </c>
      <c r="AD112" s="91">
        <v>3</v>
      </c>
      <c r="AE112" s="135" t="s">
        <v>116</v>
      </c>
      <c r="AF112" s="168"/>
      <c r="AG112" s="98" t="s">
        <v>325</v>
      </c>
      <c r="AH112" s="98"/>
      <c r="AI112" s="86" t="s">
        <v>2196</v>
      </c>
      <c r="AJ112" s="101"/>
      <c r="AK112" s="91"/>
      <c r="AL112" s="100" t="s">
        <v>2197</v>
      </c>
      <c r="AM112" s="86" t="s">
        <v>263</v>
      </c>
      <c r="AN112" s="86" t="s">
        <v>230</v>
      </c>
      <c r="AO112" s="143">
        <f t="shared" si="3"/>
        <v>0</v>
      </c>
      <c r="AP112" s="85" t="s">
        <v>2198</v>
      </c>
      <c r="AQ112" s="100" t="s">
        <v>143</v>
      </c>
      <c r="AR112" s="97" t="s">
        <v>125</v>
      </c>
      <c r="AV112" s="99"/>
      <c r="AW112" s="159" t="s">
        <v>2199</v>
      </c>
      <c r="AX112" s="102"/>
      <c r="AY112" s="157" t="s">
        <v>2200</v>
      </c>
      <c r="AZ112" s="159"/>
      <c r="BF112" s="103">
        <v>46223</v>
      </c>
      <c r="BG112" s="46"/>
      <c r="BH112" s="46"/>
      <c r="BI112" s="46">
        <f t="shared" si="4"/>
        <v>0</v>
      </c>
      <c r="BJ112" s="46">
        <f t="shared" si="5"/>
        <v>0</v>
      </c>
    </row>
    <row r="113" spans="1:62" ht="120" customHeight="1" x14ac:dyDescent="0.2">
      <c r="A113" s="170" t="s">
        <v>179</v>
      </c>
      <c r="B113" s="132"/>
      <c r="C113" s="150">
        <v>0</v>
      </c>
      <c r="D113" s="150">
        <v>0</v>
      </c>
      <c r="E113" s="133">
        <v>269.85000000000002</v>
      </c>
      <c r="F113" s="134" t="s">
        <v>2201</v>
      </c>
      <c r="G113" s="86" t="s">
        <v>206</v>
      </c>
      <c r="H113" s="86" t="s">
        <v>2202</v>
      </c>
      <c r="I113" s="89"/>
      <c r="J113" s="90">
        <v>7</v>
      </c>
      <c r="K113" s="86"/>
      <c r="L113" s="86"/>
      <c r="M113" s="92" t="s">
        <v>138</v>
      </c>
      <c r="N113" s="86" t="s">
        <v>108</v>
      </c>
      <c r="O113" s="163" t="s">
        <v>148</v>
      </c>
      <c r="P113" s="163" t="s">
        <v>210</v>
      </c>
      <c r="Q113" s="91" t="s">
        <v>109</v>
      </c>
      <c r="R113" s="91" t="s">
        <v>205</v>
      </c>
      <c r="S113" s="91" t="s">
        <v>2203</v>
      </c>
      <c r="T113" s="92">
        <v>10</v>
      </c>
      <c r="U113" s="93">
        <v>25</v>
      </c>
      <c r="V113" s="94">
        <v>45590</v>
      </c>
      <c r="W113" s="94">
        <v>46219</v>
      </c>
      <c r="X113" s="95">
        <v>9785171571917</v>
      </c>
      <c r="Y113" s="96">
        <v>64</v>
      </c>
      <c r="Z113" s="97">
        <v>0.13</v>
      </c>
      <c r="AA113" s="98" t="s">
        <v>174</v>
      </c>
      <c r="AB113" s="98" t="s">
        <v>159</v>
      </c>
      <c r="AC113" s="98" t="s">
        <v>175</v>
      </c>
      <c r="AD113" s="91">
        <v>3</v>
      </c>
      <c r="AE113" s="135" t="s">
        <v>116</v>
      </c>
      <c r="AF113" s="168"/>
      <c r="AG113" s="98" t="s">
        <v>2204</v>
      </c>
      <c r="AH113" s="98"/>
      <c r="AI113" s="86" t="s">
        <v>2205</v>
      </c>
      <c r="AJ113" s="101" t="s">
        <v>141</v>
      </c>
      <c r="AK113" s="91"/>
      <c r="AL113" s="100" t="s">
        <v>2206</v>
      </c>
      <c r="AM113" s="86" t="s">
        <v>184</v>
      </c>
      <c r="AN113" s="86" t="s">
        <v>142</v>
      </c>
      <c r="AO113" s="143">
        <f t="shared" si="3"/>
        <v>0</v>
      </c>
      <c r="AP113" s="85" t="s">
        <v>2207</v>
      </c>
      <c r="AQ113" s="100" t="s">
        <v>143</v>
      </c>
      <c r="AR113" s="97" t="s">
        <v>125</v>
      </c>
      <c r="AV113" s="99"/>
      <c r="AW113" s="159" t="s">
        <v>2208</v>
      </c>
      <c r="AX113" s="102" t="s">
        <v>2209</v>
      </c>
      <c r="AY113" s="157" t="s">
        <v>2210</v>
      </c>
      <c r="AZ113" s="159"/>
      <c r="BF113" s="103">
        <v>46223</v>
      </c>
      <c r="BG113" s="46"/>
      <c r="BH113" s="46"/>
      <c r="BI113" s="46">
        <f t="shared" si="4"/>
        <v>0</v>
      </c>
      <c r="BJ113" s="46">
        <f t="shared" si="5"/>
        <v>0</v>
      </c>
    </row>
    <row r="114" spans="1:62" ht="120" customHeight="1" x14ac:dyDescent="0.2">
      <c r="A114" s="170" t="s">
        <v>179</v>
      </c>
      <c r="B114" s="132"/>
      <c r="C114" s="150">
        <v>0</v>
      </c>
      <c r="D114" s="150">
        <v>0</v>
      </c>
      <c r="E114" s="133">
        <v>693</v>
      </c>
      <c r="F114" s="134" t="s">
        <v>1289</v>
      </c>
      <c r="G114" s="86" t="s">
        <v>1290</v>
      </c>
      <c r="H114" s="86" t="s">
        <v>1291</v>
      </c>
      <c r="I114" s="89"/>
      <c r="J114" s="90" t="s">
        <v>194</v>
      </c>
      <c r="K114" s="86"/>
      <c r="L114" s="86"/>
      <c r="M114" s="92" t="s">
        <v>138</v>
      </c>
      <c r="N114" s="86" t="s">
        <v>108</v>
      </c>
      <c r="O114" s="163" t="s">
        <v>165</v>
      </c>
      <c r="P114" s="163" t="s">
        <v>166</v>
      </c>
      <c r="Q114" s="91" t="s">
        <v>109</v>
      </c>
      <c r="R114" s="91" t="s">
        <v>205</v>
      </c>
      <c r="S114" s="91" t="s">
        <v>1292</v>
      </c>
      <c r="T114" s="92">
        <v>10</v>
      </c>
      <c r="U114" s="93">
        <v>8</v>
      </c>
      <c r="V114" s="94">
        <v>46207</v>
      </c>
      <c r="W114" s="94">
        <v>46207</v>
      </c>
      <c r="X114" s="95">
        <v>9785171730932</v>
      </c>
      <c r="Y114" s="96">
        <v>240</v>
      </c>
      <c r="Z114" s="97">
        <v>0.43</v>
      </c>
      <c r="AA114" s="98" t="s">
        <v>174</v>
      </c>
      <c r="AB114" s="98" t="s">
        <v>222</v>
      </c>
      <c r="AC114" s="98" t="s">
        <v>175</v>
      </c>
      <c r="AD114" s="91" t="s">
        <v>110</v>
      </c>
      <c r="AE114" s="169" t="s">
        <v>195</v>
      </c>
      <c r="AF114" s="168"/>
      <c r="AG114" s="98" t="s">
        <v>501</v>
      </c>
      <c r="AH114" s="98"/>
      <c r="AI114" s="86" t="s">
        <v>1293</v>
      </c>
      <c r="AJ114" s="101" t="s">
        <v>149</v>
      </c>
      <c r="AK114" s="91"/>
      <c r="AL114" s="100" t="s">
        <v>1294</v>
      </c>
      <c r="AM114" s="86" t="s">
        <v>293</v>
      </c>
      <c r="AN114" s="86" t="s">
        <v>142</v>
      </c>
      <c r="AO114" s="143">
        <f t="shared" si="3"/>
        <v>0</v>
      </c>
      <c r="AP114" s="85" t="s">
        <v>1295</v>
      </c>
      <c r="AQ114" s="100" t="s">
        <v>157</v>
      </c>
      <c r="AR114" s="97" t="s">
        <v>125</v>
      </c>
      <c r="AV114" s="99"/>
      <c r="AW114" s="159" t="s">
        <v>1296</v>
      </c>
      <c r="AX114" s="102" t="s">
        <v>1297</v>
      </c>
      <c r="AY114" s="157" t="s">
        <v>1298</v>
      </c>
      <c r="AZ114" s="159"/>
      <c r="BF114" s="103">
        <v>46219</v>
      </c>
      <c r="BG114" s="46"/>
      <c r="BH114" s="46"/>
      <c r="BI114" s="46">
        <f t="shared" si="4"/>
        <v>0</v>
      </c>
      <c r="BJ114" s="46">
        <f t="shared" si="5"/>
        <v>0</v>
      </c>
    </row>
    <row r="115" spans="1:62" ht="120" customHeight="1" x14ac:dyDescent="0.2">
      <c r="A115" s="170"/>
      <c r="B115" s="132"/>
      <c r="C115" s="150">
        <v>0</v>
      </c>
      <c r="D115" s="150">
        <v>0</v>
      </c>
      <c r="E115" s="133">
        <v>718.2</v>
      </c>
      <c r="F115" s="134" t="s">
        <v>1299</v>
      </c>
      <c r="G115" s="86" t="s">
        <v>1300</v>
      </c>
      <c r="H115" s="86" t="s">
        <v>1301</v>
      </c>
      <c r="I115" s="89"/>
      <c r="J115" s="90">
        <v>3</v>
      </c>
      <c r="K115" s="86"/>
      <c r="L115" s="86"/>
      <c r="M115" s="92" t="s">
        <v>151</v>
      </c>
      <c r="N115" s="86" t="s">
        <v>108</v>
      </c>
      <c r="O115" s="163" t="s">
        <v>207</v>
      </c>
      <c r="P115" s="163" t="s">
        <v>207</v>
      </c>
      <c r="Q115" s="91" t="s">
        <v>109</v>
      </c>
      <c r="R115" s="91" t="s">
        <v>205</v>
      </c>
      <c r="S115" s="91" t="s">
        <v>1302</v>
      </c>
      <c r="T115" s="92">
        <v>22</v>
      </c>
      <c r="U115" s="93">
        <v>6</v>
      </c>
      <c r="V115" s="94">
        <v>46106</v>
      </c>
      <c r="W115" s="94">
        <v>46213</v>
      </c>
      <c r="X115" s="95">
        <v>9785171829216</v>
      </c>
      <c r="Y115" s="96">
        <v>512</v>
      </c>
      <c r="Z115" s="97">
        <v>0.40600000000000003</v>
      </c>
      <c r="AA115" s="98" t="s">
        <v>145</v>
      </c>
      <c r="AB115" s="98" t="s">
        <v>191</v>
      </c>
      <c r="AC115" s="98" t="s">
        <v>146</v>
      </c>
      <c r="AD115" s="91">
        <v>3</v>
      </c>
      <c r="AE115" s="135" t="s">
        <v>116</v>
      </c>
      <c r="AF115" s="168"/>
      <c r="AG115" s="98" t="s">
        <v>270</v>
      </c>
      <c r="AH115" s="98"/>
      <c r="AI115" s="86" t="s">
        <v>1303</v>
      </c>
      <c r="AJ115" s="101"/>
      <c r="AK115" s="91"/>
      <c r="AL115" s="100" t="s">
        <v>1304</v>
      </c>
      <c r="AM115" s="86" t="s">
        <v>158</v>
      </c>
      <c r="AN115" s="86" t="s">
        <v>153</v>
      </c>
      <c r="AO115" s="143">
        <f t="shared" si="3"/>
        <v>0</v>
      </c>
      <c r="AP115" s="85" t="s">
        <v>1305</v>
      </c>
      <c r="AQ115" s="100" t="s">
        <v>154</v>
      </c>
      <c r="AR115" s="97" t="s">
        <v>125</v>
      </c>
      <c r="AV115" s="99"/>
      <c r="AW115" s="159" t="s">
        <v>1306</v>
      </c>
      <c r="AX115" s="102" t="s">
        <v>1307</v>
      </c>
      <c r="AY115" s="157" t="s">
        <v>1308</v>
      </c>
      <c r="AZ115" s="159"/>
      <c r="BF115" s="103">
        <v>46219</v>
      </c>
      <c r="BG115" s="46"/>
      <c r="BH115" s="46"/>
      <c r="BI115" s="46">
        <f t="shared" si="4"/>
        <v>0</v>
      </c>
      <c r="BJ115" s="46">
        <f t="shared" si="5"/>
        <v>0</v>
      </c>
    </row>
    <row r="116" spans="1:62" ht="120" customHeight="1" x14ac:dyDescent="0.2">
      <c r="A116" s="170" t="s">
        <v>179</v>
      </c>
      <c r="B116" s="132"/>
      <c r="C116" s="150">
        <v>0</v>
      </c>
      <c r="D116" s="150">
        <v>0</v>
      </c>
      <c r="E116" s="133">
        <v>472.5</v>
      </c>
      <c r="F116" s="134" t="s">
        <v>1309</v>
      </c>
      <c r="G116" s="86" t="s">
        <v>1310</v>
      </c>
      <c r="H116" s="86" t="s">
        <v>1311</v>
      </c>
      <c r="I116" s="89"/>
      <c r="J116" s="90" t="s">
        <v>194</v>
      </c>
      <c r="K116" s="86"/>
      <c r="L116" s="86"/>
      <c r="M116" s="92" t="s">
        <v>133</v>
      </c>
      <c r="N116" s="86" t="s">
        <v>108</v>
      </c>
      <c r="O116" s="163" t="s">
        <v>172</v>
      </c>
      <c r="P116" s="163" t="s">
        <v>188</v>
      </c>
      <c r="Q116" s="91" t="s">
        <v>109</v>
      </c>
      <c r="R116" s="91" t="s">
        <v>205</v>
      </c>
      <c r="S116" s="91" t="s">
        <v>1312</v>
      </c>
      <c r="T116" s="92">
        <v>10</v>
      </c>
      <c r="U116" s="93">
        <v>12</v>
      </c>
      <c r="V116" s="94">
        <v>46216</v>
      </c>
      <c r="W116" s="94">
        <v>46216</v>
      </c>
      <c r="X116" s="95">
        <v>9785171846459</v>
      </c>
      <c r="Y116" s="96">
        <v>128</v>
      </c>
      <c r="Z116" s="97">
        <v>0.14000000000000001</v>
      </c>
      <c r="AA116" s="98" t="s">
        <v>427</v>
      </c>
      <c r="AB116" s="98" t="s">
        <v>159</v>
      </c>
      <c r="AC116" s="98" t="s">
        <v>356</v>
      </c>
      <c r="AD116" s="91" t="s">
        <v>110</v>
      </c>
      <c r="AE116" s="169" t="s">
        <v>195</v>
      </c>
      <c r="AF116" s="168"/>
      <c r="AG116" s="98" t="s">
        <v>333</v>
      </c>
      <c r="AH116" s="98"/>
      <c r="AI116" s="86" t="s">
        <v>1313</v>
      </c>
      <c r="AJ116" s="101"/>
      <c r="AK116" s="91" t="s">
        <v>455</v>
      </c>
      <c r="AL116" s="100" t="s">
        <v>1314</v>
      </c>
      <c r="AM116" s="86" t="s">
        <v>228</v>
      </c>
      <c r="AN116" s="86" t="s">
        <v>230</v>
      </c>
      <c r="AO116" s="143">
        <f t="shared" si="3"/>
        <v>0</v>
      </c>
      <c r="AP116" s="85" t="s">
        <v>1315</v>
      </c>
      <c r="AQ116" s="100" t="s">
        <v>111</v>
      </c>
      <c r="AR116" s="97" t="s">
        <v>125</v>
      </c>
      <c r="AV116" s="99"/>
      <c r="AW116" s="159" t="s">
        <v>1316</v>
      </c>
      <c r="AX116" s="102"/>
      <c r="AY116" s="157" t="s">
        <v>1317</v>
      </c>
      <c r="AZ116" s="159"/>
      <c r="BF116" s="103">
        <v>46219</v>
      </c>
      <c r="BG116" s="46"/>
      <c r="BH116" s="46"/>
      <c r="BI116" s="46">
        <f t="shared" si="4"/>
        <v>0</v>
      </c>
      <c r="BJ116" s="46">
        <f t="shared" si="5"/>
        <v>0</v>
      </c>
    </row>
    <row r="117" spans="1:62" ht="120" customHeight="1" x14ac:dyDescent="0.2">
      <c r="A117" s="170" t="s">
        <v>179</v>
      </c>
      <c r="B117" s="132"/>
      <c r="C117" s="150">
        <v>0</v>
      </c>
      <c r="D117" s="150">
        <v>0</v>
      </c>
      <c r="E117" s="133">
        <v>781.2</v>
      </c>
      <c r="F117" s="134" t="s">
        <v>897</v>
      </c>
      <c r="G117" s="86" t="s">
        <v>898</v>
      </c>
      <c r="H117" s="86" t="s">
        <v>899</v>
      </c>
      <c r="I117" s="89"/>
      <c r="J117" s="90" t="s">
        <v>194</v>
      </c>
      <c r="K117" s="86"/>
      <c r="L117" s="86"/>
      <c r="M117" s="92" t="s">
        <v>151</v>
      </c>
      <c r="N117" s="86" t="s">
        <v>108</v>
      </c>
      <c r="O117" s="163" t="s">
        <v>298</v>
      </c>
      <c r="P117" s="163" t="s">
        <v>386</v>
      </c>
      <c r="Q117" s="91" t="s">
        <v>109</v>
      </c>
      <c r="R117" s="91" t="s">
        <v>205</v>
      </c>
      <c r="S117" s="91" t="s">
        <v>900</v>
      </c>
      <c r="T117" s="92">
        <v>10</v>
      </c>
      <c r="U117" s="93">
        <v>14</v>
      </c>
      <c r="V117" s="94">
        <v>46216</v>
      </c>
      <c r="W117" s="94">
        <v>46216</v>
      </c>
      <c r="X117" s="95">
        <v>9785171747213</v>
      </c>
      <c r="Y117" s="96">
        <v>184</v>
      </c>
      <c r="Z117" s="97">
        <v>0.28000000000000003</v>
      </c>
      <c r="AA117" s="98" t="s">
        <v>168</v>
      </c>
      <c r="AB117" s="98" t="s">
        <v>159</v>
      </c>
      <c r="AC117" s="98" t="s">
        <v>169</v>
      </c>
      <c r="AD117" s="91">
        <v>3</v>
      </c>
      <c r="AE117" s="169" t="s">
        <v>195</v>
      </c>
      <c r="AF117" s="168"/>
      <c r="AG117" s="98" t="s">
        <v>565</v>
      </c>
      <c r="AH117" s="98"/>
      <c r="AI117" s="86" t="s">
        <v>901</v>
      </c>
      <c r="AJ117" s="101" t="s">
        <v>154</v>
      </c>
      <c r="AK117" s="91" t="s">
        <v>902</v>
      </c>
      <c r="AL117" s="100" t="s">
        <v>903</v>
      </c>
      <c r="AM117" s="86" t="s">
        <v>244</v>
      </c>
      <c r="AN117" s="86" t="s">
        <v>153</v>
      </c>
      <c r="AO117" s="143">
        <f t="shared" si="3"/>
        <v>0</v>
      </c>
      <c r="AP117" s="85" t="s">
        <v>904</v>
      </c>
      <c r="AQ117" s="100" t="s">
        <v>154</v>
      </c>
      <c r="AR117" s="97" t="s">
        <v>125</v>
      </c>
      <c r="AV117" s="99"/>
      <c r="AW117" s="159" t="s">
        <v>905</v>
      </c>
      <c r="AX117" s="102" t="s">
        <v>906</v>
      </c>
      <c r="AY117" s="157" t="s">
        <v>907</v>
      </c>
      <c r="AZ117" s="159"/>
      <c r="BF117" s="103">
        <v>46218</v>
      </c>
      <c r="BG117" s="46"/>
      <c r="BH117" s="46"/>
      <c r="BI117" s="46">
        <f t="shared" si="4"/>
        <v>0</v>
      </c>
      <c r="BJ117" s="46">
        <f t="shared" si="5"/>
        <v>0</v>
      </c>
    </row>
    <row r="118" spans="1:62" ht="120" customHeight="1" x14ac:dyDescent="0.2">
      <c r="A118" s="170" t="s">
        <v>179</v>
      </c>
      <c r="B118" s="132"/>
      <c r="C118" s="150">
        <v>0</v>
      </c>
      <c r="D118" s="150">
        <v>0</v>
      </c>
      <c r="E118" s="133">
        <v>332.85</v>
      </c>
      <c r="F118" s="134" t="s">
        <v>1318</v>
      </c>
      <c r="G118" s="86" t="s">
        <v>1319</v>
      </c>
      <c r="H118" s="86" t="s">
        <v>910</v>
      </c>
      <c r="I118" s="89"/>
      <c r="J118" s="90">
        <v>4</v>
      </c>
      <c r="K118" s="86"/>
      <c r="L118" s="86"/>
      <c r="M118" s="92" t="s">
        <v>133</v>
      </c>
      <c r="N118" s="86" t="s">
        <v>108</v>
      </c>
      <c r="O118" s="163" t="s">
        <v>172</v>
      </c>
      <c r="P118" s="163" t="s">
        <v>188</v>
      </c>
      <c r="Q118" s="91" t="s">
        <v>109</v>
      </c>
      <c r="R118" s="91" t="s">
        <v>205</v>
      </c>
      <c r="S118" s="91" t="s">
        <v>1320</v>
      </c>
      <c r="T118" s="92">
        <v>22</v>
      </c>
      <c r="U118" s="93">
        <v>30</v>
      </c>
      <c r="V118" s="94">
        <v>45397</v>
      </c>
      <c r="W118" s="94">
        <v>46215</v>
      </c>
      <c r="X118" s="95">
        <v>9785171563288</v>
      </c>
      <c r="Y118" s="96">
        <v>64</v>
      </c>
      <c r="Z118" s="97">
        <v>0.15</v>
      </c>
      <c r="AA118" s="98" t="s">
        <v>174</v>
      </c>
      <c r="AB118" s="98" t="s">
        <v>219</v>
      </c>
      <c r="AC118" s="98" t="s">
        <v>175</v>
      </c>
      <c r="AD118" s="91">
        <v>3</v>
      </c>
      <c r="AE118" s="135" t="s">
        <v>116</v>
      </c>
      <c r="AF118" s="168"/>
      <c r="AG118" s="98" t="s">
        <v>1321</v>
      </c>
      <c r="AH118" s="98"/>
      <c r="AI118" s="86" t="s">
        <v>913</v>
      </c>
      <c r="AJ118" s="101"/>
      <c r="AK118" s="91"/>
      <c r="AL118" s="100" t="s">
        <v>1322</v>
      </c>
      <c r="AM118" s="86" t="s">
        <v>232</v>
      </c>
      <c r="AN118" s="86" t="s">
        <v>230</v>
      </c>
      <c r="AO118" s="143">
        <f t="shared" si="3"/>
        <v>0</v>
      </c>
      <c r="AP118" s="85" t="s">
        <v>1323</v>
      </c>
      <c r="AQ118" s="100" t="s">
        <v>111</v>
      </c>
      <c r="AR118" s="97" t="s">
        <v>125</v>
      </c>
      <c r="AV118" s="99"/>
      <c r="AW118" s="159" t="s">
        <v>1324</v>
      </c>
      <c r="AX118" s="102"/>
      <c r="AY118" s="157" t="s">
        <v>1325</v>
      </c>
      <c r="AZ118" s="159"/>
      <c r="BF118" s="103">
        <v>46219</v>
      </c>
      <c r="BG118" s="46"/>
      <c r="BH118" s="46"/>
      <c r="BI118" s="46">
        <f t="shared" si="4"/>
        <v>0</v>
      </c>
      <c r="BJ118" s="46">
        <f t="shared" si="5"/>
        <v>0</v>
      </c>
    </row>
    <row r="119" spans="1:62" ht="120" customHeight="1" x14ac:dyDescent="0.2">
      <c r="A119" s="170" t="s">
        <v>179</v>
      </c>
      <c r="B119" s="132"/>
      <c r="C119" s="150">
        <v>0</v>
      </c>
      <c r="D119" s="150">
        <v>0</v>
      </c>
      <c r="E119" s="133">
        <v>332.85</v>
      </c>
      <c r="F119" s="134" t="s">
        <v>908</v>
      </c>
      <c r="G119" s="86" t="s">
        <v>909</v>
      </c>
      <c r="H119" s="86" t="s">
        <v>910</v>
      </c>
      <c r="I119" s="89"/>
      <c r="J119" s="90" t="s">
        <v>194</v>
      </c>
      <c r="K119" s="86"/>
      <c r="L119" s="86"/>
      <c r="M119" s="92" t="s">
        <v>133</v>
      </c>
      <c r="N119" s="86" t="s">
        <v>108</v>
      </c>
      <c r="O119" s="163" t="s">
        <v>172</v>
      </c>
      <c r="P119" s="163" t="s">
        <v>188</v>
      </c>
      <c r="Q119" s="91" t="s">
        <v>109</v>
      </c>
      <c r="R119" s="91" t="s">
        <v>205</v>
      </c>
      <c r="S119" s="91" t="s">
        <v>911</v>
      </c>
      <c r="T119" s="92">
        <v>22</v>
      </c>
      <c r="U119" s="93">
        <v>30</v>
      </c>
      <c r="V119" s="94">
        <v>46212</v>
      </c>
      <c r="W119" s="94">
        <v>46212</v>
      </c>
      <c r="X119" s="95">
        <v>9785171863425</v>
      </c>
      <c r="Y119" s="96">
        <v>64</v>
      </c>
      <c r="Z119" s="97">
        <v>0.152</v>
      </c>
      <c r="AA119" s="98" t="s">
        <v>174</v>
      </c>
      <c r="AB119" s="98" t="s">
        <v>219</v>
      </c>
      <c r="AC119" s="98" t="s">
        <v>175</v>
      </c>
      <c r="AD119" s="91">
        <v>3</v>
      </c>
      <c r="AE119" s="169" t="s">
        <v>195</v>
      </c>
      <c r="AF119" s="168"/>
      <c r="AG119" s="98" t="s">
        <v>912</v>
      </c>
      <c r="AH119" s="98"/>
      <c r="AI119" s="86" t="s">
        <v>913</v>
      </c>
      <c r="AJ119" s="101"/>
      <c r="AK119" s="91"/>
      <c r="AL119" s="100" t="s">
        <v>914</v>
      </c>
      <c r="AM119" s="86" t="s">
        <v>232</v>
      </c>
      <c r="AN119" s="86" t="s">
        <v>230</v>
      </c>
      <c r="AO119" s="143">
        <f t="shared" si="3"/>
        <v>0</v>
      </c>
      <c r="AP119" s="85" t="s">
        <v>915</v>
      </c>
      <c r="AQ119" s="100" t="s">
        <v>111</v>
      </c>
      <c r="AR119" s="97" t="s">
        <v>125</v>
      </c>
      <c r="AV119" s="99"/>
      <c r="AW119" s="159" t="s">
        <v>916</v>
      </c>
      <c r="AX119" s="102"/>
      <c r="AY119" s="157" t="s">
        <v>917</v>
      </c>
      <c r="AZ119" s="159"/>
      <c r="BF119" s="103">
        <v>46218</v>
      </c>
      <c r="BG119" s="46"/>
      <c r="BH119" s="46"/>
      <c r="BI119" s="46">
        <f t="shared" si="4"/>
        <v>0</v>
      </c>
      <c r="BJ119" s="46">
        <f t="shared" si="5"/>
        <v>0</v>
      </c>
    </row>
    <row r="120" spans="1:62" ht="120" customHeight="1" x14ac:dyDescent="0.2">
      <c r="A120" s="170" t="s">
        <v>179</v>
      </c>
      <c r="B120" s="132"/>
      <c r="C120" s="150">
        <v>0</v>
      </c>
      <c r="D120" s="150">
        <v>0</v>
      </c>
      <c r="E120" s="133">
        <v>781.2</v>
      </c>
      <c r="F120" s="134" t="s">
        <v>649</v>
      </c>
      <c r="G120" s="86" t="s">
        <v>650</v>
      </c>
      <c r="H120" s="86" t="s">
        <v>651</v>
      </c>
      <c r="I120" s="89"/>
      <c r="J120" s="90">
        <v>4</v>
      </c>
      <c r="K120" s="86"/>
      <c r="L120" s="86"/>
      <c r="M120" s="92" t="s">
        <v>133</v>
      </c>
      <c r="N120" s="86" t="s">
        <v>108</v>
      </c>
      <c r="O120" s="163" t="s">
        <v>220</v>
      </c>
      <c r="P120" s="163" t="s">
        <v>221</v>
      </c>
      <c r="Q120" s="91" t="s">
        <v>109</v>
      </c>
      <c r="R120" s="91" t="s">
        <v>205</v>
      </c>
      <c r="S120" s="91" t="s">
        <v>652</v>
      </c>
      <c r="T120" s="92">
        <v>10</v>
      </c>
      <c r="U120" s="93">
        <v>16</v>
      </c>
      <c r="V120" s="94">
        <v>46144</v>
      </c>
      <c r="W120" s="94">
        <v>46213</v>
      </c>
      <c r="X120" s="95">
        <v>9785171826901</v>
      </c>
      <c r="Y120" s="96">
        <v>288</v>
      </c>
      <c r="Z120" s="97">
        <v>0.36799999999999999</v>
      </c>
      <c r="AA120" s="98" t="s">
        <v>168</v>
      </c>
      <c r="AB120" s="98" t="s">
        <v>222</v>
      </c>
      <c r="AC120" s="98" t="s">
        <v>169</v>
      </c>
      <c r="AD120" s="91" t="s">
        <v>110</v>
      </c>
      <c r="AE120" s="135" t="s">
        <v>116</v>
      </c>
      <c r="AF120" s="168"/>
      <c r="AG120" s="98" t="s">
        <v>579</v>
      </c>
      <c r="AH120" s="98"/>
      <c r="AI120" s="86" t="s">
        <v>653</v>
      </c>
      <c r="AJ120" s="101"/>
      <c r="AK120" s="91"/>
      <c r="AL120" s="100" t="s">
        <v>654</v>
      </c>
      <c r="AM120" s="86" t="s">
        <v>246</v>
      </c>
      <c r="AN120" s="86" t="s">
        <v>230</v>
      </c>
      <c r="AO120" s="143">
        <f t="shared" si="3"/>
        <v>0</v>
      </c>
      <c r="AP120" s="85" t="s">
        <v>655</v>
      </c>
      <c r="AQ120" s="100" t="s">
        <v>111</v>
      </c>
      <c r="AR120" s="97" t="s">
        <v>125</v>
      </c>
      <c r="AV120" s="99"/>
      <c r="AW120" s="159" t="s">
        <v>656</v>
      </c>
      <c r="AX120" s="102"/>
      <c r="AY120" s="157" t="s">
        <v>657</v>
      </c>
      <c r="AZ120" s="159"/>
      <c r="BF120" s="103">
        <v>46217</v>
      </c>
      <c r="BG120" s="46"/>
      <c r="BH120" s="46"/>
      <c r="BI120" s="46">
        <f t="shared" si="4"/>
        <v>0</v>
      </c>
      <c r="BJ120" s="46">
        <f t="shared" si="5"/>
        <v>0</v>
      </c>
    </row>
    <row r="121" spans="1:62" ht="120" customHeight="1" x14ac:dyDescent="0.2">
      <c r="A121" s="170" t="s">
        <v>179</v>
      </c>
      <c r="B121" s="132"/>
      <c r="C121" s="150">
        <v>0</v>
      </c>
      <c r="D121" s="150">
        <v>0</v>
      </c>
      <c r="E121" s="133">
        <v>1266.3</v>
      </c>
      <c r="F121" s="134" t="s">
        <v>1326</v>
      </c>
      <c r="G121" s="86" t="s">
        <v>1327</v>
      </c>
      <c r="H121" s="86" t="s">
        <v>482</v>
      </c>
      <c r="I121" s="89"/>
      <c r="J121" s="90" t="s">
        <v>194</v>
      </c>
      <c r="K121" s="86"/>
      <c r="L121" s="86"/>
      <c r="M121" s="92" t="s">
        <v>133</v>
      </c>
      <c r="N121" s="86" t="s">
        <v>108</v>
      </c>
      <c r="O121" s="163" t="s">
        <v>233</v>
      </c>
      <c r="P121" s="163" t="s">
        <v>253</v>
      </c>
      <c r="Q121" s="91" t="s">
        <v>109</v>
      </c>
      <c r="R121" s="91" t="s">
        <v>286</v>
      </c>
      <c r="S121" s="91" t="s">
        <v>1328</v>
      </c>
      <c r="T121" s="92">
        <v>10</v>
      </c>
      <c r="U121" s="93">
        <v>10</v>
      </c>
      <c r="V121" s="94">
        <v>46204</v>
      </c>
      <c r="W121" s="94">
        <v>46204</v>
      </c>
      <c r="X121" s="95">
        <v>9785171572860</v>
      </c>
      <c r="Y121" s="96">
        <v>112</v>
      </c>
      <c r="Z121" s="97">
        <v>0.56799999999999995</v>
      </c>
      <c r="AA121" s="98" t="s">
        <v>139</v>
      </c>
      <c r="AB121" s="98" t="s">
        <v>159</v>
      </c>
      <c r="AC121" s="98" t="s">
        <v>140</v>
      </c>
      <c r="AD121" s="91" t="s">
        <v>110</v>
      </c>
      <c r="AE121" s="169" t="s">
        <v>195</v>
      </c>
      <c r="AF121" s="168"/>
      <c r="AG121" s="98" t="s">
        <v>412</v>
      </c>
      <c r="AH121" s="98"/>
      <c r="AI121" s="86" t="s">
        <v>483</v>
      </c>
      <c r="AJ121" s="101"/>
      <c r="AK121" s="91"/>
      <c r="AL121" s="100" t="s">
        <v>1329</v>
      </c>
      <c r="AM121" s="86" t="s">
        <v>262</v>
      </c>
      <c r="AN121" s="86" t="s">
        <v>230</v>
      </c>
      <c r="AO121" s="143">
        <f t="shared" si="3"/>
        <v>0</v>
      </c>
      <c r="AP121" s="85" t="s">
        <v>1330</v>
      </c>
      <c r="AQ121" s="100" t="s">
        <v>157</v>
      </c>
      <c r="AR121" s="97" t="s">
        <v>125</v>
      </c>
      <c r="AV121" s="99"/>
      <c r="AW121" s="159" t="s">
        <v>1331</v>
      </c>
      <c r="AX121" s="102"/>
      <c r="AY121" s="157" t="s">
        <v>1332</v>
      </c>
      <c r="AZ121" s="159"/>
      <c r="BF121" s="103">
        <v>46219</v>
      </c>
      <c r="BG121" s="46"/>
      <c r="BH121" s="46"/>
      <c r="BI121" s="46">
        <f t="shared" si="4"/>
        <v>0</v>
      </c>
      <c r="BJ121" s="46">
        <f t="shared" si="5"/>
        <v>0</v>
      </c>
    </row>
    <row r="122" spans="1:62" ht="120" customHeight="1" x14ac:dyDescent="0.2">
      <c r="A122" s="170" t="s">
        <v>179</v>
      </c>
      <c r="B122" s="132"/>
      <c r="C122" s="150">
        <v>0</v>
      </c>
      <c r="D122" s="150">
        <v>0</v>
      </c>
      <c r="E122" s="133">
        <v>781.2</v>
      </c>
      <c r="F122" s="134" t="s">
        <v>1741</v>
      </c>
      <c r="G122" s="86" t="s">
        <v>1742</v>
      </c>
      <c r="H122" s="86" t="s">
        <v>1743</v>
      </c>
      <c r="I122" s="89"/>
      <c r="J122" s="90" t="s">
        <v>194</v>
      </c>
      <c r="K122" s="86"/>
      <c r="L122" s="86"/>
      <c r="M122" s="92" t="s">
        <v>133</v>
      </c>
      <c r="N122" s="86" t="s">
        <v>108</v>
      </c>
      <c r="O122" s="163" t="s">
        <v>220</v>
      </c>
      <c r="P122" s="163" t="s">
        <v>221</v>
      </c>
      <c r="Q122" s="91" t="s">
        <v>109</v>
      </c>
      <c r="R122" s="91" t="s">
        <v>205</v>
      </c>
      <c r="S122" s="91" t="s">
        <v>1744</v>
      </c>
      <c r="T122" s="92">
        <v>10</v>
      </c>
      <c r="U122" s="93">
        <v>14</v>
      </c>
      <c r="V122" s="94">
        <v>46209</v>
      </c>
      <c r="W122" s="94">
        <v>46209</v>
      </c>
      <c r="X122" s="95">
        <v>9785171869526</v>
      </c>
      <c r="Y122" s="96">
        <v>400</v>
      </c>
      <c r="Z122" s="97">
        <v>0.499</v>
      </c>
      <c r="AA122" s="98" t="s">
        <v>134</v>
      </c>
      <c r="AB122" s="98" t="s">
        <v>222</v>
      </c>
      <c r="AC122" s="98" t="s">
        <v>135</v>
      </c>
      <c r="AD122" s="91" t="s">
        <v>110</v>
      </c>
      <c r="AE122" s="169" t="s">
        <v>195</v>
      </c>
      <c r="AF122" s="168"/>
      <c r="AG122" s="98" t="s">
        <v>392</v>
      </c>
      <c r="AH122" s="98"/>
      <c r="AI122" s="86" t="s">
        <v>1745</v>
      </c>
      <c r="AJ122" s="101"/>
      <c r="AK122" s="91"/>
      <c r="AL122" s="100" t="s">
        <v>1746</v>
      </c>
      <c r="AM122" s="86" t="s">
        <v>232</v>
      </c>
      <c r="AN122" s="86" t="s">
        <v>230</v>
      </c>
      <c r="AO122" s="143">
        <f t="shared" si="3"/>
        <v>0</v>
      </c>
      <c r="AP122" s="85" t="s">
        <v>1747</v>
      </c>
      <c r="AQ122" s="100" t="s">
        <v>111</v>
      </c>
      <c r="AR122" s="97" t="s">
        <v>125</v>
      </c>
      <c r="AV122" s="99"/>
      <c r="AW122" s="159" t="s">
        <v>1748</v>
      </c>
      <c r="AX122" s="102"/>
      <c r="AY122" s="157" t="s">
        <v>1749</v>
      </c>
      <c r="AZ122" s="159"/>
      <c r="BA122" s="24" t="s">
        <v>567</v>
      </c>
      <c r="BB122" s="24" t="s">
        <v>568</v>
      </c>
      <c r="BD122" s="24" t="s">
        <v>542</v>
      </c>
      <c r="BF122" s="103">
        <v>46220</v>
      </c>
      <c r="BG122" s="46"/>
      <c r="BH122" s="46"/>
      <c r="BI122" s="46">
        <f t="shared" si="4"/>
        <v>0</v>
      </c>
      <c r="BJ122" s="46">
        <f t="shared" si="5"/>
        <v>0</v>
      </c>
    </row>
    <row r="123" spans="1:62" ht="120" customHeight="1" x14ac:dyDescent="0.2">
      <c r="A123" s="170" t="s">
        <v>179</v>
      </c>
      <c r="B123" s="132"/>
      <c r="C123" s="150">
        <v>0</v>
      </c>
      <c r="D123" s="150">
        <v>0</v>
      </c>
      <c r="E123" s="133">
        <v>516.6</v>
      </c>
      <c r="F123" s="134" t="s">
        <v>918</v>
      </c>
      <c r="G123" s="86" t="s">
        <v>919</v>
      </c>
      <c r="H123" s="86" t="s">
        <v>453</v>
      </c>
      <c r="I123" s="89"/>
      <c r="J123" s="90" t="s">
        <v>194</v>
      </c>
      <c r="K123" s="86"/>
      <c r="L123" s="86"/>
      <c r="M123" s="92" t="s">
        <v>144</v>
      </c>
      <c r="N123" s="86" t="s">
        <v>108</v>
      </c>
      <c r="O123" s="163" t="s">
        <v>415</v>
      </c>
      <c r="P123" s="163" t="s">
        <v>920</v>
      </c>
      <c r="Q123" s="91" t="s">
        <v>109</v>
      </c>
      <c r="R123" s="91" t="s">
        <v>205</v>
      </c>
      <c r="S123" s="91" t="s">
        <v>921</v>
      </c>
      <c r="T123" s="92">
        <v>10</v>
      </c>
      <c r="U123" s="93">
        <v>8</v>
      </c>
      <c r="V123" s="94">
        <v>46212</v>
      </c>
      <c r="W123" s="94">
        <v>46212</v>
      </c>
      <c r="X123" s="95">
        <v>9785171887957</v>
      </c>
      <c r="Y123" s="96">
        <v>224</v>
      </c>
      <c r="Z123" s="97">
        <v>0.35199999999999998</v>
      </c>
      <c r="AA123" s="98" t="s">
        <v>134</v>
      </c>
      <c r="AB123" s="98" t="s">
        <v>190</v>
      </c>
      <c r="AC123" s="98" t="s">
        <v>135</v>
      </c>
      <c r="AD123" s="91" t="s">
        <v>110</v>
      </c>
      <c r="AE123" s="169" t="s">
        <v>195</v>
      </c>
      <c r="AF123" s="168"/>
      <c r="AG123" s="98" t="s">
        <v>333</v>
      </c>
      <c r="AH123" s="98"/>
      <c r="AI123" s="86" t="s">
        <v>454</v>
      </c>
      <c r="AJ123" s="101"/>
      <c r="AK123" s="91" t="s">
        <v>922</v>
      </c>
      <c r="AL123" s="100" t="s">
        <v>923</v>
      </c>
      <c r="AM123" s="86" t="s">
        <v>228</v>
      </c>
      <c r="AN123" s="86" t="s">
        <v>230</v>
      </c>
      <c r="AO123" s="143">
        <f t="shared" si="3"/>
        <v>0</v>
      </c>
      <c r="AP123" s="85" t="s">
        <v>924</v>
      </c>
      <c r="AQ123" s="100" t="s">
        <v>111</v>
      </c>
      <c r="AR123" s="97" t="s">
        <v>125</v>
      </c>
      <c r="AV123" s="99"/>
      <c r="AW123" s="159" t="s">
        <v>925</v>
      </c>
      <c r="AX123" s="102"/>
      <c r="AY123" s="157" t="s">
        <v>926</v>
      </c>
      <c r="AZ123" s="159"/>
      <c r="BF123" s="103">
        <v>46218</v>
      </c>
      <c r="BG123" s="46"/>
      <c r="BH123" s="46"/>
      <c r="BI123" s="46">
        <f t="shared" si="4"/>
        <v>0</v>
      </c>
      <c r="BJ123" s="46">
        <f t="shared" si="5"/>
        <v>0</v>
      </c>
    </row>
    <row r="124" spans="1:62" ht="120" customHeight="1" x14ac:dyDescent="0.2">
      <c r="A124" s="170" t="s">
        <v>179</v>
      </c>
      <c r="B124" s="132"/>
      <c r="C124" s="150">
        <v>0</v>
      </c>
      <c r="D124" s="150">
        <v>0</v>
      </c>
      <c r="E124" s="133">
        <v>560.70000000000005</v>
      </c>
      <c r="F124" s="134" t="s">
        <v>1333</v>
      </c>
      <c r="G124" s="86" t="s">
        <v>1334</v>
      </c>
      <c r="H124" s="86" t="s">
        <v>574</v>
      </c>
      <c r="I124" s="89"/>
      <c r="J124" s="90">
        <v>6</v>
      </c>
      <c r="K124" s="86"/>
      <c r="L124" s="86"/>
      <c r="M124" s="92" t="s">
        <v>151</v>
      </c>
      <c r="N124" s="86" t="s">
        <v>108</v>
      </c>
      <c r="O124" s="163" t="s">
        <v>299</v>
      </c>
      <c r="P124" s="163" t="s">
        <v>299</v>
      </c>
      <c r="Q124" s="91" t="s">
        <v>109</v>
      </c>
      <c r="R124" s="91" t="s">
        <v>205</v>
      </c>
      <c r="S124" s="91" t="s">
        <v>1335</v>
      </c>
      <c r="T124" s="92">
        <v>10</v>
      </c>
      <c r="U124" s="93">
        <v>16</v>
      </c>
      <c r="V124" s="94">
        <v>45274</v>
      </c>
      <c r="W124" s="94">
        <v>46217</v>
      </c>
      <c r="X124" s="95">
        <v>9785171597337</v>
      </c>
      <c r="Y124" s="96">
        <v>128</v>
      </c>
      <c r="Z124" s="97">
        <v>0.2</v>
      </c>
      <c r="AA124" s="98" t="s">
        <v>427</v>
      </c>
      <c r="AB124" s="98" t="s">
        <v>200</v>
      </c>
      <c r="AC124" s="98" t="s">
        <v>356</v>
      </c>
      <c r="AD124" s="91" t="s">
        <v>110</v>
      </c>
      <c r="AE124" s="135" t="s">
        <v>116</v>
      </c>
      <c r="AF124" s="168"/>
      <c r="AG124" s="98" t="s">
        <v>469</v>
      </c>
      <c r="AH124" s="98"/>
      <c r="AI124" s="86" t="s">
        <v>575</v>
      </c>
      <c r="AJ124" s="101" t="s">
        <v>111</v>
      </c>
      <c r="AK124" s="91"/>
      <c r="AL124" s="100" t="s">
        <v>1336</v>
      </c>
      <c r="AM124" s="86" t="s">
        <v>307</v>
      </c>
      <c r="AN124" s="86" t="s">
        <v>230</v>
      </c>
      <c r="AO124" s="143">
        <f t="shared" si="3"/>
        <v>0</v>
      </c>
      <c r="AP124" s="85" t="s">
        <v>1337</v>
      </c>
      <c r="AQ124" s="100" t="s">
        <v>111</v>
      </c>
      <c r="AR124" s="97" t="s">
        <v>125</v>
      </c>
      <c r="AV124" s="99"/>
      <c r="AW124" s="159" t="s">
        <v>1338</v>
      </c>
      <c r="AX124" s="102"/>
      <c r="AY124" s="157" t="s">
        <v>1339</v>
      </c>
      <c r="AZ124" s="159"/>
      <c r="BF124" s="103">
        <v>46219</v>
      </c>
      <c r="BG124" s="46"/>
      <c r="BH124" s="46"/>
      <c r="BI124" s="46">
        <f t="shared" si="4"/>
        <v>0</v>
      </c>
      <c r="BJ124" s="46">
        <f t="shared" si="5"/>
        <v>0</v>
      </c>
    </row>
    <row r="125" spans="1:62" ht="120" customHeight="1" x14ac:dyDescent="0.2">
      <c r="A125" s="170" t="s">
        <v>179</v>
      </c>
      <c r="B125" s="132"/>
      <c r="C125" s="150">
        <v>0</v>
      </c>
      <c r="D125" s="150">
        <v>0</v>
      </c>
      <c r="E125" s="133">
        <v>560.70000000000005</v>
      </c>
      <c r="F125" s="134" t="s">
        <v>2211</v>
      </c>
      <c r="G125" s="86" t="s">
        <v>2212</v>
      </c>
      <c r="H125" s="86" t="s">
        <v>574</v>
      </c>
      <c r="I125" s="89"/>
      <c r="J125" s="90" t="s">
        <v>194</v>
      </c>
      <c r="K125" s="86"/>
      <c r="L125" s="86"/>
      <c r="M125" s="92" t="s">
        <v>151</v>
      </c>
      <c r="N125" s="86" t="s">
        <v>108</v>
      </c>
      <c r="O125" s="163" t="s">
        <v>299</v>
      </c>
      <c r="P125" s="163" t="s">
        <v>299</v>
      </c>
      <c r="Q125" s="91" t="s">
        <v>109</v>
      </c>
      <c r="R125" s="91" t="s">
        <v>205</v>
      </c>
      <c r="S125" s="91" t="s">
        <v>2213</v>
      </c>
      <c r="T125" s="92">
        <v>10</v>
      </c>
      <c r="U125" s="93">
        <v>16</v>
      </c>
      <c r="V125" s="94">
        <v>46219</v>
      </c>
      <c r="W125" s="94">
        <v>46219</v>
      </c>
      <c r="X125" s="95">
        <v>9785171849368</v>
      </c>
      <c r="Y125" s="96">
        <v>128</v>
      </c>
      <c r="Z125" s="97">
        <v>0.20300000000000001</v>
      </c>
      <c r="AA125" s="98" t="s">
        <v>427</v>
      </c>
      <c r="AB125" s="98" t="s">
        <v>200</v>
      </c>
      <c r="AC125" s="98" t="s">
        <v>356</v>
      </c>
      <c r="AD125" s="91" t="s">
        <v>110</v>
      </c>
      <c r="AE125" s="169" t="s">
        <v>195</v>
      </c>
      <c r="AF125" s="168"/>
      <c r="AG125" s="98" t="s">
        <v>432</v>
      </c>
      <c r="AH125" s="98"/>
      <c r="AI125" s="86" t="s">
        <v>575</v>
      </c>
      <c r="AJ125" s="101" t="s">
        <v>111</v>
      </c>
      <c r="AK125" s="91"/>
      <c r="AL125" s="100" t="s">
        <v>2214</v>
      </c>
      <c r="AM125" s="86" t="s">
        <v>307</v>
      </c>
      <c r="AN125" s="86" t="s">
        <v>230</v>
      </c>
      <c r="AO125" s="143">
        <f t="shared" si="3"/>
        <v>0</v>
      </c>
      <c r="AP125" s="85" t="s">
        <v>2215</v>
      </c>
      <c r="AQ125" s="100" t="s">
        <v>111</v>
      </c>
      <c r="AR125" s="97" t="s">
        <v>125</v>
      </c>
      <c r="AV125" s="99"/>
      <c r="AW125" s="159" t="s">
        <v>2216</v>
      </c>
      <c r="AX125" s="102"/>
      <c r="AY125" s="157" t="s">
        <v>2217</v>
      </c>
      <c r="AZ125" s="159"/>
      <c r="BF125" s="103">
        <v>46223</v>
      </c>
      <c r="BG125" s="46"/>
      <c r="BH125" s="46"/>
      <c r="BI125" s="46">
        <f t="shared" si="4"/>
        <v>0</v>
      </c>
      <c r="BJ125" s="46">
        <f t="shared" si="5"/>
        <v>0</v>
      </c>
    </row>
    <row r="126" spans="1:62" ht="120" customHeight="1" x14ac:dyDescent="0.2">
      <c r="A126" s="170" t="s">
        <v>179</v>
      </c>
      <c r="B126" s="132"/>
      <c r="C126" s="150">
        <v>0</v>
      </c>
      <c r="D126" s="150">
        <v>0</v>
      </c>
      <c r="E126" s="133">
        <v>693</v>
      </c>
      <c r="F126" s="134" t="s">
        <v>1340</v>
      </c>
      <c r="G126" s="86" t="s">
        <v>1341</v>
      </c>
      <c r="H126" s="86" t="s">
        <v>1342</v>
      </c>
      <c r="I126" s="89"/>
      <c r="J126" s="90" t="s">
        <v>194</v>
      </c>
      <c r="K126" s="86"/>
      <c r="L126" s="86"/>
      <c r="M126" s="92" t="s">
        <v>151</v>
      </c>
      <c r="N126" s="86" t="s">
        <v>108</v>
      </c>
      <c r="O126" s="163" t="s">
        <v>163</v>
      </c>
      <c r="P126" s="163" t="s">
        <v>163</v>
      </c>
      <c r="Q126" s="91" t="s">
        <v>109</v>
      </c>
      <c r="R126" s="91" t="s">
        <v>205</v>
      </c>
      <c r="S126" s="91" t="s">
        <v>1343</v>
      </c>
      <c r="T126" s="92">
        <v>10</v>
      </c>
      <c r="U126" s="93">
        <v>5</v>
      </c>
      <c r="V126" s="94">
        <v>46215</v>
      </c>
      <c r="W126" s="94">
        <v>46215</v>
      </c>
      <c r="X126" s="95">
        <v>9785171801892</v>
      </c>
      <c r="Y126" s="96">
        <v>416</v>
      </c>
      <c r="Z126" s="97">
        <v>0.4</v>
      </c>
      <c r="AA126" s="98" t="s">
        <v>145</v>
      </c>
      <c r="AB126" s="98" t="s">
        <v>285</v>
      </c>
      <c r="AC126" s="98" t="s">
        <v>146</v>
      </c>
      <c r="AD126" s="91" t="s">
        <v>110</v>
      </c>
      <c r="AE126" s="169" t="s">
        <v>195</v>
      </c>
      <c r="AF126" s="168"/>
      <c r="AG126" s="98" t="s">
        <v>461</v>
      </c>
      <c r="AH126" s="98"/>
      <c r="AI126" s="86" t="s">
        <v>1344</v>
      </c>
      <c r="AJ126" s="101"/>
      <c r="AK126" s="91" t="s">
        <v>1345</v>
      </c>
      <c r="AL126" s="100" t="s">
        <v>1346</v>
      </c>
      <c r="AM126" s="86" t="s">
        <v>158</v>
      </c>
      <c r="AN126" s="86" t="s">
        <v>153</v>
      </c>
      <c r="AO126" s="143">
        <f t="shared" si="3"/>
        <v>0</v>
      </c>
      <c r="AP126" s="85" t="s">
        <v>1347</v>
      </c>
      <c r="AQ126" s="100" t="s">
        <v>154</v>
      </c>
      <c r="AR126" s="97" t="s">
        <v>125</v>
      </c>
      <c r="AV126" s="99"/>
      <c r="AW126" s="159" t="s">
        <v>1348</v>
      </c>
      <c r="AX126" s="102"/>
      <c r="AY126" s="157" t="s">
        <v>1349</v>
      </c>
      <c r="AZ126" s="159"/>
      <c r="BF126" s="103">
        <v>46219</v>
      </c>
      <c r="BG126" s="46"/>
      <c r="BH126" s="46"/>
      <c r="BI126" s="46">
        <f t="shared" si="4"/>
        <v>0</v>
      </c>
      <c r="BJ126" s="46">
        <f t="shared" si="5"/>
        <v>0</v>
      </c>
    </row>
    <row r="127" spans="1:62" ht="120" customHeight="1" x14ac:dyDescent="0.2">
      <c r="A127" s="170" t="s">
        <v>179</v>
      </c>
      <c r="B127" s="132"/>
      <c r="C127" s="150">
        <v>0</v>
      </c>
      <c r="D127" s="150">
        <v>0</v>
      </c>
      <c r="E127" s="133">
        <v>781.2</v>
      </c>
      <c r="F127" s="134" t="s">
        <v>927</v>
      </c>
      <c r="G127" s="86" t="s">
        <v>554</v>
      </c>
      <c r="H127" s="86" t="s">
        <v>928</v>
      </c>
      <c r="I127" s="89"/>
      <c r="J127" s="90" t="s">
        <v>194</v>
      </c>
      <c r="K127" s="86"/>
      <c r="L127" s="86"/>
      <c r="M127" s="92" t="s">
        <v>151</v>
      </c>
      <c r="N127" s="86" t="s">
        <v>108</v>
      </c>
      <c r="O127" s="163" t="s">
        <v>251</v>
      </c>
      <c r="P127" s="163" t="s">
        <v>251</v>
      </c>
      <c r="Q127" s="91" t="s">
        <v>109</v>
      </c>
      <c r="R127" s="91" t="s">
        <v>205</v>
      </c>
      <c r="S127" s="91" t="s">
        <v>929</v>
      </c>
      <c r="T127" s="92">
        <v>10</v>
      </c>
      <c r="U127" s="93">
        <v>12</v>
      </c>
      <c r="V127" s="94">
        <v>46204</v>
      </c>
      <c r="W127" s="94">
        <v>46204</v>
      </c>
      <c r="X127" s="95">
        <v>9785171880293</v>
      </c>
      <c r="Y127" s="96">
        <v>416</v>
      </c>
      <c r="Z127" s="97">
        <v>0.44</v>
      </c>
      <c r="AA127" s="98" t="s">
        <v>145</v>
      </c>
      <c r="AB127" s="98" t="s">
        <v>136</v>
      </c>
      <c r="AC127" s="98" t="s">
        <v>146</v>
      </c>
      <c r="AD127" s="91" t="s">
        <v>110</v>
      </c>
      <c r="AE127" s="169" t="s">
        <v>195</v>
      </c>
      <c r="AF127" s="168"/>
      <c r="AG127" s="98" t="s">
        <v>326</v>
      </c>
      <c r="AH127" s="98"/>
      <c r="AI127" s="86" t="s">
        <v>930</v>
      </c>
      <c r="AJ127" s="101"/>
      <c r="AK127" s="91"/>
      <c r="AL127" s="100" t="s">
        <v>931</v>
      </c>
      <c r="AM127" s="86" t="s">
        <v>158</v>
      </c>
      <c r="AN127" s="86" t="s">
        <v>153</v>
      </c>
      <c r="AO127" s="143">
        <f t="shared" si="3"/>
        <v>0</v>
      </c>
      <c r="AP127" s="85" t="s">
        <v>932</v>
      </c>
      <c r="AQ127" s="100"/>
      <c r="AR127" s="97" t="s">
        <v>125</v>
      </c>
      <c r="AV127" s="99"/>
      <c r="AW127" s="159" t="s">
        <v>933</v>
      </c>
      <c r="AX127" s="102"/>
      <c r="AY127" s="157" t="s">
        <v>934</v>
      </c>
      <c r="AZ127" s="159"/>
      <c r="BF127" s="103">
        <v>46218</v>
      </c>
      <c r="BG127" s="46"/>
      <c r="BH127" s="46"/>
      <c r="BI127" s="46">
        <f t="shared" si="4"/>
        <v>0</v>
      </c>
      <c r="BJ127" s="46">
        <f t="shared" si="5"/>
        <v>0</v>
      </c>
    </row>
    <row r="128" spans="1:62" ht="120" customHeight="1" x14ac:dyDescent="0.2">
      <c r="A128" s="170" t="s">
        <v>179</v>
      </c>
      <c r="B128" s="132"/>
      <c r="C128" s="150">
        <v>0</v>
      </c>
      <c r="D128" s="150">
        <v>0</v>
      </c>
      <c r="E128" s="133">
        <v>957.6</v>
      </c>
      <c r="F128" s="134" t="s">
        <v>437</v>
      </c>
      <c r="G128" s="86" t="s">
        <v>438</v>
      </c>
      <c r="H128" s="86" t="s">
        <v>658</v>
      </c>
      <c r="I128" s="89"/>
      <c r="J128" s="90">
        <v>3</v>
      </c>
      <c r="K128" s="86"/>
      <c r="L128" s="86"/>
      <c r="M128" s="92" t="s">
        <v>133</v>
      </c>
      <c r="N128" s="86" t="s">
        <v>108</v>
      </c>
      <c r="O128" s="163" t="s">
        <v>218</v>
      </c>
      <c r="P128" s="163" t="s">
        <v>234</v>
      </c>
      <c r="Q128" s="91" t="s">
        <v>109</v>
      </c>
      <c r="R128" s="91" t="s">
        <v>205</v>
      </c>
      <c r="S128" s="91" t="s">
        <v>659</v>
      </c>
      <c r="T128" s="92">
        <v>10</v>
      </c>
      <c r="U128" s="93">
        <v>5</v>
      </c>
      <c r="V128" s="94">
        <v>45110</v>
      </c>
      <c r="W128" s="94">
        <v>46212</v>
      </c>
      <c r="X128" s="95">
        <v>9785171575342</v>
      </c>
      <c r="Y128" s="96">
        <v>528</v>
      </c>
      <c r="Z128" s="97">
        <v>0.69199999999999995</v>
      </c>
      <c r="AA128" s="98" t="s">
        <v>174</v>
      </c>
      <c r="AB128" s="98" t="s">
        <v>278</v>
      </c>
      <c r="AC128" s="98" t="s">
        <v>175</v>
      </c>
      <c r="AD128" s="91" t="s">
        <v>110</v>
      </c>
      <c r="AE128" s="135" t="s">
        <v>116</v>
      </c>
      <c r="AF128" s="168"/>
      <c r="AG128" s="98" t="s">
        <v>368</v>
      </c>
      <c r="AH128" s="98"/>
      <c r="AI128" s="86" t="s">
        <v>660</v>
      </c>
      <c r="AJ128" s="101"/>
      <c r="AK128" s="91" t="s">
        <v>439</v>
      </c>
      <c r="AL128" s="100" t="s">
        <v>661</v>
      </c>
      <c r="AM128" s="86" t="s">
        <v>229</v>
      </c>
      <c r="AN128" s="86" t="s">
        <v>230</v>
      </c>
      <c r="AO128" s="143">
        <f t="shared" si="3"/>
        <v>0</v>
      </c>
      <c r="AP128" s="85" t="s">
        <v>662</v>
      </c>
      <c r="AQ128" s="100" t="s">
        <v>111</v>
      </c>
      <c r="AR128" s="97" t="s">
        <v>125</v>
      </c>
      <c r="AV128" s="99"/>
      <c r="AW128" s="159" t="s">
        <v>663</v>
      </c>
      <c r="AX128" s="102"/>
      <c r="AY128" s="157" t="s">
        <v>664</v>
      </c>
      <c r="AZ128" s="159"/>
      <c r="BF128" s="103">
        <v>46217</v>
      </c>
      <c r="BG128" s="46"/>
      <c r="BH128" s="46"/>
      <c r="BI128" s="46">
        <f t="shared" si="4"/>
        <v>0</v>
      </c>
      <c r="BJ128" s="46">
        <f t="shared" si="5"/>
        <v>0</v>
      </c>
    </row>
    <row r="129" spans="1:62" ht="120" customHeight="1" x14ac:dyDescent="0.2">
      <c r="A129" s="170" t="s">
        <v>179</v>
      </c>
      <c r="B129" s="132"/>
      <c r="C129" s="150">
        <v>0</v>
      </c>
      <c r="D129" s="150">
        <v>0</v>
      </c>
      <c r="E129" s="133">
        <v>825.30000000000007</v>
      </c>
      <c r="F129" s="134" t="s">
        <v>557</v>
      </c>
      <c r="G129" s="86" t="s">
        <v>558</v>
      </c>
      <c r="H129" s="86" t="s">
        <v>547</v>
      </c>
      <c r="I129" s="89"/>
      <c r="J129" s="90">
        <v>7</v>
      </c>
      <c r="K129" s="86"/>
      <c r="L129" s="86"/>
      <c r="M129" s="92" t="s">
        <v>151</v>
      </c>
      <c r="N129" s="86" t="s">
        <v>108</v>
      </c>
      <c r="O129" s="163" t="s">
        <v>203</v>
      </c>
      <c r="P129" s="163" t="s">
        <v>203</v>
      </c>
      <c r="Q129" s="91" t="s">
        <v>109</v>
      </c>
      <c r="R129" s="91" t="s">
        <v>205</v>
      </c>
      <c r="S129" s="91" t="s">
        <v>2218</v>
      </c>
      <c r="T129" s="92">
        <v>10</v>
      </c>
      <c r="U129" s="93">
        <v>5</v>
      </c>
      <c r="V129" s="94">
        <v>44572</v>
      </c>
      <c r="W129" s="94">
        <v>46218</v>
      </c>
      <c r="X129" s="95">
        <v>9785171378349</v>
      </c>
      <c r="Y129" s="96">
        <v>368</v>
      </c>
      <c r="Z129" s="97">
        <v>0.376</v>
      </c>
      <c r="AA129" s="98" t="s">
        <v>145</v>
      </c>
      <c r="AB129" s="98" t="s">
        <v>237</v>
      </c>
      <c r="AC129" s="98" t="s">
        <v>146</v>
      </c>
      <c r="AD129" s="91" t="s">
        <v>110</v>
      </c>
      <c r="AE129" s="135" t="s">
        <v>116</v>
      </c>
      <c r="AF129" s="168"/>
      <c r="AG129" s="98" t="s">
        <v>318</v>
      </c>
      <c r="AH129" s="98"/>
      <c r="AI129" s="86" t="s">
        <v>548</v>
      </c>
      <c r="AJ129" s="101"/>
      <c r="AK129" s="91"/>
      <c r="AL129" s="100" t="s">
        <v>2219</v>
      </c>
      <c r="AM129" s="86" t="s">
        <v>209</v>
      </c>
      <c r="AN129" s="86" t="s">
        <v>153</v>
      </c>
      <c r="AO129" s="143">
        <f t="shared" si="3"/>
        <v>0</v>
      </c>
      <c r="AP129" s="85" t="s">
        <v>2220</v>
      </c>
      <c r="AQ129" s="100" t="s">
        <v>111</v>
      </c>
      <c r="AR129" s="97" t="s">
        <v>125</v>
      </c>
      <c r="AV129" s="99"/>
      <c r="AW129" s="159" t="s">
        <v>2221</v>
      </c>
      <c r="AX129" s="102" t="s">
        <v>561</v>
      </c>
      <c r="AY129" s="157" t="s">
        <v>2222</v>
      </c>
      <c r="AZ129" s="159"/>
      <c r="BF129" s="103">
        <v>46223</v>
      </c>
      <c r="BG129" s="46"/>
      <c r="BH129" s="46"/>
      <c r="BI129" s="46">
        <f t="shared" si="4"/>
        <v>0</v>
      </c>
      <c r="BJ129" s="46">
        <f t="shared" si="5"/>
        <v>0</v>
      </c>
    </row>
    <row r="130" spans="1:62" ht="120" customHeight="1" x14ac:dyDescent="0.2">
      <c r="A130" s="170" t="s">
        <v>179</v>
      </c>
      <c r="B130" s="132"/>
      <c r="C130" s="150">
        <v>0</v>
      </c>
      <c r="D130" s="150">
        <v>0</v>
      </c>
      <c r="E130" s="133">
        <v>718.2</v>
      </c>
      <c r="F130" s="134" t="s">
        <v>935</v>
      </c>
      <c r="G130" s="86" t="s">
        <v>558</v>
      </c>
      <c r="H130" s="86" t="s">
        <v>547</v>
      </c>
      <c r="I130" s="89"/>
      <c r="J130" s="90">
        <v>3</v>
      </c>
      <c r="K130" s="86"/>
      <c r="L130" s="86"/>
      <c r="M130" s="92" t="s">
        <v>151</v>
      </c>
      <c r="N130" s="86" t="s">
        <v>108</v>
      </c>
      <c r="O130" s="163" t="s">
        <v>203</v>
      </c>
      <c r="P130" s="163" t="s">
        <v>203</v>
      </c>
      <c r="Q130" s="91" t="s">
        <v>109</v>
      </c>
      <c r="R130" s="91" t="s">
        <v>205</v>
      </c>
      <c r="S130" s="91" t="s">
        <v>936</v>
      </c>
      <c r="T130" s="92">
        <v>10</v>
      </c>
      <c r="U130" s="93">
        <v>12</v>
      </c>
      <c r="V130" s="94">
        <v>44473</v>
      </c>
      <c r="W130" s="94">
        <v>46215</v>
      </c>
      <c r="X130" s="95">
        <v>9785171378257</v>
      </c>
      <c r="Y130" s="96">
        <v>288</v>
      </c>
      <c r="Z130" s="97">
        <v>0.32</v>
      </c>
      <c r="AA130" s="98" t="s">
        <v>145</v>
      </c>
      <c r="AB130" s="98" t="s">
        <v>237</v>
      </c>
      <c r="AC130" s="98" t="s">
        <v>146</v>
      </c>
      <c r="AD130" s="91" t="s">
        <v>110</v>
      </c>
      <c r="AE130" s="135" t="s">
        <v>116</v>
      </c>
      <c r="AF130" s="168"/>
      <c r="AG130" s="98" t="s">
        <v>318</v>
      </c>
      <c r="AH130" s="98"/>
      <c r="AI130" s="86" t="s">
        <v>548</v>
      </c>
      <c r="AJ130" s="101"/>
      <c r="AK130" s="91"/>
      <c r="AL130" s="100" t="s">
        <v>937</v>
      </c>
      <c r="AM130" s="86" t="s">
        <v>209</v>
      </c>
      <c r="AN130" s="86" t="s">
        <v>153</v>
      </c>
      <c r="AO130" s="143">
        <f t="shared" si="3"/>
        <v>0</v>
      </c>
      <c r="AP130" s="85" t="s">
        <v>938</v>
      </c>
      <c r="AQ130" s="100" t="s">
        <v>157</v>
      </c>
      <c r="AR130" s="97" t="s">
        <v>125</v>
      </c>
      <c r="AV130" s="99"/>
      <c r="AW130" s="159" t="s">
        <v>939</v>
      </c>
      <c r="AX130" s="102" t="s">
        <v>940</v>
      </c>
      <c r="AY130" s="157" t="s">
        <v>941</v>
      </c>
      <c r="AZ130" s="159"/>
      <c r="BF130" s="103">
        <v>46218</v>
      </c>
      <c r="BG130" s="46"/>
      <c r="BH130" s="46"/>
      <c r="BI130" s="46">
        <f t="shared" si="4"/>
        <v>0</v>
      </c>
      <c r="BJ130" s="46">
        <f t="shared" si="5"/>
        <v>0</v>
      </c>
    </row>
    <row r="131" spans="1:62" ht="120" customHeight="1" x14ac:dyDescent="0.2">
      <c r="A131" s="170" t="s">
        <v>179</v>
      </c>
      <c r="B131" s="132"/>
      <c r="C131" s="150">
        <v>0</v>
      </c>
      <c r="D131" s="150">
        <v>0</v>
      </c>
      <c r="E131" s="133">
        <v>718.2</v>
      </c>
      <c r="F131" s="134" t="s">
        <v>1350</v>
      </c>
      <c r="G131" s="86" t="s">
        <v>558</v>
      </c>
      <c r="H131" s="86" t="s">
        <v>547</v>
      </c>
      <c r="I131" s="89"/>
      <c r="J131" s="90">
        <v>3</v>
      </c>
      <c r="K131" s="86"/>
      <c r="L131" s="86"/>
      <c r="M131" s="92" t="s">
        <v>151</v>
      </c>
      <c r="N131" s="86" t="s">
        <v>108</v>
      </c>
      <c r="O131" s="163" t="s">
        <v>203</v>
      </c>
      <c r="P131" s="163" t="s">
        <v>203</v>
      </c>
      <c r="Q131" s="91" t="s">
        <v>109</v>
      </c>
      <c r="R131" s="91" t="s">
        <v>205</v>
      </c>
      <c r="S131" s="91" t="s">
        <v>1351</v>
      </c>
      <c r="T131" s="92">
        <v>10</v>
      </c>
      <c r="U131" s="93">
        <v>8</v>
      </c>
      <c r="V131" s="94">
        <v>44487</v>
      </c>
      <c r="W131" s="94">
        <v>46213</v>
      </c>
      <c r="X131" s="95">
        <v>9785171378332</v>
      </c>
      <c r="Y131" s="96">
        <v>256</v>
      </c>
      <c r="Z131" s="97">
        <v>0.28000000000000003</v>
      </c>
      <c r="AA131" s="98" t="s">
        <v>145</v>
      </c>
      <c r="AB131" s="98" t="s">
        <v>237</v>
      </c>
      <c r="AC131" s="98" t="s">
        <v>146</v>
      </c>
      <c r="AD131" s="91" t="s">
        <v>110</v>
      </c>
      <c r="AE131" s="135" t="s">
        <v>116</v>
      </c>
      <c r="AF131" s="168"/>
      <c r="AG131" s="98" t="s">
        <v>318</v>
      </c>
      <c r="AH131" s="98"/>
      <c r="AI131" s="86" t="s">
        <v>548</v>
      </c>
      <c r="AJ131" s="101"/>
      <c r="AK131" s="91"/>
      <c r="AL131" s="100" t="s">
        <v>1352</v>
      </c>
      <c r="AM131" s="86" t="s">
        <v>209</v>
      </c>
      <c r="AN131" s="86" t="s">
        <v>153</v>
      </c>
      <c r="AO131" s="143">
        <f t="shared" si="3"/>
        <v>0</v>
      </c>
      <c r="AP131" s="85" t="s">
        <v>1353</v>
      </c>
      <c r="AQ131" s="100" t="s">
        <v>111</v>
      </c>
      <c r="AR131" s="97" t="s">
        <v>125</v>
      </c>
      <c r="AV131" s="99"/>
      <c r="AW131" s="159" t="s">
        <v>1354</v>
      </c>
      <c r="AX131" s="102" t="s">
        <v>1355</v>
      </c>
      <c r="AY131" s="157" t="s">
        <v>1356</v>
      </c>
      <c r="AZ131" s="159"/>
      <c r="BF131" s="103">
        <v>46219</v>
      </c>
      <c r="BG131" s="46"/>
      <c r="BH131" s="46"/>
      <c r="BI131" s="46">
        <f t="shared" si="4"/>
        <v>0</v>
      </c>
      <c r="BJ131" s="46">
        <f t="shared" si="5"/>
        <v>0</v>
      </c>
    </row>
    <row r="132" spans="1:62" ht="120" customHeight="1" x14ac:dyDescent="0.2">
      <c r="A132" s="170" t="s">
        <v>179</v>
      </c>
      <c r="B132" s="132"/>
      <c r="C132" s="150">
        <v>0</v>
      </c>
      <c r="D132" s="150">
        <v>0</v>
      </c>
      <c r="E132" s="133">
        <v>280.35000000000002</v>
      </c>
      <c r="F132" s="134" t="s">
        <v>2223</v>
      </c>
      <c r="G132" s="86" t="s">
        <v>558</v>
      </c>
      <c r="H132" s="86" t="s">
        <v>559</v>
      </c>
      <c r="I132" s="89"/>
      <c r="J132" s="90">
        <v>5</v>
      </c>
      <c r="K132" s="86"/>
      <c r="L132" s="86"/>
      <c r="M132" s="92" t="s">
        <v>151</v>
      </c>
      <c r="N132" s="86" t="s">
        <v>108</v>
      </c>
      <c r="O132" s="163" t="s">
        <v>203</v>
      </c>
      <c r="P132" s="163" t="s">
        <v>203</v>
      </c>
      <c r="Q132" s="91" t="s">
        <v>109</v>
      </c>
      <c r="R132" s="91" t="s">
        <v>205</v>
      </c>
      <c r="S132" s="91" t="s">
        <v>2224</v>
      </c>
      <c r="T132" s="92">
        <v>10</v>
      </c>
      <c r="U132" s="93">
        <v>12</v>
      </c>
      <c r="V132" s="94">
        <v>45708</v>
      </c>
      <c r="W132" s="94">
        <v>46220</v>
      </c>
      <c r="X132" s="95">
        <v>9785171719104</v>
      </c>
      <c r="Y132" s="96">
        <v>160</v>
      </c>
      <c r="Z132" s="97">
        <v>0.115</v>
      </c>
      <c r="AA132" s="98" t="s">
        <v>170</v>
      </c>
      <c r="AB132" s="98" t="s">
        <v>160</v>
      </c>
      <c r="AC132" s="98" t="s">
        <v>171</v>
      </c>
      <c r="AD132" s="91">
        <v>3</v>
      </c>
      <c r="AE132" s="135" t="s">
        <v>116</v>
      </c>
      <c r="AF132" s="168"/>
      <c r="AG132" s="98" t="s">
        <v>318</v>
      </c>
      <c r="AH132" s="98"/>
      <c r="AI132" s="86" t="s">
        <v>560</v>
      </c>
      <c r="AJ132" s="101"/>
      <c r="AK132" s="91"/>
      <c r="AL132" s="100" t="s">
        <v>2225</v>
      </c>
      <c r="AM132" s="86" t="s">
        <v>209</v>
      </c>
      <c r="AN132" s="86" t="s">
        <v>153</v>
      </c>
      <c r="AO132" s="143">
        <f t="shared" si="3"/>
        <v>0</v>
      </c>
      <c r="AP132" s="85" t="s">
        <v>2226</v>
      </c>
      <c r="AQ132" s="100" t="s">
        <v>157</v>
      </c>
      <c r="AR132" s="97" t="s">
        <v>125</v>
      </c>
      <c r="AV132" s="99"/>
      <c r="AW132" s="159" t="s">
        <v>2227</v>
      </c>
      <c r="AX132" s="102" t="s">
        <v>2228</v>
      </c>
      <c r="AY132" s="157" t="s">
        <v>2229</v>
      </c>
      <c r="AZ132" s="159"/>
      <c r="BF132" s="103">
        <v>46223</v>
      </c>
      <c r="BG132" s="46"/>
      <c r="BH132" s="46"/>
      <c r="BI132" s="46">
        <f t="shared" si="4"/>
        <v>0</v>
      </c>
      <c r="BJ132" s="46">
        <f t="shared" si="5"/>
        <v>0</v>
      </c>
    </row>
    <row r="133" spans="1:62" ht="120" customHeight="1" x14ac:dyDescent="0.2">
      <c r="A133" s="170" t="s">
        <v>179</v>
      </c>
      <c r="B133" s="132"/>
      <c r="C133" s="150">
        <v>0</v>
      </c>
      <c r="D133" s="150">
        <v>0</v>
      </c>
      <c r="E133" s="133">
        <v>957.6</v>
      </c>
      <c r="F133" s="134" t="s">
        <v>942</v>
      </c>
      <c r="G133" s="86" t="s">
        <v>943</v>
      </c>
      <c r="H133" s="86" t="s">
        <v>944</v>
      </c>
      <c r="I133" s="89"/>
      <c r="J133" s="90" t="s">
        <v>194</v>
      </c>
      <c r="K133" s="86"/>
      <c r="L133" s="86"/>
      <c r="M133" s="92" t="s">
        <v>133</v>
      </c>
      <c r="N133" s="86" t="s">
        <v>108</v>
      </c>
      <c r="O133" s="163" t="s">
        <v>220</v>
      </c>
      <c r="P133" s="163" t="s">
        <v>221</v>
      </c>
      <c r="Q133" s="91" t="s">
        <v>109</v>
      </c>
      <c r="R133" s="91" t="s">
        <v>205</v>
      </c>
      <c r="S133" s="91" t="s">
        <v>945</v>
      </c>
      <c r="T133" s="92">
        <v>10</v>
      </c>
      <c r="U133" s="93">
        <v>8</v>
      </c>
      <c r="V133" s="94">
        <v>46214</v>
      </c>
      <c r="W133" s="94">
        <v>46214</v>
      </c>
      <c r="X133" s="95">
        <v>9785171839369</v>
      </c>
      <c r="Y133" s="96">
        <v>224</v>
      </c>
      <c r="Z133" s="97">
        <v>0.43</v>
      </c>
      <c r="AA133" s="98" t="s">
        <v>174</v>
      </c>
      <c r="AB133" s="98" t="s">
        <v>190</v>
      </c>
      <c r="AC133" s="98" t="s">
        <v>175</v>
      </c>
      <c r="AD133" s="91" t="s">
        <v>110</v>
      </c>
      <c r="AE133" s="169" t="s">
        <v>195</v>
      </c>
      <c r="AF133" s="168"/>
      <c r="AG133" s="98" t="s">
        <v>946</v>
      </c>
      <c r="AH133" s="98"/>
      <c r="AI133" s="86" t="s">
        <v>947</v>
      </c>
      <c r="AJ133" s="101"/>
      <c r="AK133" s="91" t="s">
        <v>948</v>
      </c>
      <c r="AL133" s="100" t="s">
        <v>949</v>
      </c>
      <c r="AM133" s="86" t="s">
        <v>352</v>
      </c>
      <c r="AN133" s="86" t="s">
        <v>230</v>
      </c>
      <c r="AO133" s="143">
        <f t="shared" si="3"/>
        <v>0</v>
      </c>
      <c r="AP133" s="85" t="s">
        <v>950</v>
      </c>
      <c r="AQ133" s="100" t="s">
        <v>111</v>
      </c>
      <c r="AR133" s="97" t="s">
        <v>125</v>
      </c>
      <c r="AV133" s="99"/>
      <c r="AW133" s="159" t="s">
        <v>951</v>
      </c>
      <c r="AX133" s="102"/>
      <c r="AY133" s="157" t="s">
        <v>952</v>
      </c>
      <c r="AZ133" s="159"/>
      <c r="BF133" s="103">
        <v>46218</v>
      </c>
      <c r="BG133" s="46"/>
      <c r="BH133" s="46"/>
      <c r="BI133" s="46">
        <f t="shared" si="4"/>
        <v>0</v>
      </c>
      <c r="BJ133" s="46">
        <f t="shared" si="5"/>
        <v>0</v>
      </c>
    </row>
    <row r="134" spans="1:62" ht="120" customHeight="1" x14ac:dyDescent="0.2">
      <c r="A134" s="170" t="s">
        <v>179</v>
      </c>
      <c r="B134" s="132"/>
      <c r="C134" s="150">
        <v>0</v>
      </c>
      <c r="D134" s="150">
        <v>0</v>
      </c>
      <c r="E134" s="133">
        <v>737.1</v>
      </c>
      <c r="F134" s="134" t="s">
        <v>1750</v>
      </c>
      <c r="G134" s="86" t="s">
        <v>1751</v>
      </c>
      <c r="H134" s="86" t="s">
        <v>1752</v>
      </c>
      <c r="I134" s="89"/>
      <c r="J134" s="90" t="s">
        <v>194</v>
      </c>
      <c r="K134" s="86"/>
      <c r="L134" s="86"/>
      <c r="M134" s="92" t="s">
        <v>144</v>
      </c>
      <c r="N134" s="86" t="s">
        <v>108</v>
      </c>
      <c r="O134" s="163" t="s">
        <v>235</v>
      </c>
      <c r="P134" s="163" t="s">
        <v>466</v>
      </c>
      <c r="Q134" s="91" t="s">
        <v>109</v>
      </c>
      <c r="R134" s="91" t="s">
        <v>205</v>
      </c>
      <c r="S134" s="91" t="s">
        <v>1753</v>
      </c>
      <c r="T134" s="92">
        <v>10</v>
      </c>
      <c r="U134" s="93">
        <v>7</v>
      </c>
      <c r="V134" s="94">
        <v>46211</v>
      </c>
      <c r="W134" s="94">
        <v>46211</v>
      </c>
      <c r="X134" s="95">
        <v>9785171836238</v>
      </c>
      <c r="Y134" s="96">
        <v>416</v>
      </c>
      <c r="Z134" s="97">
        <v>0.44900000000000001</v>
      </c>
      <c r="AA134" s="98" t="s">
        <v>145</v>
      </c>
      <c r="AB134" s="98" t="s">
        <v>300</v>
      </c>
      <c r="AC134" s="98" t="s">
        <v>146</v>
      </c>
      <c r="AD134" s="91" t="s">
        <v>110</v>
      </c>
      <c r="AE134" s="169" t="s">
        <v>195</v>
      </c>
      <c r="AF134" s="168"/>
      <c r="AG134" s="98" t="s">
        <v>425</v>
      </c>
      <c r="AH134" s="98"/>
      <c r="AI134" s="86" t="s">
        <v>1754</v>
      </c>
      <c r="AJ134" s="101"/>
      <c r="AK134" s="91"/>
      <c r="AL134" s="100" t="s">
        <v>1755</v>
      </c>
      <c r="AM134" s="86" t="s">
        <v>398</v>
      </c>
      <c r="AN134" s="86" t="s">
        <v>230</v>
      </c>
      <c r="AO134" s="143">
        <f t="shared" si="3"/>
        <v>0</v>
      </c>
      <c r="AP134" s="85" t="s">
        <v>1756</v>
      </c>
      <c r="AQ134" s="100" t="s">
        <v>157</v>
      </c>
      <c r="AR134" s="97" t="s">
        <v>125</v>
      </c>
      <c r="AV134" s="99"/>
      <c r="AW134" s="159" t="s">
        <v>1757</v>
      </c>
      <c r="AX134" s="102"/>
      <c r="AY134" s="157" t="s">
        <v>1758</v>
      </c>
      <c r="AZ134" s="159"/>
      <c r="BA134" s="24" t="s">
        <v>567</v>
      </c>
      <c r="BB134" s="24" t="s">
        <v>568</v>
      </c>
      <c r="BD134" s="24" t="s">
        <v>542</v>
      </c>
      <c r="BF134" s="103">
        <v>46220</v>
      </c>
      <c r="BG134" s="46"/>
      <c r="BH134" s="46"/>
      <c r="BI134" s="46">
        <f t="shared" si="4"/>
        <v>0</v>
      </c>
      <c r="BJ134" s="46">
        <f t="shared" si="5"/>
        <v>0</v>
      </c>
    </row>
    <row r="135" spans="1:62" ht="120" customHeight="1" x14ac:dyDescent="0.2">
      <c r="A135" s="170" t="s">
        <v>179</v>
      </c>
      <c r="B135" s="132"/>
      <c r="C135" s="150">
        <v>0</v>
      </c>
      <c r="D135" s="150">
        <v>0</v>
      </c>
      <c r="E135" s="133">
        <v>604.80000000000007</v>
      </c>
      <c r="F135" s="134" t="s">
        <v>953</v>
      </c>
      <c r="G135" s="86" t="s">
        <v>954</v>
      </c>
      <c r="H135" s="86" t="s">
        <v>955</v>
      </c>
      <c r="I135" s="89"/>
      <c r="J135" s="90" t="s">
        <v>194</v>
      </c>
      <c r="K135" s="86"/>
      <c r="L135" s="86"/>
      <c r="M135" s="92" t="s">
        <v>133</v>
      </c>
      <c r="N135" s="86" t="s">
        <v>108</v>
      </c>
      <c r="O135" s="163" t="s">
        <v>283</v>
      </c>
      <c r="P135" s="163" t="s">
        <v>284</v>
      </c>
      <c r="Q135" s="91" t="s">
        <v>109</v>
      </c>
      <c r="R135" s="91" t="s">
        <v>205</v>
      </c>
      <c r="S135" s="91" t="s">
        <v>956</v>
      </c>
      <c r="T135" s="92">
        <v>10</v>
      </c>
      <c r="U135" s="93">
        <v>32</v>
      </c>
      <c r="V135" s="94">
        <v>46204</v>
      </c>
      <c r="W135" s="94">
        <v>46204</v>
      </c>
      <c r="X135" s="95">
        <v>9785171867959</v>
      </c>
      <c r="Y135" s="96">
        <v>48</v>
      </c>
      <c r="Z135" s="97">
        <v>0.187</v>
      </c>
      <c r="AA135" s="98" t="s">
        <v>174</v>
      </c>
      <c r="AB135" s="98" t="s">
        <v>957</v>
      </c>
      <c r="AC135" s="98" t="s">
        <v>175</v>
      </c>
      <c r="AD135" s="91" t="s">
        <v>328</v>
      </c>
      <c r="AE135" s="169" t="s">
        <v>195</v>
      </c>
      <c r="AF135" s="168"/>
      <c r="AG135" s="98" t="s">
        <v>313</v>
      </c>
      <c r="AH135" s="98"/>
      <c r="AI135" s="86" t="s">
        <v>958</v>
      </c>
      <c r="AJ135" s="101"/>
      <c r="AK135" s="91"/>
      <c r="AL135" s="100" t="s">
        <v>959</v>
      </c>
      <c r="AM135" s="86" t="s">
        <v>327</v>
      </c>
      <c r="AN135" s="86" t="s">
        <v>230</v>
      </c>
      <c r="AO135" s="143">
        <f t="shared" si="3"/>
        <v>0</v>
      </c>
      <c r="AP135" s="85" t="s">
        <v>960</v>
      </c>
      <c r="AQ135" s="100"/>
      <c r="AR135" s="97" t="s">
        <v>125</v>
      </c>
      <c r="AV135" s="99"/>
      <c r="AW135" s="159" t="s">
        <v>961</v>
      </c>
      <c r="AX135" s="102" t="s">
        <v>962</v>
      </c>
      <c r="AY135" s="157" t="s">
        <v>962</v>
      </c>
      <c r="AZ135" s="159"/>
      <c r="BF135" s="103">
        <v>46218</v>
      </c>
      <c r="BG135" s="46"/>
      <c r="BH135" s="46"/>
      <c r="BI135" s="46">
        <f t="shared" si="4"/>
        <v>0</v>
      </c>
      <c r="BJ135" s="46">
        <f t="shared" si="5"/>
        <v>0</v>
      </c>
    </row>
    <row r="136" spans="1:62" ht="120" customHeight="1" x14ac:dyDescent="0.2">
      <c r="A136" s="170" t="s">
        <v>179</v>
      </c>
      <c r="B136" s="132"/>
      <c r="C136" s="150">
        <v>0</v>
      </c>
      <c r="D136" s="150">
        <v>0</v>
      </c>
      <c r="E136" s="133">
        <v>693</v>
      </c>
      <c r="F136" s="134" t="s">
        <v>963</v>
      </c>
      <c r="G136" s="86" t="s">
        <v>964</v>
      </c>
      <c r="H136" s="86" t="s">
        <v>965</v>
      </c>
      <c r="I136" s="89"/>
      <c r="J136" s="90" t="s">
        <v>194</v>
      </c>
      <c r="K136" s="86"/>
      <c r="L136" s="86"/>
      <c r="M136" s="92" t="s">
        <v>151</v>
      </c>
      <c r="N136" s="86" t="s">
        <v>108</v>
      </c>
      <c r="O136" s="163" t="s">
        <v>202</v>
      </c>
      <c r="P136" s="163" t="s">
        <v>202</v>
      </c>
      <c r="Q136" s="91" t="s">
        <v>109</v>
      </c>
      <c r="R136" s="91" t="s">
        <v>205</v>
      </c>
      <c r="S136" s="91" t="s">
        <v>966</v>
      </c>
      <c r="T136" s="92">
        <v>10</v>
      </c>
      <c r="U136" s="93">
        <v>4</v>
      </c>
      <c r="V136" s="94">
        <v>46213</v>
      </c>
      <c r="W136" s="94">
        <v>46213</v>
      </c>
      <c r="X136" s="95">
        <v>9785171870713</v>
      </c>
      <c r="Y136" s="96">
        <v>448</v>
      </c>
      <c r="Z136" s="97">
        <v>0.36499999999999999</v>
      </c>
      <c r="AA136" s="98" t="s">
        <v>145</v>
      </c>
      <c r="AB136" s="98" t="s">
        <v>237</v>
      </c>
      <c r="AC136" s="98" t="s">
        <v>146</v>
      </c>
      <c r="AD136" s="91">
        <v>3</v>
      </c>
      <c r="AE136" s="169" t="s">
        <v>195</v>
      </c>
      <c r="AF136" s="168"/>
      <c r="AG136" s="98" t="s">
        <v>322</v>
      </c>
      <c r="AH136" s="98"/>
      <c r="AI136" s="86" t="s">
        <v>967</v>
      </c>
      <c r="AJ136" s="101"/>
      <c r="AK136" s="91"/>
      <c r="AL136" s="100" t="s">
        <v>968</v>
      </c>
      <c r="AM136" s="86" t="s">
        <v>254</v>
      </c>
      <c r="AN136" s="86" t="s">
        <v>153</v>
      </c>
      <c r="AO136" s="143">
        <f t="shared" si="3"/>
        <v>0</v>
      </c>
      <c r="AP136" s="85" t="s">
        <v>969</v>
      </c>
      <c r="AQ136" s="100" t="s">
        <v>111</v>
      </c>
      <c r="AR136" s="97" t="s">
        <v>125</v>
      </c>
      <c r="AV136" s="99"/>
      <c r="AW136" s="159" t="s">
        <v>970</v>
      </c>
      <c r="AX136" s="102" t="s">
        <v>971</v>
      </c>
      <c r="AY136" s="157" t="s">
        <v>972</v>
      </c>
      <c r="AZ136" s="159"/>
      <c r="BF136" s="103">
        <v>46218</v>
      </c>
      <c r="BG136" s="46"/>
      <c r="BH136" s="46"/>
      <c r="BI136" s="46">
        <f t="shared" si="4"/>
        <v>0</v>
      </c>
      <c r="BJ136" s="46">
        <f t="shared" si="5"/>
        <v>0</v>
      </c>
    </row>
    <row r="137" spans="1:62" ht="120" customHeight="1" x14ac:dyDescent="0.2">
      <c r="A137" s="170" t="s">
        <v>179</v>
      </c>
      <c r="B137" s="132"/>
      <c r="C137" s="150">
        <v>0</v>
      </c>
      <c r="D137" s="150">
        <v>0</v>
      </c>
      <c r="E137" s="133">
        <v>737.1</v>
      </c>
      <c r="F137" s="134" t="s">
        <v>665</v>
      </c>
      <c r="G137" s="86" t="s">
        <v>666</v>
      </c>
      <c r="H137" s="86" t="s">
        <v>667</v>
      </c>
      <c r="I137" s="89"/>
      <c r="J137" s="90" t="s">
        <v>194</v>
      </c>
      <c r="K137" s="86"/>
      <c r="L137" s="86"/>
      <c r="M137" s="92" t="s">
        <v>151</v>
      </c>
      <c r="N137" s="86" t="s">
        <v>108</v>
      </c>
      <c r="O137" s="163" t="s">
        <v>202</v>
      </c>
      <c r="P137" s="163" t="s">
        <v>202</v>
      </c>
      <c r="Q137" s="91" t="s">
        <v>109</v>
      </c>
      <c r="R137" s="91" t="s">
        <v>205</v>
      </c>
      <c r="S137" s="91" t="s">
        <v>668</v>
      </c>
      <c r="T137" s="92">
        <v>10</v>
      </c>
      <c r="U137" s="93">
        <v>12</v>
      </c>
      <c r="V137" s="94">
        <v>46213</v>
      </c>
      <c r="W137" s="94">
        <v>46213</v>
      </c>
      <c r="X137" s="95">
        <v>9785171890537</v>
      </c>
      <c r="Y137" s="96">
        <v>512</v>
      </c>
      <c r="Z137" s="97">
        <v>0.38300000000000001</v>
      </c>
      <c r="AA137" s="98" t="s">
        <v>145</v>
      </c>
      <c r="AB137" s="98" t="s">
        <v>182</v>
      </c>
      <c r="AC137" s="98" t="s">
        <v>146</v>
      </c>
      <c r="AD137" s="91" t="s">
        <v>110</v>
      </c>
      <c r="AE137" s="169" t="s">
        <v>195</v>
      </c>
      <c r="AF137" s="168"/>
      <c r="AG137" s="98" t="s">
        <v>322</v>
      </c>
      <c r="AH137" s="98"/>
      <c r="AI137" s="86" t="s">
        <v>669</v>
      </c>
      <c r="AJ137" s="101"/>
      <c r="AK137" s="91"/>
      <c r="AL137" s="100" t="s">
        <v>670</v>
      </c>
      <c r="AM137" s="86" t="s">
        <v>254</v>
      </c>
      <c r="AN137" s="86" t="s">
        <v>153</v>
      </c>
      <c r="AO137" s="143">
        <f t="shared" si="3"/>
        <v>0</v>
      </c>
      <c r="AP137" s="85" t="s">
        <v>671</v>
      </c>
      <c r="AQ137" s="100" t="s">
        <v>154</v>
      </c>
      <c r="AR137" s="97" t="s">
        <v>125</v>
      </c>
      <c r="AV137" s="99"/>
      <c r="AW137" s="159" t="s">
        <v>672</v>
      </c>
      <c r="AX137" s="102" t="s">
        <v>673</v>
      </c>
      <c r="AY137" s="157" t="s">
        <v>674</v>
      </c>
      <c r="AZ137" s="159"/>
      <c r="BF137" s="103">
        <v>46217</v>
      </c>
      <c r="BG137" s="46"/>
      <c r="BH137" s="46"/>
      <c r="BI137" s="46">
        <f t="shared" si="4"/>
        <v>0</v>
      </c>
      <c r="BJ137" s="46">
        <f t="shared" si="5"/>
        <v>0</v>
      </c>
    </row>
    <row r="138" spans="1:62" ht="120" customHeight="1" x14ac:dyDescent="0.2">
      <c r="A138" s="170" t="s">
        <v>179</v>
      </c>
      <c r="B138" s="132"/>
      <c r="C138" s="150">
        <v>0</v>
      </c>
      <c r="D138" s="150">
        <v>0</v>
      </c>
      <c r="E138" s="133">
        <v>648.9</v>
      </c>
      <c r="F138" s="134" t="s">
        <v>1357</v>
      </c>
      <c r="G138" s="86" t="s">
        <v>1358</v>
      </c>
      <c r="H138" s="86" t="s">
        <v>1359</v>
      </c>
      <c r="I138" s="89"/>
      <c r="J138" s="90" t="s">
        <v>257</v>
      </c>
      <c r="K138" s="86"/>
      <c r="L138" s="86"/>
      <c r="M138" s="92" t="s">
        <v>151</v>
      </c>
      <c r="N138" s="86" t="s">
        <v>108</v>
      </c>
      <c r="O138" s="163" t="s">
        <v>1360</v>
      </c>
      <c r="P138" s="163" t="s">
        <v>1361</v>
      </c>
      <c r="Q138" s="91" t="s">
        <v>109</v>
      </c>
      <c r="R138" s="91" t="s">
        <v>205</v>
      </c>
      <c r="S138" s="91" t="s">
        <v>1362</v>
      </c>
      <c r="T138" s="92">
        <v>22</v>
      </c>
      <c r="U138" s="93">
        <v>10</v>
      </c>
      <c r="V138" s="94">
        <v>46213</v>
      </c>
      <c r="W138" s="94">
        <v>46213</v>
      </c>
      <c r="X138" s="95">
        <v>9785171893156</v>
      </c>
      <c r="Y138" s="96">
        <v>416</v>
      </c>
      <c r="Z138" s="97">
        <v>0.32500000000000001</v>
      </c>
      <c r="AA138" s="98" t="s">
        <v>145</v>
      </c>
      <c r="AB138" s="98" t="s">
        <v>173</v>
      </c>
      <c r="AC138" s="98" t="s">
        <v>146</v>
      </c>
      <c r="AD138" s="91" t="s">
        <v>110</v>
      </c>
      <c r="AE138" s="169" t="s">
        <v>195</v>
      </c>
      <c r="AF138" s="168"/>
      <c r="AG138" s="98" t="s">
        <v>227</v>
      </c>
      <c r="AH138" s="98"/>
      <c r="AI138" s="86" t="s">
        <v>1363</v>
      </c>
      <c r="AJ138" s="101"/>
      <c r="AK138" s="91"/>
      <c r="AL138" s="100" t="s">
        <v>1364</v>
      </c>
      <c r="AM138" s="86" t="s">
        <v>226</v>
      </c>
      <c r="AN138" s="86" t="s">
        <v>153</v>
      </c>
      <c r="AO138" s="143">
        <f t="shared" si="3"/>
        <v>0</v>
      </c>
      <c r="AP138" s="85" t="s">
        <v>1365</v>
      </c>
      <c r="AQ138" s="100" t="s">
        <v>154</v>
      </c>
      <c r="AR138" s="97" t="s">
        <v>125</v>
      </c>
      <c r="AV138" s="99"/>
      <c r="AW138" s="159" t="s">
        <v>1366</v>
      </c>
      <c r="AX138" s="102" t="s">
        <v>1367</v>
      </c>
      <c r="AY138" s="157" t="s">
        <v>1368</v>
      </c>
      <c r="AZ138" s="159"/>
      <c r="BF138" s="103">
        <v>46219</v>
      </c>
      <c r="BG138" s="46"/>
      <c r="BH138" s="46"/>
      <c r="BI138" s="46">
        <f t="shared" si="4"/>
        <v>0</v>
      </c>
      <c r="BJ138" s="46">
        <f t="shared" si="5"/>
        <v>0</v>
      </c>
    </row>
    <row r="139" spans="1:62" ht="120" customHeight="1" x14ac:dyDescent="0.2">
      <c r="A139" s="170" t="s">
        <v>179</v>
      </c>
      <c r="B139" s="132"/>
      <c r="C139" s="150">
        <v>0</v>
      </c>
      <c r="D139" s="150">
        <v>0</v>
      </c>
      <c r="E139" s="133">
        <v>407.40000000000003</v>
      </c>
      <c r="F139" s="134" t="s">
        <v>1369</v>
      </c>
      <c r="G139" s="86" t="s">
        <v>1370</v>
      </c>
      <c r="H139" s="86" t="s">
        <v>456</v>
      </c>
      <c r="I139" s="89"/>
      <c r="J139" s="90">
        <v>3</v>
      </c>
      <c r="K139" s="86"/>
      <c r="L139" s="86"/>
      <c r="M139" s="92" t="s">
        <v>211</v>
      </c>
      <c r="N139" s="86" t="s">
        <v>108</v>
      </c>
      <c r="O139" s="163" t="s">
        <v>388</v>
      </c>
      <c r="P139" s="163" t="s">
        <v>389</v>
      </c>
      <c r="Q139" s="91" t="s">
        <v>109</v>
      </c>
      <c r="R139" s="91" t="s">
        <v>205</v>
      </c>
      <c r="S139" s="91" t="s">
        <v>1371</v>
      </c>
      <c r="T139" s="92">
        <v>10</v>
      </c>
      <c r="U139" s="93">
        <v>4</v>
      </c>
      <c r="V139" s="94">
        <v>46103</v>
      </c>
      <c r="W139" s="94">
        <v>46216</v>
      </c>
      <c r="X139" s="95">
        <v>9785171806606</v>
      </c>
      <c r="Y139" s="96">
        <v>352</v>
      </c>
      <c r="Z139" s="97">
        <v>0.41</v>
      </c>
      <c r="AA139" s="98" t="s">
        <v>134</v>
      </c>
      <c r="AB139" s="98" t="s">
        <v>237</v>
      </c>
      <c r="AC139" s="98" t="s">
        <v>135</v>
      </c>
      <c r="AD139" s="91" t="s">
        <v>110</v>
      </c>
      <c r="AE139" s="135" t="s">
        <v>116</v>
      </c>
      <c r="AF139" s="168"/>
      <c r="AG139" s="98" t="s">
        <v>355</v>
      </c>
      <c r="AH139" s="98"/>
      <c r="AI139" s="86" t="s">
        <v>457</v>
      </c>
      <c r="AJ139" s="101" t="s">
        <v>446</v>
      </c>
      <c r="AK139" s="91"/>
      <c r="AL139" s="100" t="s">
        <v>1372</v>
      </c>
      <c r="AM139" s="86" t="s">
        <v>184</v>
      </c>
      <c r="AN139" s="86" t="s">
        <v>142</v>
      </c>
      <c r="AO139" s="143">
        <f t="shared" si="3"/>
        <v>0</v>
      </c>
      <c r="AP139" s="85" t="s">
        <v>1373</v>
      </c>
      <c r="AQ139" s="100" t="s">
        <v>147</v>
      </c>
      <c r="AR139" s="97" t="s">
        <v>125</v>
      </c>
      <c r="AV139" s="99"/>
      <c r="AW139" s="159" t="s">
        <v>1374</v>
      </c>
      <c r="AX139" s="102" t="s">
        <v>1375</v>
      </c>
      <c r="AY139" s="157" t="s">
        <v>1376</v>
      </c>
      <c r="AZ139" s="159"/>
      <c r="BF139" s="103">
        <v>46219</v>
      </c>
      <c r="BG139" s="46"/>
      <c r="BH139" s="46"/>
      <c r="BI139" s="46">
        <f t="shared" si="4"/>
        <v>0</v>
      </c>
      <c r="BJ139" s="46">
        <f t="shared" si="5"/>
        <v>0</v>
      </c>
    </row>
    <row r="140" spans="1:62" ht="120" customHeight="1" x14ac:dyDescent="0.2">
      <c r="A140" s="170" t="s">
        <v>179</v>
      </c>
      <c r="B140" s="132"/>
      <c r="C140" s="150">
        <v>0</v>
      </c>
      <c r="D140" s="150">
        <v>0</v>
      </c>
      <c r="E140" s="133">
        <v>289.8</v>
      </c>
      <c r="F140" s="134" t="s">
        <v>973</v>
      </c>
      <c r="G140" s="86" t="s">
        <v>974</v>
      </c>
      <c r="H140" s="86" t="s">
        <v>458</v>
      </c>
      <c r="I140" s="89"/>
      <c r="J140" s="90">
        <v>3</v>
      </c>
      <c r="K140" s="86"/>
      <c r="L140" s="86"/>
      <c r="M140" s="92" t="s">
        <v>151</v>
      </c>
      <c r="N140" s="86" t="s">
        <v>108</v>
      </c>
      <c r="O140" s="163" t="s">
        <v>163</v>
      </c>
      <c r="P140" s="163" t="s">
        <v>163</v>
      </c>
      <c r="Q140" s="91" t="s">
        <v>109</v>
      </c>
      <c r="R140" s="91" t="s">
        <v>205</v>
      </c>
      <c r="S140" s="91" t="s">
        <v>975</v>
      </c>
      <c r="T140" s="92">
        <v>10</v>
      </c>
      <c r="U140" s="93">
        <v>14</v>
      </c>
      <c r="V140" s="94">
        <v>45625</v>
      </c>
      <c r="W140" s="94">
        <v>46214</v>
      </c>
      <c r="X140" s="95">
        <v>9785171703325</v>
      </c>
      <c r="Y140" s="96">
        <v>352</v>
      </c>
      <c r="Z140" s="97">
        <v>0.16</v>
      </c>
      <c r="AA140" s="98" t="s">
        <v>255</v>
      </c>
      <c r="AB140" s="98" t="s">
        <v>173</v>
      </c>
      <c r="AC140" s="98" t="s">
        <v>256</v>
      </c>
      <c r="AD140" s="91">
        <v>3</v>
      </c>
      <c r="AE140" s="135" t="s">
        <v>116</v>
      </c>
      <c r="AF140" s="168"/>
      <c r="AG140" s="98" t="s">
        <v>426</v>
      </c>
      <c r="AH140" s="98"/>
      <c r="AI140" s="86" t="s">
        <v>459</v>
      </c>
      <c r="AJ140" s="101"/>
      <c r="AK140" s="91" t="s">
        <v>976</v>
      </c>
      <c r="AL140" s="100" t="s">
        <v>977</v>
      </c>
      <c r="AM140" s="86" t="s">
        <v>158</v>
      </c>
      <c r="AN140" s="86" t="s">
        <v>153</v>
      </c>
      <c r="AO140" s="143">
        <f t="shared" si="3"/>
        <v>0</v>
      </c>
      <c r="AP140" s="85" t="s">
        <v>978</v>
      </c>
      <c r="AQ140" s="100" t="s">
        <v>111</v>
      </c>
      <c r="AR140" s="97" t="s">
        <v>125</v>
      </c>
      <c r="AV140" s="99"/>
      <c r="AW140" s="159" t="s">
        <v>979</v>
      </c>
      <c r="AX140" s="102" t="s">
        <v>980</v>
      </c>
      <c r="AY140" s="157" t="s">
        <v>981</v>
      </c>
      <c r="AZ140" s="159"/>
      <c r="BF140" s="103">
        <v>46218</v>
      </c>
      <c r="BG140" s="46"/>
      <c r="BH140" s="46"/>
      <c r="BI140" s="46">
        <f t="shared" si="4"/>
        <v>0</v>
      </c>
      <c r="BJ140" s="46">
        <f t="shared" si="5"/>
        <v>0</v>
      </c>
    </row>
    <row r="141" spans="1:62" ht="120" customHeight="1" x14ac:dyDescent="0.2">
      <c r="A141" s="170" t="s">
        <v>179</v>
      </c>
      <c r="B141" s="132"/>
      <c r="C141" s="150">
        <v>0</v>
      </c>
      <c r="D141" s="150">
        <v>0</v>
      </c>
      <c r="E141" s="133">
        <v>299.25</v>
      </c>
      <c r="F141" s="134" t="s">
        <v>1759</v>
      </c>
      <c r="G141" s="86" t="s">
        <v>1760</v>
      </c>
      <c r="H141" s="86" t="s">
        <v>428</v>
      </c>
      <c r="I141" s="89"/>
      <c r="J141" s="90" t="s">
        <v>194</v>
      </c>
      <c r="K141" s="86"/>
      <c r="L141" s="86"/>
      <c r="M141" s="92" t="s">
        <v>211</v>
      </c>
      <c r="N141" s="86" t="s">
        <v>108</v>
      </c>
      <c r="O141" s="163" t="s">
        <v>388</v>
      </c>
      <c r="P141" s="163" t="s">
        <v>396</v>
      </c>
      <c r="Q141" s="91" t="s">
        <v>109</v>
      </c>
      <c r="R141" s="91" t="s">
        <v>205</v>
      </c>
      <c r="S141" s="91" t="s">
        <v>1761</v>
      </c>
      <c r="T141" s="92">
        <v>10</v>
      </c>
      <c r="U141" s="93">
        <v>16</v>
      </c>
      <c r="V141" s="94">
        <v>46216</v>
      </c>
      <c r="W141" s="94">
        <v>46216</v>
      </c>
      <c r="X141" s="95">
        <v>9785171888077</v>
      </c>
      <c r="Y141" s="96">
        <v>288</v>
      </c>
      <c r="Z141" s="97">
        <v>0.18</v>
      </c>
      <c r="AA141" s="98" t="s">
        <v>145</v>
      </c>
      <c r="AB141" s="98" t="s">
        <v>173</v>
      </c>
      <c r="AC141" s="98" t="s">
        <v>146</v>
      </c>
      <c r="AD141" s="91">
        <v>3</v>
      </c>
      <c r="AE141" s="169" t="s">
        <v>195</v>
      </c>
      <c r="AF141" s="168"/>
      <c r="AG141" s="98" t="s">
        <v>394</v>
      </c>
      <c r="AH141" s="98"/>
      <c r="AI141" s="86"/>
      <c r="AJ141" s="101" t="s">
        <v>149</v>
      </c>
      <c r="AK141" s="91"/>
      <c r="AL141" s="100" t="s">
        <v>1762</v>
      </c>
      <c r="AM141" s="86" t="s">
        <v>334</v>
      </c>
      <c r="AN141" s="86" t="s">
        <v>142</v>
      </c>
      <c r="AO141" s="143">
        <f t="shared" si="3"/>
        <v>0</v>
      </c>
      <c r="AP141" s="85" t="s">
        <v>1763</v>
      </c>
      <c r="AQ141" s="100" t="s">
        <v>157</v>
      </c>
      <c r="AR141" s="97" t="s">
        <v>125</v>
      </c>
      <c r="AV141" s="99"/>
      <c r="AW141" s="159" t="s">
        <v>1764</v>
      </c>
      <c r="AX141" s="102" t="s">
        <v>1765</v>
      </c>
      <c r="AY141" s="157" t="s">
        <v>1766</v>
      </c>
      <c r="AZ141" s="159"/>
      <c r="BA141" s="24" t="s">
        <v>567</v>
      </c>
      <c r="BB141" s="24" t="s">
        <v>568</v>
      </c>
      <c r="BD141" s="24" t="s">
        <v>542</v>
      </c>
      <c r="BF141" s="103">
        <v>46220</v>
      </c>
      <c r="BG141" s="46"/>
      <c r="BH141" s="46"/>
      <c r="BI141" s="46">
        <f t="shared" si="4"/>
        <v>0</v>
      </c>
      <c r="BJ141" s="46">
        <f t="shared" si="5"/>
        <v>0</v>
      </c>
    </row>
    <row r="142" spans="1:62" ht="120" customHeight="1" x14ac:dyDescent="0.2">
      <c r="A142" s="170" t="s">
        <v>179</v>
      </c>
      <c r="B142" s="132"/>
      <c r="C142" s="150">
        <v>0</v>
      </c>
      <c r="D142" s="150">
        <v>0</v>
      </c>
      <c r="E142" s="133">
        <v>693</v>
      </c>
      <c r="F142" s="134" t="s">
        <v>1377</v>
      </c>
      <c r="G142" s="86" t="s">
        <v>429</v>
      </c>
      <c r="H142" s="86" t="s">
        <v>430</v>
      </c>
      <c r="I142" s="89"/>
      <c r="J142" s="90">
        <v>2</v>
      </c>
      <c r="K142" s="86"/>
      <c r="L142" s="86"/>
      <c r="M142" s="92" t="s">
        <v>151</v>
      </c>
      <c r="N142" s="86" t="s">
        <v>108</v>
      </c>
      <c r="O142" s="163" t="s">
        <v>251</v>
      </c>
      <c r="P142" s="163" t="s">
        <v>251</v>
      </c>
      <c r="Q142" s="91" t="s">
        <v>109</v>
      </c>
      <c r="R142" s="91" t="s">
        <v>205</v>
      </c>
      <c r="S142" s="91" t="s">
        <v>1378</v>
      </c>
      <c r="T142" s="92">
        <v>22</v>
      </c>
      <c r="U142" s="93">
        <v>4</v>
      </c>
      <c r="V142" s="94">
        <v>45950</v>
      </c>
      <c r="W142" s="94">
        <v>46217</v>
      </c>
      <c r="X142" s="95">
        <v>9785171719531</v>
      </c>
      <c r="Y142" s="96">
        <v>512</v>
      </c>
      <c r="Z142" s="97">
        <v>0.49</v>
      </c>
      <c r="AA142" s="98" t="s">
        <v>145</v>
      </c>
      <c r="AB142" s="98" t="s">
        <v>191</v>
      </c>
      <c r="AC142" s="98" t="s">
        <v>146</v>
      </c>
      <c r="AD142" s="91" t="s">
        <v>110</v>
      </c>
      <c r="AE142" s="135" t="s">
        <v>116</v>
      </c>
      <c r="AF142" s="168"/>
      <c r="AG142" s="98" t="s">
        <v>270</v>
      </c>
      <c r="AH142" s="98"/>
      <c r="AI142" s="86" t="s">
        <v>431</v>
      </c>
      <c r="AJ142" s="101"/>
      <c r="AK142" s="91"/>
      <c r="AL142" s="100" t="s">
        <v>1379</v>
      </c>
      <c r="AM142" s="86" t="s">
        <v>158</v>
      </c>
      <c r="AN142" s="86" t="s">
        <v>153</v>
      </c>
      <c r="AO142" s="143">
        <f t="shared" si="3"/>
        <v>0</v>
      </c>
      <c r="AP142" s="85" t="s">
        <v>1380</v>
      </c>
      <c r="AQ142" s="100" t="s">
        <v>154</v>
      </c>
      <c r="AR142" s="97" t="s">
        <v>125</v>
      </c>
      <c r="AV142" s="99"/>
      <c r="AW142" s="159" t="s">
        <v>1381</v>
      </c>
      <c r="AX142" s="102" t="s">
        <v>1382</v>
      </c>
      <c r="AY142" s="157" t="s">
        <v>1383</v>
      </c>
      <c r="AZ142" s="159"/>
      <c r="BF142" s="103">
        <v>46219</v>
      </c>
      <c r="BG142" s="46"/>
      <c r="BH142" s="46"/>
      <c r="BI142" s="46">
        <f t="shared" si="4"/>
        <v>0</v>
      </c>
      <c r="BJ142" s="46">
        <f t="shared" si="5"/>
        <v>0</v>
      </c>
    </row>
    <row r="143" spans="1:62" ht="120" customHeight="1" x14ac:dyDescent="0.2">
      <c r="A143" s="170" t="s">
        <v>179</v>
      </c>
      <c r="B143" s="132"/>
      <c r="C143" s="150">
        <v>0</v>
      </c>
      <c r="D143" s="150">
        <v>0</v>
      </c>
      <c r="E143" s="133">
        <v>201.60000000000002</v>
      </c>
      <c r="F143" s="134" t="s">
        <v>982</v>
      </c>
      <c r="G143" s="86" t="s">
        <v>527</v>
      </c>
      <c r="H143" s="86" t="s">
        <v>983</v>
      </c>
      <c r="I143" s="89"/>
      <c r="J143" s="90" t="s">
        <v>194</v>
      </c>
      <c r="K143" s="86"/>
      <c r="L143" s="86"/>
      <c r="M143" s="92" t="s">
        <v>151</v>
      </c>
      <c r="N143" s="86" t="s">
        <v>108</v>
      </c>
      <c r="O143" s="163" t="s">
        <v>217</v>
      </c>
      <c r="P143" s="163" t="s">
        <v>217</v>
      </c>
      <c r="Q143" s="91" t="s">
        <v>109</v>
      </c>
      <c r="R143" s="91" t="s">
        <v>205</v>
      </c>
      <c r="S143" s="91" t="s">
        <v>984</v>
      </c>
      <c r="T143" s="92">
        <v>10</v>
      </c>
      <c r="U143" s="93">
        <v>8</v>
      </c>
      <c r="V143" s="94">
        <v>46142</v>
      </c>
      <c r="W143" s="94">
        <v>46142</v>
      </c>
      <c r="X143" s="95">
        <v>9785171737337</v>
      </c>
      <c r="Y143" s="96">
        <v>320</v>
      </c>
      <c r="Z143" s="97">
        <v>0.14299999999999999</v>
      </c>
      <c r="AA143" s="98" t="s">
        <v>255</v>
      </c>
      <c r="AB143" s="98" t="s">
        <v>173</v>
      </c>
      <c r="AC143" s="98" t="s">
        <v>256</v>
      </c>
      <c r="AD143" s="91">
        <v>3</v>
      </c>
      <c r="AE143" s="169" t="s">
        <v>195</v>
      </c>
      <c r="AF143" s="168"/>
      <c r="AG143" s="98" t="s">
        <v>271</v>
      </c>
      <c r="AH143" s="98"/>
      <c r="AI143" s="86" t="s">
        <v>985</v>
      </c>
      <c r="AJ143" s="101"/>
      <c r="AK143" s="91" t="s">
        <v>986</v>
      </c>
      <c r="AL143" s="100" t="s">
        <v>987</v>
      </c>
      <c r="AM143" s="86" t="s">
        <v>264</v>
      </c>
      <c r="AN143" s="86" t="s">
        <v>153</v>
      </c>
      <c r="AO143" s="143">
        <f t="shared" si="3"/>
        <v>0</v>
      </c>
      <c r="AP143" s="85" t="s">
        <v>988</v>
      </c>
      <c r="AQ143" s="100" t="s">
        <v>111</v>
      </c>
      <c r="AR143" s="97" t="s">
        <v>125</v>
      </c>
      <c r="AV143" s="99"/>
      <c r="AW143" s="159" t="s">
        <v>989</v>
      </c>
      <c r="AX143" s="102" t="s">
        <v>990</v>
      </c>
      <c r="AY143" s="157" t="s">
        <v>991</v>
      </c>
      <c r="AZ143" s="159"/>
      <c r="BF143" s="103">
        <v>46218</v>
      </c>
      <c r="BG143" s="46"/>
      <c r="BH143" s="46"/>
      <c r="BI143" s="46">
        <f t="shared" si="4"/>
        <v>0</v>
      </c>
      <c r="BJ143" s="46">
        <f t="shared" si="5"/>
        <v>0</v>
      </c>
    </row>
    <row r="144" spans="1:62" ht="120" customHeight="1" x14ac:dyDescent="0.2">
      <c r="A144" s="170" t="s">
        <v>179</v>
      </c>
      <c r="B144" s="132"/>
      <c r="C144" s="150">
        <v>0</v>
      </c>
      <c r="D144" s="150">
        <v>0</v>
      </c>
      <c r="E144" s="133">
        <v>325.5</v>
      </c>
      <c r="F144" s="134" t="s">
        <v>2230</v>
      </c>
      <c r="G144" s="86" t="s">
        <v>357</v>
      </c>
      <c r="H144" s="86" t="s">
        <v>2231</v>
      </c>
      <c r="I144" s="89"/>
      <c r="J144" s="90" t="s">
        <v>194</v>
      </c>
      <c r="K144" s="86"/>
      <c r="L144" s="86"/>
      <c r="M144" s="92" t="s">
        <v>138</v>
      </c>
      <c r="N144" s="86" t="s">
        <v>108</v>
      </c>
      <c r="O144" s="163" t="s">
        <v>2232</v>
      </c>
      <c r="P144" s="163" t="s">
        <v>2233</v>
      </c>
      <c r="Q144" s="91" t="s">
        <v>109</v>
      </c>
      <c r="R144" s="91" t="s">
        <v>205</v>
      </c>
      <c r="S144" s="91" t="s">
        <v>2234</v>
      </c>
      <c r="T144" s="92">
        <v>10</v>
      </c>
      <c r="U144" s="93">
        <v>24</v>
      </c>
      <c r="V144" s="94">
        <v>46220</v>
      </c>
      <c r="W144" s="94">
        <v>46220</v>
      </c>
      <c r="X144" s="95">
        <v>9785171891107</v>
      </c>
      <c r="Y144" s="96">
        <v>24</v>
      </c>
      <c r="Z144" s="97">
        <v>0.151</v>
      </c>
      <c r="AA144" s="98" t="s">
        <v>2235</v>
      </c>
      <c r="AB144" s="98" t="s">
        <v>1203</v>
      </c>
      <c r="AC144" s="98" t="s">
        <v>2236</v>
      </c>
      <c r="AD144" s="91" t="s">
        <v>110</v>
      </c>
      <c r="AE144" s="169" t="s">
        <v>195</v>
      </c>
      <c r="AF144" s="168"/>
      <c r="AG144" s="98" t="s">
        <v>380</v>
      </c>
      <c r="AH144" s="98"/>
      <c r="AI144" s="86" t="s">
        <v>2237</v>
      </c>
      <c r="AJ144" s="101" t="s">
        <v>167</v>
      </c>
      <c r="AK144" s="91"/>
      <c r="AL144" s="100" t="s">
        <v>2238</v>
      </c>
      <c r="AM144" s="86" t="s">
        <v>150</v>
      </c>
      <c r="AN144" s="86" t="s">
        <v>142</v>
      </c>
      <c r="AO144" s="143">
        <f t="shared" si="3"/>
        <v>0</v>
      </c>
      <c r="AP144" s="85" t="s">
        <v>2239</v>
      </c>
      <c r="AQ144" s="100" t="s">
        <v>143</v>
      </c>
      <c r="AR144" s="97" t="s">
        <v>125</v>
      </c>
      <c r="AV144" s="99"/>
      <c r="AW144" s="159" t="s">
        <v>2240</v>
      </c>
      <c r="AX144" s="102" t="s">
        <v>2241</v>
      </c>
      <c r="AY144" s="157" t="s">
        <v>2242</v>
      </c>
      <c r="AZ144" s="159"/>
      <c r="BF144" s="103">
        <v>46223</v>
      </c>
      <c r="BG144" s="46"/>
      <c r="BH144" s="46"/>
      <c r="BI144" s="46">
        <f t="shared" si="4"/>
        <v>0</v>
      </c>
      <c r="BJ144" s="46">
        <f t="shared" si="5"/>
        <v>0</v>
      </c>
    </row>
    <row r="145" spans="1:62" ht="120" customHeight="1" x14ac:dyDescent="0.2">
      <c r="A145" s="170" t="s">
        <v>179</v>
      </c>
      <c r="B145" s="132"/>
      <c r="C145" s="150">
        <v>0</v>
      </c>
      <c r="D145" s="150">
        <v>0</v>
      </c>
      <c r="E145" s="133">
        <v>201.60000000000002</v>
      </c>
      <c r="F145" s="134" t="s">
        <v>2243</v>
      </c>
      <c r="G145" s="86" t="s">
        <v>357</v>
      </c>
      <c r="H145" s="86" t="s">
        <v>2244</v>
      </c>
      <c r="I145" s="89"/>
      <c r="J145" s="90" t="s">
        <v>194</v>
      </c>
      <c r="K145" s="86"/>
      <c r="L145" s="86"/>
      <c r="M145" s="92" t="s">
        <v>138</v>
      </c>
      <c r="N145" s="86" t="s">
        <v>108</v>
      </c>
      <c r="O145" s="163" t="s">
        <v>213</v>
      </c>
      <c r="P145" s="163" t="s">
        <v>435</v>
      </c>
      <c r="Q145" s="91" t="s">
        <v>109</v>
      </c>
      <c r="R145" s="91" t="s">
        <v>205</v>
      </c>
      <c r="S145" s="91" t="s">
        <v>2245</v>
      </c>
      <c r="T145" s="92">
        <v>10</v>
      </c>
      <c r="U145" s="93">
        <v>94</v>
      </c>
      <c r="V145" s="94">
        <v>46219</v>
      </c>
      <c r="W145" s="94">
        <v>46219</v>
      </c>
      <c r="X145" s="95">
        <v>9785171877545</v>
      </c>
      <c r="Y145" s="96">
        <v>12</v>
      </c>
      <c r="Z145" s="97">
        <v>6.9000000000000006E-2</v>
      </c>
      <c r="AA145" s="98" t="s">
        <v>2246</v>
      </c>
      <c r="AB145" s="98" t="s">
        <v>2247</v>
      </c>
      <c r="AC145" s="98" t="s">
        <v>2248</v>
      </c>
      <c r="AD145" s="91" t="s">
        <v>407</v>
      </c>
      <c r="AE145" s="169" t="s">
        <v>195</v>
      </c>
      <c r="AF145" s="168"/>
      <c r="AG145" s="98" t="s">
        <v>380</v>
      </c>
      <c r="AH145" s="98"/>
      <c r="AI145" s="86" t="s">
        <v>2249</v>
      </c>
      <c r="AJ145" s="101" t="s">
        <v>167</v>
      </c>
      <c r="AK145" s="91"/>
      <c r="AL145" s="100" t="s">
        <v>2250</v>
      </c>
      <c r="AM145" s="86" t="s">
        <v>150</v>
      </c>
      <c r="AN145" s="86" t="s">
        <v>142</v>
      </c>
      <c r="AO145" s="143">
        <f t="shared" si="3"/>
        <v>0</v>
      </c>
      <c r="AP145" s="85" t="s">
        <v>2251</v>
      </c>
      <c r="AQ145" s="100" t="s">
        <v>143</v>
      </c>
      <c r="AR145" s="97" t="s">
        <v>125</v>
      </c>
      <c r="AV145" s="99"/>
      <c r="AW145" s="159" t="s">
        <v>2252</v>
      </c>
      <c r="AX145" s="102" t="s">
        <v>2253</v>
      </c>
      <c r="AY145" s="157" t="s">
        <v>2254</v>
      </c>
      <c r="AZ145" s="159"/>
      <c r="BF145" s="103">
        <v>46223</v>
      </c>
      <c r="BG145" s="46"/>
      <c r="BH145" s="46"/>
      <c r="BI145" s="46">
        <f t="shared" si="4"/>
        <v>0</v>
      </c>
      <c r="BJ145" s="46">
        <f t="shared" si="5"/>
        <v>0</v>
      </c>
    </row>
    <row r="146" spans="1:62" ht="120" customHeight="1" x14ac:dyDescent="0.2">
      <c r="A146" s="170" t="s">
        <v>179</v>
      </c>
      <c r="B146" s="132"/>
      <c r="C146" s="150">
        <v>0</v>
      </c>
      <c r="D146" s="150">
        <v>0</v>
      </c>
      <c r="E146" s="133">
        <v>201.60000000000002</v>
      </c>
      <c r="F146" s="134" t="s">
        <v>2255</v>
      </c>
      <c r="G146" s="86" t="s">
        <v>2256</v>
      </c>
      <c r="H146" s="86" t="s">
        <v>2244</v>
      </c>
      <c r="I146" s="89"/>
      <c r="J146" s="90" t="s">
        <v>194</v>
      </c>
      <c r="K146" s="86"/>
      <c r="L146" s="86"/>
      <c r="M146" s="92" t="s">
        <v>138</v>
      </c>
      <c r="N146" s="86" t="s">
        <v>108</v>
      </c>
      <c r="O146" s="163" t="s">
        <v>213</v>
      </c>
      <c r="P146" s="163" t="s">
        <v>435</v>
      </c>
      <c r="Q146" s="91" t="s">
        <v>109</v>
      </c>
      <c r="R146" s="91" t="s">
        <v>205</v>
      </c>
      <c r="S146" s="91" t="s">
        <v>2257</v>
      </c>
      <c r="T146" s="92">
        <v>10</v>
      </c>
      <c r="U146" s="93">
        <v>94</v>
      </c>
      <c r="V146" s="94">
        <v>46219</v>
      </c>
      <c r="W146" s="94">
        <v>46219</v>
      </c>
      <c r="X146" s="95">
        <v>9785171857691</v>
      </c>
      <c r="Y146" s="96">
        <v>12</v>
      </c>
      <c r="Z146" s="97">
        <v>6.7000000000000004E-2</v>
      </c>
      <c r="AA146" s="98" t="s">
        <v>2246</v>
      </c>
      <c r="AB146" s="98" t="s">
        <v>2247</v>
      </c>
      <c r="AC146" s="98" t="s">
        <v>2248</v>
      </c>
      <c r="AD146" s="91" t="s">
        <v>407</v>
      </c>
      <c r="AE146" s="169" t="s">
        <v>195</v>
      </c>
      <c r="AF146" s="168"/>
      <c r="AG146" s="98" t="s">
        <v>380</v>
      </c>
      <c r="AH146" s="98"/>
      <c r="AI146" s="86" t="s">
        <v>2249</v>
      </c>
      <c r="AJ146" s="101" t="s">
        <v>167</v>
      </c>
      <c r="AK146" s="91"/>
      <c r="AL146" s="100" t="s">
        <v>2258</v>
      </c>
      <c r="AM146" s="86" t="s">
        <v>150</v>
      </c>
      <c r="AN146" s="86" t="s">
        <v>142</v>
      </c>
      <c r="AO146" s="143">
        <f t="shared" ref="AO146:AO209" si="6">C146*U146+D146</f>
        <v>0</v>
      </c>
      <c r="AP146" s="85" t="s">
        <v>2259</v>
      </c>
      <c r="AQ146" s="100" t="s">
        <v>143</v>
      </c>
      <c r="AR146" s="97" t="s">
        <v>125</v>
      </c>
      <c r="AV146" s="99"/>
      <c r="AW146" s="159" t="s">
        <v>2260</v>
      </c>
      <c r="AX146" s="102" t="s">
        <v>2261</v>
      </c>
      <c r="AY146" s="157" t="s">
        <v>2262</v>
      </c>
      <c r="AZ146" s="159"/>
      <c r="BF146" s="103">
        <v>46223</v>
      </c>
      <c r="BG146" s="46"/>
      <c r="BH146" s="46"/>
      <c r="BI146" s="46">
        <f t="shared" ref="BI146:BI209" si="7">AO146*E146</f>
        <v>0</v>
      </c>
      <c r="BJ146" s="46">
        <f t="shared" ref="BJ146:BJ209" si="8">AO146*Z146</f>
        <v>0</v>
      </c>
    </row>
    <row r="147" spans="1:62" ht="120" customHeight="1" x14ac:dyDescent="0.2">
      <c r="A147" s="170" t="s">
        <v>179</v>
      </c>
      <c r="B147" s="132"/>
      <c r="C147" s="150">
        <v>0</v>
      </c>
      <c r="D147" s="150">
        <v>0</v>
      </c>
      <c r="E147" s="133">
        <v>201.60000000000002</v>
      </c>
      <c r="F147" s="134" t="s">
        <v>2263</v>
      </c>
      <c r="G147" s="86" t="s">
        <v>2256</v>
      </c>
      <c r="H147" s="86" t="s">
        <v>2244</v>
      </c>
      <c r="I147" s="89"/>
      <c r="J147" s="90" t="s">
        <v>194</v>
      </c>
      <c r="K147" s="86"/>
      <c r="L147" s="86"/>
      <c r="M147" s="92" t="s">
        <v>138</v>
      </c>
      <c r="N147" s="86" t="s">
        <v>108</v>
      </c>
      <c r="O147" s="163" t="s">
        <v>213</v>
      </c>
      <c r="P147" s="163" t="s">
        <v>435</v>
      </c>
      <c r="Q147" s="91" t="s">
        <v>109</v>
      </c>
      <c r="R147" s="91" t="s">
        <v>205</v>
      </c>
      <c r="S147" s="91" t="s">
        <v>2264</v>
      </c>
      <c r="T147" s="92">
        <v>10</v>
      </c>
      <c r="U147" s="93">
        <v>94</v>
      </c>
      <c r="V147" s="94">
        <v>46219</v>
      </c>
      <c r="W147" s="94">
        <v>46219</v>
      </c>
      <c r="X147" s="95">
        <v>9785171877187</v>
      </c>
      <c r="Y147" s="96">
        <v>12</v>
      </c>
      <c r="Z147" s="97">
        <v>6.9000000000000006E-2</v>
      </c>
      <c r="AA147" s="98" t="s">
        <v>2246</v>
      </c>
      <c r="AB147" s="98" t="s">
        <v>2247</v>
      </c>
      <c r="AC147" s="98" t="s">
        <v>2248</v>
      </c>
      <c r="AD147" s="91" t="s">
        <v>407</v>
      </c>
      <c r="AE147" s="169" t="s">
        <v>195</v>
      </c>
      <c r="AF147" s="168"/>
      <c r="AG147" s="98" t="s">
        <v>2265</v>
      </c>
      <c r="AH147" s="98"/>
      <c r="AI147" s="86" t="s">
        <v>2249</v>
      </c>
      <c r="AJ147" s="101" t="s">
        <v>167</v>
      </c>
      <c r="AK147" s="91"/>
      <c r="AL147" s="100" t="s">
        <v>2266</v>
      </c>
      <c r="AM147" s="86" t="s">
        <v>150</v>
      </c>
      <c r="AN147" s="86" t="s">
        <v>142</v>
      </c>
      <c r="AO147" s="143">
        <f t="shared" si="6"/>
        <v>0</v>
      </c>
      <c r="AP147" s="85" t="s">
        <v>2267</v>
      </c>
      <c r="AQ147" s="100" t="s">
        <v>143</v>
      </c>
      <c r="AR147" s="97" t="s">
        <v>125</v>
      </c>
      <c r="AV147" s="99"/>
      <c r="AW147" s="159" t="s">
        <v>2268</v>
      </c>
      <c r="AX147" s="102" t="s">
        <v>2269</v>
      </c>
      <c r="AY147" s="157" t="s">
        <v>2269</v>
      </c>
      <c r="AZ147" s="159"/>
      <c r="BF147" s="103">
        <v>46223</v>
      </c>
      <c r="BG147" s="46"/>
      <c r="BH147" s="46"/>
      <c r="BI147" s="46">
        <f t="shared" si="7"/>
        <v>0</v>
      </c>
      <c r="BJ147" s="46">
        <f t="shared" si="8"/>
        <v>0</v>
      </c>
    </row>
    <row r="148" spans="1:62" ht="120" customHeight="1" x14ac:dyDescent="0.2">
      <c r="A148" s="170" t="s">
        <v>179</v>
      </c>
      <c r="B148" s="132"/>
      <c r="C148" s="150">
        <v>0</v>
      </c>
      <c r="D148" s="150">
        <v>0</v>
      </c>
      <c r="E148" s="133">
        <v>342.3</v>
      </c>
      <c r="F148" s="134" t="s">
        <v>992</v>
      </c>
      <c r="G148" s="86" t="s">
        <v>993</v>
      </c>
      <c r="H148" s="86" t="s">
        <v>994</v>
      </c>
      <c r="I148" s="89"/>
      <c r="J148" s="90" t="s">
        <v>194</v>
      </c>
      <c r="K148" s="86"/>
      <c r="L148" s="86"/>
      <c r="M148" s="92" t="s">
        <v>144</v>
      </c>
      <c r="N148" s="86" t="s">
        <v>108</v>
      </c>
      <c r="O148" s="163" t="s">
        <v>176</v>
      </c>
      <c r="P148" s="163" t="s">
        <v>305</v>
      </c>
      <c r="Q148" s="91" t="s">
        <v>109</v>
      </c>
      <c r="R148" s="91" t="s">
        <v>205</v>
      </c>
      <c r="S148" s="91" t="s">
        <v>995</v>
      </c>
      <c r="T148" s="92">
        <v>10</v>
      </c>
      <c r="U148" s="93">
        <v>25</v>
      </c>
      <c r="V148" s="94">
        <v>46215</v>
      </c>
      <c r="W148" s="94">
        <v>46215</v>
      </c>
      <c r="X148" s="95">
        <v>9785171662653</v>
      </c>
      <c r="Y148" s="96">
        <v>96</v>
      </c>
      <c r="Z148" s="97">
        <v>0.14599999999999999</v>
      </c>
      <c r="AA148" s="98" t="s">
        <v>186</v>
      </c>
      <c r="AB148" s="98" t="s">
        <v>442</v>
      </c>
      <c r="AC148" s="98" t="s">
        <v>187</v>
      </c>
      <c r="AD148" s="91">
        <v>3</v>
      </c>
      <c r="AE148" s="169" t="s">
        <v>195</v>
      </c>
      <c r="AF148" s="168"/>
      <c r="AG148" s="98" t="s">
        <v>343</v>
      </c>
      <c r="AH148" s="98"/>
      <c r="AI148" s="86" t="s">
        <v>996</v>
      </c>
      <c r="AJ148" s="101"/>
      <c r="AK148" s="91"/>
      <c r="AL148" s="100" t="s">
        <v>997</v>
      </c>
      <c r="AM148" s="86" t="s">
        <v>260</v>
      </c>
      <c r="AN148" s="86" t="s">
        <v>230</v>
      </c>
      <c r="AO148" s="143">
        <f t="shared" si="6"/>
        <v>0</v>
      </c>
      <c r="AP148" s="85" t="s">
        <v>998</v>
      </c>
      <c r="AQ148" s="100" t="s">
        <v>147</v>
      </c>
      <c r="AR148" s="97" t="s">
        <v>125</v>
      </c>
      <c r="AV148" s="99"/>
      <c r="AW148" s="159" t="s">
        <v>999</v>
      </c>
      <c r="AX148" s="102"/>
      <c r="AY148" s="157" t="s">
        <v>1000</v>
      </c>
      <c r="AZ148" s="159"/>
      <c r="BF148" s="103">
        <v>46218</v>
      </c>
      <c r="BG148" s="46"/>
      <c r="BH148" s="46"/>
      <c r="BI148" s="46">
        <f t="shared" si="7"/>
        <v>0</v>
      </c>
      <c r="BJ148" s="46">
        <f t="shared" si="8"/>
        <v>0</v>
      </c>
    </row>
    <row r="149" spans="1:62" ht="120" customHeight="1" x14ac:dyDescent="0.2">
      <c r="A149" s="170" t="s">
        <v>179</v>
      </c>
      <c r="B149" s="132"/>
      <c r="C149" s="150">
        <v>0</v>
      </c>
      <c r="D149" s="150">
        <v>0</v>
      </c>
      <c r="E149" s="133">
        <v>138.6</v>
      </c>
      <c r="F149" s="134" t="s">
        <v>1384</v>
      </c>
      <c r="G149" s="86" t="s">
        <v>206</v>
      </c>
      <c r="H149" s="86" t="s">
        <v>1385</v>
      </c>
      <c r="I149" s="89"/>
      <c r="J149" s="90" t="s">
        <v>194</v>
      </c>
      <c r="K149" s="86"/>
      <c r="L149" s="86"/>
      <c r="M149" s="92" t="s">
        <v>211</v>
      </c>
      <c r="N149" s="86" t="s">
        <v>108</v>
      </c>
      <c r="O149" s="163" t="s">
        <v>212</v>
      </c>
      <c r="P149" s="163" t="s">
        <v>401</v>
      </c>
      <c r="Q149" s="91" t="s">
        <v>109</v>
      </c>
      <c r="R149" s="91" t="s">
        <v>205</v>
      </c>
      <c r="S149" s="91" t="s">
        <v>1386</v>
      </c>
      <c r="T149" s="92">
        <v>10</v>
      </c>
      <c r="U149" s="93">
        <v>40</v>
      </c>
      <c r="V149" s="94">
        <v>46212</v>
      </c>
      <c r="W149" s="94">
        <v>46212</v>
      </c>
      <c r="X149" s="95">
        <v>9785171853105</v>
      </c>
      <c r="Y149" s="96">
        <v>16</v>
      </c>
      <c r="Z149" s="97">
        <v>5.5E-2</v>
      </c>
      <c r="AA149" s="98" t="s">
        <v>155</v>
      </c>
      <c r="AB149" s="98" t="s">
        <v>222</v>
      </c>
      <c r="AC149" s="98" t="s">
        <v>156</v>
      </c>
      <c r="AD149" s="91">
        <v>3</v>
      </c>
      <c r="AE149" s="169" t="s">
        <v>195</v>
      </c>
      <c r="AF149" s="168"/>
      <c r="AG149" s="98" t="s">
        <v>343</v>
      </c>
      <c r="AH149" s="98"/>
      <c r="AI149" s="86" t="s">
        <v>1387</v>
      </c>
      <c r="AJ149" s="101"/>
      <c r="AK149" s="91"/>
      <c r="AL149" s="100" t="s">
        <v>1388</v>
      </c>
      <c r="AM149" s="86" t="s">
        <v>260</v>
      </c>
      <c r="AN149" s="86" t="s">
        <v>230</v>
      </c>
      <c r="AO149" s="143">
        <f t="shared" si="6"/>
        <v>0</v>
      </c>
      <c r="AP149" s="85" t="s">
        <v>1389</v>
      </c>
      <c r="AQ149" s="100" t="s">
        <v>143</v>
      </c>
      <c r="AR149" s="97" t="s">
        <v>125</v>
      </c>
      <c r="AV149" s="99"/>
      <c r="AW149" s="159" t="s">
        <v>1390</v>
      </c>
      <c r="AX149" s="102"/>
      <c r="AY149" s="157" t="s">
        <v>1391</v>
      </c>
      <c r="AZ149" s="159"/>
      <c r="BF149" s="103">
        <v>46219</v>
      </c>
      <c r="BG149" s="46"/>
      <c r="BH149" s="46"/>
      <c r="BI149" s="46">
        <f t="shared" si="7"/>
        <v>0</v>
      </c>
      <c r="BJ149" s="46">
        <f t="shared" si="8"/>
        <v>0</v>
      </c>
    </row>
    <row r="150" spans="1:62" ht="120" customHeight="1" x14ac:dyDescent="0.2">
      <c r="A150" s="170" t="s">
        <v>179</v>
      </c>
      <c r="B150" s="132"/>
      <c r="C150" s="150">
        <v>0</v>
      </c>
      <c r="D150" s="150">
        <v>0</v>
      </c>
      <c r="E150" s="133">
        <v>1266.3</v>
      </c>
      <c r="F150" s="134" t="s">
        <v>2270</v>
      </c>
      <c r="G150" s="86" t="s">
        <v>2271</v>
      </c>
      <c r="H150" s="86" t="s">
        <v>2272</v>
      </c>
      <c r="I150" s="89"/>
      <c r="J150" s="90">
        <v>7</v>
      </c>
      <c r="K150" s="86"/>
      <c r="L150" s="86"/>
      <c r="M150" s="92" t="s">
        <v>144</v>
      </c>
      <c r="N150" s="86" t="s">
        <v>108</v>
      </c>
      <c r="O150" s="163" t="s">
        <v>176</v>
      </c>
      <c r="P150" s="163" t="s">
        <v>189</v>
      </c>
      <c r="Q150" s="91" t="s">
        <v>109</v>
      </c>
      <c r="R150" s="91" t="s">
        <v>205</v>
      </c>
      <c r="S150" s="91" t="s">
        <v>2273</v>
      </c>
      <c r="T150" s="92">
        <v>10</v>
      </c>
      <c r="U150" s="93">
        <v>5</v>
      </c>
      <c r="V150" s="94">
        <v>45189</v>
      </c>
      <c r="W150" s="94">
        <v>46218</v>
      </c>
      <c r="X150" s="95">
        <v>9785171583347</v>
      </c>
      <c r="Y150" s="96">
        <v>560</v>
      </c>
      <c r="Z150" s="97">
        <v>0.59</v>
      </c>
      <c r="AA150" s="98" t="s">
        <v>186</v>
      </c>
      <c r="AB150" s="98" t="s">
        <v>2274</v>
      </c>
      <c r="AC150" s="98" t="s">
        <v>187</v>
      </c>
      <c r="AD150" s="91">
        <v>3</v>
      </c>
      <c r="AE150" s="135" t="s">
        <v>116</v>
      </c>
      <c r="AF150" s="168"/>
      <c r="AG150" s="98" t="s">
        <v>405</v>
      </c>
      <c r="AH150" s="98"/>
      <c r="AI150" s="86" t="s">
        <v>2272</v>
      </c>
      <c r="AJ150" s="101"/>
      <c r="AK150" s="91"/>
      <c r="AL150" s="100" t="s">
        <v>2275</v>
      </c>
      <c r="AM150" s="86" t="s">
        <v>260</v>
      </c>
      <c r="AN150" s="86" t="s">
        <v>230</v>
      </c>
      <c r="AO150" s="143">
        <f t="shared" si="6"/>
        <v>0</v>
      </c>
      <c r="AP150" s="85" t="s">
        <v>2276</v>
      </c>
      <c r="AQ150" s="100" t="s">
        <v>157</v>
      </c>
      <c r="AR150" s="97" t="s">
        <v>125</v>
      </c>
      <c r="AV150" s="99"/>
      <c r="AW150" s="159" t="s">
        <v>2277</v>
      </c>
      <c r="AX150" s="102"/>
      <c r="AY150" s="157" t="s">
        <v>2278</v>
      </c>
      <c r="AZ150" s="159"/>
      <c r="BF150" s="103">
        <v>46223</v>
      </c>
      <c r="BG150" s="46"/>
      <c r="BH150" s="46"/>
      <c r="BI150" s="46">
        <f t="shared" si="7"/>
        <v>0</v>
      </c>
      <c r="BJ150" s="46">
        <f t="shared" si="8"/>
        <v>0</v>
      </c>
    </row>
    <row r="151" spans="1:62" ht="120" customHeight="1" x14ac:dyDescent="0.2">
      <c r="A151" s="170" t="s">
        <v>179</v>
      </c>
      <c r="B151" s="132"/>
      <c r="C151" s="150">
        <v>0</v>
      </c>
      <c r="D151" s="150">
        <v>0</v>
      </c>
      <c r="E151" s="133">
        <v>516.6</v>
      </c>
      <c r="F151" s="134" t="s">
        <v>1001</v>
      </c>
      <c r="G151" s="86" t="s">
        <v>1002</v>
      </c>
      <c r="H151" s="86" t="s">
        <v>1003</v>
      </c>
      <c r="I151" s="89"/>
      <c r="J151" s="90" t="s">
        <v>194</v>
      </c>
      <c r="K151" s="86"/>
      <c r="L151" s="86"/>
      <c r="M151" s="92" t="s">
        <v>133</v>
      </c>
      <c r="N151" s="86" t="s">
        <v>108</v>
      </c>
      <c r="O151" s="163" t="s">
        <v>172</v>
      </c>
      <c r="P151" s="163" t="s">
        <v>188</v>
      </c>
      <c r="Q151" s="91" t="s">
        <v>109</v>
      </c>
      <c r="R151" s="91" t="s">
        <v>205</v>
      </c>
      <c r="S151" s="91" t="s">
        <v>1004</v>
      </c>
      <c r="T151" s="92">
        <v>22</v>
      </c>
      <c r="U151" s="93">
        <v>20</v>
      </c>
      <c r="V151" s="94">
        <v>46204</v>
      </c>
      <c r="W151" s="94">
        <v>46204</v>
      </c>
      <c r="X151" s="95">
        <v>9785171871727</v>
      </c>
      <c r="Y151" s="96">
        <v>224</v>
      </c>
      <c r="Z151" s="97">
        <v>0.28000000000000003</v>
      </c>
      <c r="AA151" s="98" t="s">
        <v>145</v>
      </c>
      <c r="AB151" s="98" t="s">
        <v>136</v>
      </c>
      <c r="AC151" s="98" t="s">
        <v>146</v>
      </c>
      <c r="AD151" s="91" t="s">
        <v>110</v>
      </c>
      <c r="AE151" s="169" t="s">
        <v>195</v>
      </c>
      <c r="AF151" s="168"/>
      <c r="AG151" s="98" t="s">
        <v>387</v>
      </c>
      <c r="AH151" s="98"/>
      <c r="AI151" s="86" t="s">
        <v>1005</v>
      </c>
      <c r="AJ151" s="101"/>
      <c r="AK151" s="91"/>
      <c r="AL151" s="100" t="s">
        <v>1006</v>
      </c>
      <c r="AM151" s="86" t="s">
        <v>232</v>
      </c>
      <c r="AN151" s="86" t="s">
        <v>230</v>
      </c>
      <c r="AO151" s="143">
        <f t="shared" si="6"/>
        <v>0</v>
      </c>
      <c r="AP151" s="85" t="s">
        <v>1007</v>
      </c>
      <c r="AQ151" s="100" t="s">
        <v>111</v>
      </c>
      <c r="AR151" s="97" t="s">
        <v>125</v>
      </c>
      <c r="AV151" s="99"/>
      <c r="AW151" s="159" t="s">
        <v>1008</v>
      </c>
      <c r="AX151" s="102"/>
      <c r="AY151" s="157" t="s">
        <v>1009</v>
      </c>
      <c r="AZ151" s="159"/>
      <c r="BF151" s="103">
        <v>46218</v>
      </c>
      <c r="BG151" s="46"/>
      <c r="BH151" s="46"/>
      <c r="BI151" s="46">
        <f t="shared" si="7"/>
        <v>0</v>
      </c>
      <c r="BJ151" s="46">
        <f t="shared" si="8"/>
        <v>0</v>
      </c>
    </row>
    <row r="152" spans="1:62" ht="120" customHeight="1" x14ac:dyDescent="0.2">
      <c r="A152" s="170" t="s">
        <v>179</v>
      </c>
      <c r="B152" s="132"/>
      <c r="C152" s="150">
        <v>0</v>
      </c>
      <c r="D152" s="150">
        <v>0</v>
      </c>
      <c r="E152" s="133">
        <v>560.70000000000005</v>
      </c>
      <c r="F152" s="134" t="s">
        <v>2279</v>
      </c>
      <c r="G152" s="86" t="s">
        <v>2280</v>
      </c>
      <c r="H152" s="86" t="s">
        <v>2281</v>
      </c>
      <c r="I152" s="89"/>
      <c r="J152" s="90" t="s">
        <v>194</v>
      </c>
      <c r="K152" s="86"/>
      <c r="L152" s="86"/>
      <c r="M152" s="92" t="s">
        <v>151</v>
      </c>
      <c r="N152" s="86" t="s">
        <v>108</v>
      </c>
      <c r="O152" s="163" t="s">
        <v>1360</v>
      </c>
      <c r="P152" s="163" t="s">
        <v>1361</v>
      </c>
      <c r="Q152" s="91" t="s">
        <v>109</v>
      </c>
      <c r="R152" s="91" t="s">
        <v>205</v>
      </c>
      <c r="S152" s="91" t="s">
        <v>2282</v>
      </c>
      <c r="T152" s="92">
        <v>10</v>
      </c>
      <c r="U152" s="93">
        <v>14</v>
      </c>
      <c r="V152" s="94">
        <v>46219</v>
      </c>
      <c r="W152" s="94">
        <v>46219</v>
      </c>
      <c r="X152" s="95">
        <v>9785171859435</v>
      </c>
      <c r="Y152" s="96">
        <v>256</v>
      </c>
      <c r="Z152" s="97">
        <v>0.28100000000000003</v>
      </c>
      <c r="AA152" s="98" t="s">
        <v>145</v>
      </c>
      <c r="AB152" s="98" t="s">
        <v>160</v>
      </c>
      <c r="AC152" s="98" t="s">
        <v>146</v>
      </c>
      <c r="AD152" s="91" t="s">
        <v>110</v>
      </c>
      <c r="AE152" s="169" t="s">
        <v>195</v>
      </c>
      <c r="AF152" s="168"/>
      <c r="AG152" s="98" t="s">
        <v>1795</v>
      </c>
      <c r="AH152" s="98"/>
      <c r="AI152" s="86" t="s">
        <v>2283</v>
      </c>
      <c r="AJ152" s="101"/>
      <c r="AK152" s="91"/>
      <c r="AL152" s="100" t="s">
        <v>2284</v>
      </c>
      <c r="AM152" s="86" t="s">
        <v>346</v>
      </c>
      <c r="AN152" s="86" t="s">
        <v>153</v>
      </c>
      <c r="AO152" s="143">
        <f t="shared" si="6"/>
        <v>0</v>
      </c>
      <c r="AP152" s="85" t="s">
        <v>2285</v>
      </c>
      <c r="AQ152" s="100" t="s">
        <v>111</v>
      </c>
      <c r="AR152" s="97" t="s">
        <v>125</v>
      </c>
      <c r="AV152" s="99"/>
      <c r="AW152" s="159" t="s">
        <v>2286</v>
      </c>
      <c r="AX152" s="102"/>
      <c r="AY152" s="157" t="s">
        <v>2287</v>
      </c>
      <c r="AZ152" s="159"/>
      <c r="BF152" s="103">
        <v>46223</v>
      </c>
      <c r="BG152" s="46"/>
      <c r="BH152" s="46"/>
      <c r="BI152" s="46">
        <f t="shared" si="7"/>
        <v>0</v>
      </c>
      <c r="BJ152" s="46">
        <f t="shared" si="8"/>
        <v>0</v>
      </c>
    </row>
    <row r="153" spans="1:62" ht="120" customHeight="1" x14ac:dyDescent="0.2">
      <c r="A153" s="170" t="s">
        <v>179</v>
      </c>
      <c r="B153" s="132"/>
      <c r="C153" s="150">
        <v>0</v>
      </c>
      <c r="D153" s="150">
        <v>0</v>
      </c>
      <c r="E153" s="133">
        <v>781.2</v>
      </c>
      <c r="F153" s="134" t="s">
        <v>1392</v>
      </c>
      <c r="G153" s="86" t="s">
        <v>1393</v>
      </c>
      <c r="H153" s="86" t="s">
        <v>1394</v>
      </c>
      <c r="I153" s="89"/>
      <c r="J153" s="90" t="s">
        <v>194</v>
      </c>
      <c r="K153" s="86"/>
      <c r="L153" s="86"/>
      <c r="M153" s="92" t="s">
        <v>138</v>
      </c>
      <c r="N153" s="86" t="s">
        <v>108</v>
      </c>
      <c r="O153" s="163" t="s">
        <v>148</v>
      </c>
      <c r="P153" s="163" t="s">
        <v>452</v>
      </c>
      <c r="Q153" s="91" t="s">
        <v>109</v>
      </c>
      <c r="R153" s="91" t="s">
        <v>205</v>
      </c>
      <c r="S153" s="91" t="s">
        <v>1395</v>
      </c>
      <c r="T153" s="92">
        <v>10</v>
      </c>
      <c r="U153" s="93">
        <v>14</v>
      </c>
      <c r="V153" s="94">
        <v>46217</v>
      </c>
      <c r="W153" s="94">
        <v>46217</v>
      </c>
      <c r="X153" s="95">
        <v>9785171842178</v>
      </c>
      <c r="Y153" s="96">
        <v>128</v>
      </c>
      <c r="Z153" s="97">
        <v>0.30499999999999999</v>
      </c>
      <c r="AA153" s="98" t="s">
        <v>174</v>
      </c>
      <c r="AB153" s="98" t="s">
        <v>190</v>
      </c>
      <c r="AC153" s="98" t="s">
        <v>175</v>
      </c>
      <c r="AD153" s="91" t="s">
        <v>110</v>
      </c>
      <c r="AE153" s="169" t="s">
        <v>195</v>
      </c>
      <c r="AF153" s="168"/>
      <c r="AG153" s="98" t="s">
        <v>1396</v>
      </c>
      <c r="AH153" s="98"/>
      <c r="AI153" s="86" t="s">
        <v>1397</v>
      </c>
      <c r="AJ153" s="101"/>
      <c r="AK153" s="91"/>
      <c r="AL153" s="100" t="s">
        <v>1398</v>
      </c>
      <c r="AM153" s="86" t="s">
        <v>279</v>
      </c>
      <c r="AN153" s="86" t="s">
        <v>142</v>
      </c>
      <c r="AO153" s="143">
        <f t="shared" si="6"/>
        <v>0</v>
      </c>
      <c r="AP153" s="85" t="s">
        <v>1399</v>
      </c>
      <c r="AQ153" s="100" t="s">
        <v>157</v>
      </c>
      <c r="AR153" s="97" t="s">
        <v>125</v>
      </c>
      <c r="AV153" s="99"/>
      <c r="AW153" s="159" t="s">
        <v>1400</v>
      </c>
      <c r="AX153" s="102"/>
      <c r="AY153" s="157" t="s">
        <v>1401</v>
      </c>
      <c r="AZ153" s="159"/>
      <c r="BF153" s="103">
        <v>46219</v>
      </c>
      <c r="BG153" s="46"/>
      <c r="BH153" s="46"/>
      <c r="BI153" s="46">
        <f t="shared" si="7"/>
        <v>0</v>
      </c>
      <c r="BJ153" s="46">
        <f t="shared" si="8"/>
        <v>0</v>
      </c>
    </row>
    <row r="154" spans="1:62" ht="120" customHeight="1" x14ac:dyDescent="0.2">
      <c r="A154" s="170" t="s">
        <v>179</v>
      </c>
      <c r="B154" s="132"/>
      <c r="C154" s="150">
        <v>0</v>
      </c>
      <c r="D154" s="150">
        <v>0</v>
      </c>
      <c r="E154" s="133">
        <v>1052.1000000000001</v>
      </c>
      <c r="F154" s="134" t="s">
        <v>1402</v>
      </c>
      <c r="G154" s="86" t="s">
        <v>1403</v>
      </c>
      <c r="H154" s="86" t="s">
        <v>1404</v>
      </c>
      <c r="I154" s="89"/>
      <c r="J154" s="90">
        <v>3</v>
      </c>
      <c r="K154" s="86"/>
      <c r="L154" s="86"/>
      <c r="M154" s="92" t="s">
        <v>133</v>
      </c>
      <c r="N154" s="86" t="s">
        <v>108</v>
      </c>
      <c r="O154" s="163" t="s">
        <v>467</v>
      </c>
      <c r="P154" s="163" t="s">
        <v>526</v>
      </c>
      <c r="Q154" s="91" t="s">
        <v>109</v>
      </c>
      <c r="R154" s="91" t="s">
        <v>205</v>
      </c>
      <c r="S154" s="91" t="s">
        <v>1405</v>
      </c>
      <c r="T154" s="92">
        <v>10</v>
      </c>
      <c r="U154" s="93">
        <v>10</v>
      </c>
      <c r="V154" s="94">
        <v>46012</v>
      </c>
      <c r="W154" s="94">
        <v>46217</v>
      </c>
      <c r="X154" s="95">
        <v>9785171740436</v>
      </c>
      <c r="Y154" s="96">
        <v>192</v>
      </c>
      <c r="Z154" s="97">
        <v>0.57199999999999995</v>
      </c>
      <c r="AA154" s="98" t="s">
        <v>351</v>
      </c>
      <c r="AB154" s="98" t="s">
        <v>190</v>
      </c>
      <c r="AC154" s="98" t="s">
        <v>156</v>
      </c>
      <c r="AD154" s="91" t="s">
        <v>110</v>
      </c>
      <c r="AE154" s="135" t="s">
        <v>116</v>
      </c>
      <c r="AF154" s="168"/>
      <c r="AG154" s="98" t="s">
        <v>378</v>
      </c>
      <c r="AH154" s="98"/>
      <c r="AI154" s="86" t="s">
        <v>1406</v>
      </c>
      <c r="AJ154" s="101"/>
      <c r="AK154" s="91"/>
      <c r="AL154" s="100" t="s">
        <v>1407</v>
      </c>
      <c r="AM154" s="86" t="s">
        <v>367</v>
      </c>
      <c r="AN154" s="86" t="s">
        <v>230</v>
      </c>
      <c r="AO154" s="143">
        <f t="shared" si="6"/>
        <v>0</v>
      </c>
      <c r="AP154" s="85" t="s">
        <v>1408</v>
      </c>
      <c r="AQ154" s="100" t="s">
        <v>157</v>
      </c>
      <c r="AR154" s="97" t="s">
        <v>125</v>
      </c>
      <c r="AV154" s="99"/>
      <c r="AW154" s="159" t="s">
        <v>1409</v>
      </c>
      <c r="AX154" s="102"/>
      <c r="AY154" s="157" t="s">
        <v>1410</v>
      </c>
      <c r="AZ154" s="159" t="s">
        <v>350</v>
      </c>
      <c r="BF154" s="103">
        <v>46219</v>
      </c>
      <c r="BG154" s="46"/>
      <c r="BH154" s="46"/>
      <c r="BI154" s="46">
        <f t="shared" si="7"/>
        <v>0</v>
      </c>
      <c r="BJ154" s="46">
        <f t="shared" si="8"/>
        <v>0</v>
      </c>
    </row>
    <row r="155" spans="1:62" ht="120" customHeight="1" x14ac:dyDescent="0.2">
      <c r="A155" s="170" t="s">
        <v>179</v>
      </c>
      <c r="B155" s="132"/>
      <c r="C155" s="150">
        <v>0</v>
      </c>
      <c r="D155" s="150">
        <v>0</v>
      </c>
      <c r="E155" s="133">
        <v>560.70000000000005</v>
      </c>
      <c r="F155" s="134" t="s">
        <v>2288</v>
      </c>
      <c r="G155" s="86" t="s">
        <v>2289</v>
      </c>
      <c r="H155" s="86" t="s">
        <v>502</v>
      </c>
      <c r="I155" s="89"/>
      <c r="J155" s="90" t="s">
        <v>194</v>
      </c>
      <c r="K155" s="86"/>
      <c r="L155" s="86"/>
      <c r="M155" s="92" t="s">
        <v>133</v>
      </c>
      <c r="N155" s="86" t="s">
        <v>108</v>
      </c>
      <c r="O155" s="163" t="s">
        <v>309</v>
      </c>
      <c r="P155" s="163" t="s">
        <v>358</v>
      </c>
      <c r="Q155" s="91" t="s">
        <v>109</v>
      </c>
      <c r="R155" s="91" t="s">
        <v>205</v>
      </c>
      <c r="S155" s="91" t="s">
        <v>2290</v>
      </c>
      <c r="T155" s="92">
        <v>10</v>
      </c>
      <c r="U155" s="93">
        <v>18</v>
      </c>
      <c r="V155" s="94">
        <v>46219</v>
      </c>
      <c r="W155" s="94">
        <v>46219</v>
      </c>
      <c r="X155" s="95">
        <v>9785171841409</v>
      </c>
      <c r="Y155" s="96">
        <v>128</v>
      </c>
      <c r="Z155" s="97">
        <v>0.18</v>
      </c>
      <c r="AA155" s="98" t="s">
        <v>145</v>
      </c>
      <c r="AB155" s="98" t="s">
        <v>159</v>
      </c>
      <c r="AC155" s="98" t="s">
        <v>146</v>
      </c>
      <c r="AD155" s="91">
        <v>3</v>
      </c>
      <c r="AE155" s="169" t="s">
        <v>195</v>
      </c>
      <c r="AF155" s="168"/>
      <c r="AG155" s="98" t="s">
        <v>2291</v>
      </c>
      <c r="AH155" s="98"/>
      <c r="AI155" s="86" t="s">
        <v>503</v>
      </c>
      <c r="AJ155" s="101"/>
      <c r="AK155" s="91"/>
      <c r="AL155" s="100" t="s">
        <v>2292</v>
      </c>
      <c r="AM155" s="86" t="s">
        <v>288</v>
      </c>
      <c r="AN155" s="86" t="s">
        <v>230</v>
      </c>
      <c r="AO155" s="143">
        <f t="shared" si="6"/>
        <v>0</v>
      </c>
      <c r="AP155" s="85" t="s">
        <v>2293</v>
      </c>
      <c r="AQ155" s="100" t="s">
        <v>157</v>
      </c>
      <c r="AR155" s="97" t="s">
        <v>125</v>
      </c>
      <c r="AV155" s="99"/>
      <c r="AW155" s="159" t="s">
        <v>2294</v>
      </c>
      <c r="AX155" s="102" t="s">
        <v>2295</v>
      </c>
      <c r="AY155" s="157" t="s">
        <v>2295</v>
      </c>
      <c r="AZ155" s="159"/>
      <c r="BF155" s="103">
        <v>46223</v>
      </c>
      <c r="BG155" s="46"/>
      <c r="BH155" s="46"/>
      <c r="BI155" s="46">
        <f t="shared" si="7"/>
        <v>0</v>
      </c>
      <c r="BJ155" s="46">
        <f t="shared" si="8"/>
        <v>0</v>
      </c>
    </row>
    <row r="156" spans="1:62" ht="120" customHeight="1" x14ac:dyDescent="0.2">
      <c r="A156" s="170" t="s">
        <v>179</v>
      </c>
      <c r="B156" s="132"/>
      <c r="C156" s="150">
        <v>0</v>
      </c>
      <c r="D156" s="150">
        <v>0</v>
      </c>
      <c r="E156" s="133">
        <v>1209.6000000000001</v>
      </c>
      <c r="F156" s="134" t="s">
        <v>675</v>
      </c>
      <c r="G156" s="86" t="s">
        <v>486</v>
      </c>
      <c r="H156" s="86" t="s">
        <v>676</v>
      </c>
      <c r="I156" s="89"/>
      <c r="J156" s="90">
        <v>4</v>
      </c>
      <c r="K156" s="86"/>
      <c r="L156" s="86"/>
      <c r="M156" s="92" t="s">
        <v>133</v>
      </c>
      <c r="N156" s="86" t="s">
        <v>108</v>
      </c>
      <c r="O156" s="163" t="s">
        <v>220</v>
      </c>
      <c r="P156" s="163" t="s">
        <v>221</v>
      </c>
      <c r="Q156" s="91" t="s">
        <v>109</v>
      </c>
      <c r="R156" s="91" t="s">
        <v>205</v>
      </c>
      <c r="S156" s="91" t="s">
        <v>677</v>
      </c>
      <c r="T156" s="92">
        <v>22</v>
      </c>
      <c r="U156" s="93">
        <v>6</v>
      </c>
      <c r="V156" s="94">
        <v>39938</v>
      </c>
      <c r="W156" s="94">
        <v>46212</v>
      </c>
      <c r="X156" s="95">
        <v>9785170446919</v>
      </c>
      <c r="Y156" s="96">
        <v>320</v>
      </c>
      <c r="Z156" s="97">
        <v>0.53300000000000003</v>
      </c>
      <c r="AA156" s="98" t="s">
        <v>186</v>
      </c>
      <c r="AB156" s="98" t="s">
        <v>164</v>
      </c>
      <c r="AC156" s="98" t="s">
        <v>187</v>
      </c>
      <c r="AD156" s="91" t="s">
        <v>110</v>
      </c>
      <c r="AE156" s="135" t="s">
        <v>116</v>
      </c>
      <c r="AF156" s="168"/>
      <c r="AG156" s="98" t="s">
        <v>361</v>
      </c>
      <c r="AH156" s="98"/>
      <c r="AI156" s="86" t="s">
        <v>676</v>
      </c>
      <c r="AJ156" s="101"/>
      <c r="AK156" s="91"/>
      <c r="AL156" s="100" t="s">
        <v>678</v>
      </c>
      <c r="AM156" s="86" t="s">
        <v>327</v>
      </c>
      <c r="AN156" s="86" t="s">
        <v>230</v>
      </c>
      <c r="AO156" s="143">
        <f t="shared" si="6"/>
        <v>0</v>
      </c>
      <c r="AP156" s="85" t="s">
        <v>679</v>
      </c>
      <c r="AQ156" s="100" t="s">
        <v>111</v>
      </c>
      <c r="AR156" s="97" t="s">
        <v>125</v>
      </c>
      <c r="AV156" s="99"/>
      <c r="AW156" s="159" t="s">
        <v>680</v>
      </c>
      <c r="AX156" s="102" t="s">
        <v>681</v>
      </c>
      <c r="AY156" s="157" t="s">
        <v>682</v>
      </c>
      <c r="AZ156" s="159"/>
      <c r="BF156" s="103">
        <v>46217</v>
      </c>
      <c r="BG156" s="46"/>
      <c r="BH156" s="46"/>
      <c r="BI156" s="46">
        <f t="shared" si="7"/>
        <v>0</v>
      </c>
      <c r="BJ156" s="46">
        <f t="shared" si="8"/>
        <v>0</v>
      </c>
    </row>
    <row r="157" spans="1:62" ht="120" customHeight="1" x14ac:dyDescent="0.2">
      <c r="A157" s="170" t="s">
        <v>179</v>
      </c>
      <c r="B157" s="132"/>
      <c r="C157" s="150">
        <v>0</v>
      </c>
      <c r="D157" s="150">
        <v>0</v>
      </c>
      <c r="E157" s="133">
        <v>1209.6000000000001</v>
      </c>
      <c r="F157" s="134" t="s">
        <v>675</v>
      </c>
      <c r="G157" s="86" t="s">
        <v>486</v>
      </c>
      <c r="H157" s="86" t="s">
        <v>676</v>
      </c>
      <c r="I157" s="89"/>
      <c r="J157" s="90">
        <v>2</v>
      </c>
      <c r="K157" s="86"/>
      <c r="L157" s="86"/>
      <c r="M157" s="92" t="s">
        <v>133</v>
      </c>
      <c r="N157" s="86" t="s">
        <v>108</v>
      </c>
      <c r="O157" s="163" t="s">
        <v>220</v>
      </c>
      <c r="P157" s="163" t="s">
        <v>221</v>
      </c>
      <c r="Q157" s="91" t="s">
        <v>109</v>
      </c>
      <c r="R157" s="91" t="s">
        <v>205</v>
      </c>
      <c r="S157" s="91" t="s">
        <v>683</v>
      </c>
      <c r="T157" s="92">
        <v>22</v>
      </c>
      <c r="U157" s="93">
        <v>6</v>
      </c>
      <c r="V157" s="94">
        <v>39938</v>
      </c>
      <c r="W157" s="94">
        <v>46212</v>
      </c>
      <c r="X157" s="95">
        <v>9785170438563</v>
      </c>
      <c r="Y157" s="96">
        <v>320</v>
      </c>
      <c r="Z157" s="97">
        <v>0.53300000000000003</v>
      </c>
      <c r="AA157" s="98" t="s">
        <v>186</v>
      </c>
      <c r="AB157" s="98" t="s">
        <v>164</v>
      </c>
      <c r="AC157" s="98" t="s">
        <v>187</v>
      </c>
      <c r="AD157" s="91" t="s">
        <v>110</v>
      </c>
      <c r="AE157" s="135" t="s">
        <v>116</v>
      </c>
      <c r="AF157" s="168"/>
      <c r="AG157" s="98" t="s">
        <v>361</v>
      </c>
      <c r="AH157" s="98"/>
      <c r="AI157" s="86" t="s">
        <v>676</v>
      </c>
      <c r="AJ157" s="101"/>
      <c r="AK157" s="91"/>
      <c r="AL157" s="100" t="s">
        <v>684</v>
      </c>
      <c r="AM157" s="86" t="s">
        <v>327</v>
      </c>
      <c r="AN157" s="86" t="s">
        <v>230</v>
      </c>
      <c r="AO157" s="143">
        <f t="shared" si="6"/>
        <v>0</v>
      </c>
      <c r="AP157" s="85" t="s">
        <v>685</v>
      </c>
      <c r="AQ157" s="100" t="s">
        <v>111</v>
      </c>
      <c r="AR157" s="97" t="s">
        <v>125</v>
      </c>
      <c r="AV157" s="99"/>
      <c r="AW157" s="159" t="s">
        <v>686</v>
      </c>
      <c r="AX157" s="102" t="s">
        <v>687</v>
      </c>
      <c r="AY157" s="157" t="s">
        <v>688</v>
      </c>
      <c r="AZ157" s="159"/>
      <c r="BF157" s="103">
        <v>46217</v>
      </c>
      <c r="BG157" s="46"/>
      <c r="BH157" s="46"/>
      <c r="BI157" s="46">
        <f t="shared" si="7"/>
        <v>0</v>
      </c>
      <c r="BJ157" s="46">
        <f t="shared" si="8"/>
        <v>0</v>
      </c>
    </row>
    <row r="158" spans="1:62" ht="120" customHeight="1" x14ac:dyDescent="0.2">
      <c r="A158" s="170" t="s">
        <v>179</v>
      </c>
      <c r="B158" s="132"/>
      <c r="C158" s="150">
        <v>0</v>
      </c>
      <c r="D158" s="150">
        <v>0</v>
      </c>
      <c r="E158" s="133">
        <v>241.5</v>
      </c>
      <c r="F158" s="134" t="s">
        <v>1411</v>
      </c>
      <c r="G158" s="86" t="s">
        <v>206</v>
      </c>
      <c r="H158" s="86" t="s">
        <v>1412</v>
      </c>
      <c r="I158" s="89"/>
      <c r="J158" s="90" t="s">
        <v>194</v>
      </c>
      <c r="K158" s="86"/>
      <c r="L158" s="86"/>
      <c r="M158" s="92" t="s">
        <v>133</v>
      </c>
      <c r="N158" s="86" t="s">
        <v>108</v>
      </c>
      <c r="O158" s="163" t="s">
        <v>208</v>
      </c>
      <c r="P158" s="163" t="s">
        <v>297</v>
      </c>
      <c r="Q158" s="91" t="s">
        <v>109</v>
      </c>
      <c r="R158" s="91" t="s">
        <v>205</v>
      </c>
      <c r="S158" s="91" t="s">
        <v>1413</v>
      </c>
      <c r="T158" s="92">
        <v>10</v>
      </c>
      <c r="U158" s="93">
        <v>10</v>
      </c>
      <c r="V158" s="94">
        <v>46214</v>
      </c>
      <c r="W158" s="94">
        <v>46214</v>
      </c>
      <c r="X158" s="95">
        <v>9785171888589</v>
      </c>
      <c r="Y158" s="96">
        <v>160</v>
      </c>
      <c r="Z158" s="97">
        <v>0.14499999999999999</v>
      </c>
      <c r="AA158" s="98" t="s">
        <v>170</v>
      </c>
      <c r="AB158" s="98" t="s">
        <v>190</v>
      </c>
      <c r="AC158" s="98" t="s">
        <v>171</v>
      </c>
      <c r="AD158" s="91">
        <v>3</v>
      </c>
      <c r="AE158" s="169" t="s">
        <v>195</v>
      </c>
      <c r="AF158" s="168"/>
      <c r="AG158" s="98" t="s">
        <v>1414</v>
      </c>
      <c r="AH158" s="98"/>
      <c r="AI158" s="86" t="s">
        <v>1415</v>
      </c>
      <c r="AJ158" s="101"/>
      <c r="AK158" s="91"/>
      <c r="AL158" s="100" t="s">
        <v>1416</v>
      </c>
      <c r="AM158" s="86" t="s">
        <v>224</v>
      </c>
      <c r="AN158" s="86" t="s">
        <v>142</v>
      </c>
      <c r="AO158" s="143">
        <f t="shared" si="6"/>
        <v>0</v>
      </c>
      <c r="AP158" s="85" t="s">
        <v>1417</v>
      </c>
      <c r="AQ158" s="100" t="s">
        <v>143</v>
      </c>
      <c r="AR158" s="97" t="s">
        <v>125</v>
      </c>
      <c r="AV158" s="99"/>
      <c r="AW158" s="159" t="s">
        <v>1418</v>
      </c>
      <c r="AX158" s="102"/>
      <c r="AY158" s="157" t="s">
        <v>1419</v>
      </c>
      <c r="AZ158" s="159"/>
      <c r="BF158" s="103">
        <v>46219</v>
      </c>
      <c r="BG158" s="46"/>
      <c r="BH158" s="46"/>
      <c r="BI158" s="46">
        <f t="shared" si="7"/>
        <v>0</v>
      </c>
      <c r="BJ158" s="46">
        <f t="shared" si="8"/>
        <v>0</v>
      </c>
    </row>
    <row r="159" spans="1:62" ht="120" customHeight="1" x14ac:dyDescent="0.2">
      <c r="A159" s="170" t="s">
        <v>179</v>
      </c>
      <c r="B159" s="132"/>
      <c r="C159" s="150">
        <v>0</v>
      </c>
      <c r="D159" s="150">
        <v>0</v>
      </c>
      <c r="E159" s="133">
        <v>382.2</v>
      </c>
      <c r="F159" s="134" t="s">
        <v>2296</v>
      </c>
      <c r="G159" s="86" t="s">
        <v>206</v>
      </c>
      <c r="H159" s="86" t="s">
        <v>2297</v>
      </c>
      <c r="I159" s="89"/>
      <c r="J159" s="90" t="s">
        <v>194</v>
      </c>
      <c r="K159" s="86"/>
      <c r="L159" s="86"/>
      <c r="M159" s="92" t="s">
        <v>133</v>
      </c>
      <c r="N159" s="86" t="s">
        <v>108</v>
      </c>
      <c r="O159" s="163" t="s">
        <v>208</v>
      </c>
      <c r="P159" s="163" t="s">
        <v>297</v>
      </c>
      <c r="Q159" s="91" t="s">
        <v>109</v>
      </c>
      <c r="R159" s="91" t="s">
        <v>205</v>
      </c>
      <c r="S159" s="91" t="s">
        <v>2298</v>
      </c>
      <c r="T159" s="92">
        <v>22</v>
      </c>
      <c r="U159" s="93">
        <v>20</v>
      </c>
      <c r="V159" s="94">
        <v>46217</v>
      </c>
      <c r="W159" s="94">
        <v>46217</v>
      </c>
      <c r="X159" s="95">
        <v>9785171856328</v>
      </c>
      <c r="Y159" s="96">
        <v>80</v>
      </c>
      <c r="Z159" s="97">
        <v>0.14000000000000001</v>
      </c>
      <c r="AA159" s="98" t="s">
        <v>134</v>
      </c>
      <c r="AB159" s="98" t="s">
        <v>159</v>
      </c>
      <c r="AC159" s="98" t="s">
        <v>135</v>
      </c>
      <c r="AD159" s="91" t="s">
        <v>328</v>
      </c>
      <c r="AE159" s="169" t="s">
        <v>195</v>
      </c>
      <c r="AF159" s="168"/>
      <c r="AG159" s="98" t="s">
        <v>2299</v>
      </c>
      <c r="AH159" s="98"/>
      <c r="AI159" s="86" t="s">
        <v>2300</v>
      </c>
      <c r="AJ159" s="101"/>
      <c r="AK159" s="91"/>
      <c r="AL159" s="100" t="s">
        <v>2301</v>
      </c>
      <c r="AM159" s="86" t="s">
        <v>2302</v>
      </c>
      <c r="AN159" s="86" t="s">
        <v>142</v>
      </c>
      <c r="AO159" s="143">
        <f t="shared" si="6"/>
        <v>0</v>
      </c>
      <c r="AP159" s="85" t="s">
        <v>2303</v>
      </c>
      <c r="AQ159" s="100" t="s">
        <v>143</v>
      </c>
      <c r="AR159" s="97" t="s">
        <v>125</v>
      </c>
      <c r="AV159" s="99"/>
      <c r="AW159" s="159" t="s">
        <v>2304</v>
      </c>
      <c r="AX159" s="102"/>
      <c r="AY159" s="157" t="s">
        <v>2305</v>
      </c>
      <c r="AZ159" s="159"/>
      <c r="BF159" s="103">
        <v>46223</v>
      </c>
      <c r="BG159" s="46"/>
      <c r="BH159" s="46"/>
      <c r="BI159" s="46">
        <f t="shared" si="7"/>
        <v>0</v>
      </c>
      <c r="BJ159" s="46">
        <f t="shared" si="8"/>
        <v>0</v>
      </c>
    </row>
    <row r="160" spans="1:62" ht="120" customHeight="1" x14ac:dyDescent="0.2">
      <c r="A160" s="170" t="s">
        <v>179</v>
      </c>
      <c r="B160" s="132"/>
      <c r="C160" s="150">
        <v>0</v>
      </c>
      <c r="D160" s="150">
        <v>0</v>
      </c>
      <c r="E160" s="133">
        <v>201.60000000000002</v>
      </c>
      <c r="F160" s="134" t="s">
        <v>689</v>
      </c>
      <c r="G160" s="86" t="s">
        <v>690</v>
      </c>
      <c r="H160" s="86" t="s">
        <v>691</v>
      </c>
      <c r="I160" s="89"/>
      <c r="J160" s="90" t="s">
        <v>194</v>
      </c>
      <c r="K160" s="86"/>
      <c r="L160" s="86"/>
      <c r="M160" s="92" t="s">
        <v>133</v>
      </c>
      <c r="N160" s="86" t="s">
        <v>108</v>
      </c>
      <c r="O160" s="163" t="s">
        <v>208</v>
      </c>
      <c r="P160" s="163" t="s">
        <v>297</v>
      </c>
      <c r="Q160" s="91" t="s">
        <v>109</v>
      </c>
      <c r="R160" s="91" t="s">
        <v>205</v>
      </c>
      <c r="S160" s="91" t="s">
        <v>692</v>
      </c>
      <c r="T160" s="92">
        <v>22</v>
      </c>
      <c r="U160" s="93">
        <v>20</v>
      </c>
      <c r="V160" s="94">
        <v>46204</v>
      </c>
      <c r="W160" s="94">
        <v>46204</v>
      </c>
      <c r="X160" s="95">
        <v>9785171856939</v>
      </c>
      <c r="Y160" s="96">
        <v>32</v>
      </c>
      <c r="Z160" s="97">
        <v>7.4999999999999997E-2</v>
      </c>
      <c r="AA160" s="98" t="s">
        <v>402</v>
      </c>
      <c r="AB160" s="98" t="s">
        <v>159</v>
      </c>
      <c r="AC160" s="98" t="s">
        <v>403</v>
      </c>
      <c r="AD160" s="91">
        <v>3</v>
      </c>
      <c r="AE160" s="169" t="s">
        <v>195</v>
      </c>
      <c r="AF160" s="168"/>
      <c r="AG160" s="98" t="s">
        <v>441</v>
      </c>
      <c r="AH160" s="98"/>
      <c r="AI160" s="86" t="s">
        <v>693</v>
      </c>
      <c r="AJ160" s="101"/>
      <c r="AK160" s="91"/>
      <c r="AL160" s="100" t="s">
        <v>694</v>
      </c>
      <c r="AM160" s="86" t="s">
        <v>307</v>
      </c>
      <c r="AN160" s="86" t="s">
        <v>230</v>
      </c>
      <c r="AO160" s="143">
        <f t="shared" si="6"/>
        <v>0</v>
      </c>
      <c r="AP160" s="85" t="s">
        <v>695</v>
      </c>
      <c r="AQ160" s="100" t="s">
        <v>157</v>
      </c>
      <c r="AR160" s="97" t="s">
        <v>125</v>
      </c>
      <c r="AV160" s="99"/>
      <c r="AW160" s="159" t="s">
        <v>696</v>
      </c>
      <c r="AX160" s="102"/>
      <c r="AY160" s="157" t="s">
        <v>697</v>
      </c>
      <c r="AZ160" s="159"/>
      <c r="BF160" s="103">
        <v>46217</v>
      </c>
      <c r="BG160" s="46"/>
      <c r="BH160" s="46"/>
      <c r="BI160" s="46">
        <f t="shared" si="7"/>
        <v>0</v>
      </c>
      <c r="BJ160" s="46">
        <f t="shared" si="8"/>
        <v>0</v>
      </c>
    </row>
    <row r="161" spans="1:62" ht="120" customHeight="1" x14ac:dyDescent="0.2">
      <c r="A161" s="170" t="s">
        <v>179</v>
      </c>
      <c r="B161" s="132"/>
      <c r="C161" s="150">
        <v>0</v>
      </c>
      <c r="D161" s="150">
        <v>0</v>
      </c>
      <c r="E161" s="133">
        <v>604.80000000000007</v>
      </c>
      <c r="F161" s="134" t="s">
        <v>1767</v>
      </c>
      <c r="G161" s="86" t="s">
        <v>1768</v>
      </c>
      <c r="H161" s="86" t="s">
        <v>344</v>
      </c>
      <c r="I161" s="89"/>
      <c r="J161" s="90" t="s">
        <v>194</v>
      </c>
      <c r="K161" s="86"/>
      <c r="L161" s="86"/>
      <c r="M161" s="92" t="s">
        <v>151</v>
      </c>
      <c r="N161" s="86" t="s">
        <v>108</v>
      </c>
      <c r="O161" s="163" t="s">
        <v>203</v>
      </c>
      <c r="P161" s="163" t="s">
        <v>203</v>
      </c>
      <c r="Q161" s="91" t="s">
        <v>109</v>
      </c>
      <c r="R161" s="91" t="s">
        <v>205</v>
      </c>
      <c r="S161" s="91" t="s">
        <v>1769</v>
      </c>
      <c r="T161" s="92">
        <v>10</v>
      </c>
      <c r="U161" s="93">
        <v>8</v>
      </c>
      <c r="V161" s="94">
        <v>46203</v>
      </c>
      <c r="W161" s="94">
        <v>46203</v>
      </c>
      <c r="X161" s="95">
        <v>9785171836153</v>
      </c>
      <c r="Y161" s="96">
        <v>800</v>
      </c>
      <c r="Z161" s="97">
        <v>0.55000000000000004</v>
      </c>
      <c r="AA161" s="98" t="s">
        <v>145</v>
      </c>
      <c r="AB161" s="98" t="s">
        <v>182</v>
      </c>
      <c r="AC161" s="98" t="s">
        <v>146</v>
      </c>
      <c r="AD161" s="91" t="s">
        <v>110</v>
      </c>
      <c r="AE161" s="169" t="s">
        <v>195</v>
      </c>
      <c r="AF161" s="168"/>
      <c r="AG161" s="98" t="s">
        <v>303</v>
      </c>
      <c r="AH161" s="98"/>
      <c r="AI161" s="86" t="s">
        <v>345</v>
      </c>
      <c r="AJ161" s="101"/>
      <c r="AK161" s="91"/>
      <c r="AL161" s="100" t="s">
        <v>1770</v>
      </c>
      <c r="AM161" s="86" t="s">
        <v>265</v>
      </c>
      <c r="AN161" s="86" t="s">
        <v>153</v>
      </c>
      <c r="AO161" s="143">
        <f t="shared" si="6"/>
        <v>0</v>
      </c>
      <c r="AP161" s="85" t="s">
        <v>1771</v>
      </c>
      <c r="AQ161" s="100" t="s">
        <v>111</v>
      </c>
      <c r="AR161" s="97" t="s">
        <v>125</v>
      </c>
      <c r="AV161" s="99"/>
      <c r="AW161" s="159" t="s">
        <v>1772</v>
      </c>
      <c r="AX161" s="102" t="s">
        <v>1773</v>
      </c>
      <c r="AY161" s="157" t="s">
        <v>1774</v>
      </c>
      <c r="AZ161" s="159"/>
      <c r="BA161" s="24" t="s">
        <v>567</v>
      </c>
      <c r="BB161" s="24" t="s">
        <v>568</v>
      </c>
      <c r="BD161" s="24" t="s">
        <v>542</v>
      </c>
      <c r="BF161" s="103">
        <v>46220</v>
      </c>
      <c r="BG161" s="46"/>
      <c r="BH161" s="46"/>
      <c r="BI161" s="46">
        <f t="shared" si="7"/>
        <v>0</v>
      </c>
      <c r="BJ161" s="46">
        <f t="shared" si="8"/>
        <v>0</v>
      </c>
    </row>
    <row r="162" spans="1:62" ht="120" customHeight="1" x14ac:dyDescent="0.2">
      <c r="A162" s="170" t="s">
        <v>179</v>
      </c>
      <c r="B162" s="132"/>
      <c r="C162" s="150">
        <v>0</v>
      </c>
      <c r="D162" s="150">
        <v>0</v>
      </c>
      <c r="E162" s="133">
        <v>2784.6</v>
      </c>
      <c r="F162" s="134" t="s">
        <v>1775</v>
      </c>
      <c r="G162" s="86" t="s">
        <v>1776</v>
      </c>
      <c r="H162" s="86" t="s">
        <v>528</v>
      </c>
      <c r="I162" s="89"/>
      <c r="J162" s="90" t="s">
        <v>194</v>
      </c>
      <c r="K162" s="86"/>
      <c r="L162" s="86"/>
      <c r="M162" s="92" t="s">
        <v>133</v>
      </c>
      <c r="N162" s="86" t="s">
        <v>108</v>
      </c>
      <c r="O162" s="163" t="s">
        <v>220</v>
      </c>
      <c r="P162" s="163" t="s">
        <v>221</v>
      </c>
      <c r="Q162" s="91" t="s">
        <v>109</v>
      </c>
      <c r="R162" s="91" t="s">
        <v>205</v>
      </c>
      <c r="S162" s="91" t="s">
        <v>1777</v>
      </c>
      <c r="T162" s="92">
        <v>10</v>
      </c>
      <c r="U162" s="93">
        <v>4</v>
      </c>
      <c r="V162" s="94">
        <v>46210</v>
      </c>
      <c r="W162" s="94">
        <v>46210</v>
      </c>
      <c r="X162" s="95">
        <v>9785171891077</v>
      </c>
      <c r="Y162" s="96">
        <v>528</v>
      </c>
      <c r="Z162" s="97">
        <v>1.1950000000000001</v>
      </c>
      <c r="AA162" s="98" t="s">
        <v>186</v>
      </c>
      <c r="AB162" s="98" t="s">
        <v>159</v>
      </c>
      <c r="AC162" s="98" t="s">
        <v>187</v>
      </c>
      <c r="AD162" s="91" t="s">
        <v>110</v>
      </c>
      <c r="AE162" s="169" t="s">
        <v>195</v>
      </c>
      <c r="AF162" s="168"/>
      <c r="AG162" s="98" t="s">
        <v>529</v>
      </c>
      <c r="AH162" s="98"/>
      <c r="AI162" s="86" t="s">
        <v>530</v>
      </c>
      <c r="AJ162" s="101"/>
      <c r="AK162" s="91"/>
      <c r="AL162" s="100" t="s">
        <v>1778</v>
      </c>
      <c r="AM162" s="86" t="s">
        <v>364</v>
      </c>
      <c r="AN162" s="86" t="s">
        <v>230</v>
      </c>
      <c r="AO162" s="143">
        <f t="shared" si="6"/>
        <v>0</v>
      </c>
      <c r="AP162" s="85" t="s">
        <v>1779</v>
      </c>
      <c r="AQ162" s="100" t="s">
        <v>111</v>
      </c>
      <c r="AR162" s="97" t="s">
        <v>125</v>
      </c>
      <c r="AV162" s="99"/>
      <c r="AW162" s="159" t="s">
        <v>1780</v>
      </c>
      <c r="AX162" s="102"/>
      <c r="AY162" s="157" t="s">
        <v>1781</v>
      </c>
      <c r="AZ162" s="159"/>
      <c r="BA162" s="24" t="s">
        <v>567</v>
      </c>
      <c r="BB162" s="24" t="s">
        <v>568</v>
      </c>
      <c r="BD162" s="24" t="s">
        <v>542</v>
      </c>
      <c r="BF162" s="103">
        <v>46220</v>
      </c>
      <c r="BG162" s="46"/>
      <c r="BH162" s="46"/>
      <c r="BI162" s="46">
        <f t="shared" si="7"/>
        <v>0</v>
      </c>
      <c r="BJ162" s="46">
        <f t="shared" si="8"/>
        <v>0</v>
      </c>
    </row>
    <row r="163" spans="1:62" ht="120" customHeight="1" x14ac:dyDescent="0.2">
      <c r="A163" s="170" t="s">
        <v>179</v>
      </c>
      <c r="B163" s="132"/>
      <c r="C163" s="150">
        <v>0</v>
      </c>
      <c r="D163" s="150">
        <v>0</v>
      </c>
      <c r="E163" s="133">
        <v>850.5</v>
      </c>
      <c r="F163" s="134" t="s">
        <v>1010</v>
      </c>
      <c r="G163" s="86" t="s">
        <v>1011</v>
      </c>
      <c r="H163" s="86" t="s">
        <v>1012</v>
      </c>
      <c r="I163" s="89"/>
      <c r="J163" s="90">
        <v>4</v>
      </c>
      <c r="K163" s="86"/>
      <c r="L163" s="86"/>
      <c r="M163" s="92" t="s">
        <v>151</v>
      </c>
      <c r="N163" s="86" t="s">
        <v>108</v>
      </c>
      <c r="O163" s="163" t="s">
        <v>215</v>
      </c>
      <c r="P163" s="163" t="s">
        <v>215</v>
      </c>
      <c r="Q163" s="91" t="s">
        <v>109</v>
      </c>
      <c r="R163" s="91" t="s">
        <v>205</v>
      </c>
      <c r="S163" s="91" t="s">
        <v>1013</v>
      </c>
      <c r="T163" s="92">
        <v>10</v>
      </c>
      <c r="U163" s="93">
        <v>10</v>
      </c>
      <c r="V163" s="94">
        <v>44047</v>
      </c>
      <c r="W163" s="94">
        <v>46215</v>
      </c>
      <c r="X163" s="95">
        <v>9785171266691</v>
      </c>
      <c r="Y163" s="96">
        <v>544</v>
      </c>
      <c r="Z163" s="97">
        <v>0.52200000000000002</v>
      </c>
      <c r="AA163" s="98" t="s">
        <v>145</v>
      </c>
      <c r="AB163" s="98" t="s">
        <v>164</v>
      </c>
      <c r="AC163" s="98" t="s">
        <v>146</v>
      </c>
      <c r="AD163" s="91" t="s">
        <v>110</v>
      </c>
      <c r="AE163" s="135" t="s">
        <v>116</v>
      </c>
      <c r="AF163" s="168"/>
      <c r="AG163" s="98" t="s">
        <v>252</v>
      </c>
      <c r="AH163" s="98"/>
      <c r="AI163" s="86" t="s">
        <v>1012</v>
      </c>
      <c r="AJ163" s="101"/>
      <c r="AK163" s="91" t="s">
        <v>1014</v>
      </c>
      <c r="AL163" s="100" t="s">
        <v>1015</v>
      </c>
      <c r="AM163" s="86" t="s">
        <v>266</v>
      </c>
      <c r="AN163" s="86" t="s">
        <v>153</v>
      </c>
      <c r="AO163" s="143">
        <f t="shared" si="6"/>
        <v>0</v>
      </c>
      <c r="AP163" s="85" t="s">
        <v>1016</v>
      </c>
      <c r="AQ163" s="100" t="s">
        <v>111</v>
      </c>
      <c r="AR163" s="97" t="s">
        <v>125</v>
      </c>
      <c r="AV163" s="99"/>
      <c r="AW163" s="159" t="s">
        <v>1017</v>
      </c>
      <c r="AX163" s="102"/>
      <c r="AY163" s="157" t="s">
        <v>1018</v>
      </c>
      <c r="AZ163" s="159"/>
      <c r="BF163" s="103">
        <v>46218</v>
      </c>
      <c r="BG163" s="46"/>
      <c r="BH163" s="46"/>
      <c r="BI163" s="46">
        <f t="shared" si="7"/>
        <v>0</v>
      </c>
      <c r="BJ163" s="46">
        <f t="shared" si="8"/>
        <v>0</v>
      </c>
    </row>
    <row r="164" spans="1:62" ht="120" customHeight="1" x14ac:dyDescent="0.2">
      <c r="A164" s="170" t="s">
        <v>179</v>
      </c>
      <c r="B164" s="132"/>
      <c r="C164" s="150">
        <v>0</v>
      </c>
      <c r="D164" s="150">
        <v>0</v>
      </c>
      <c r="E164" s="133">
        <v>2784.6</v>
      </c>
      <c r="F164" s="134" t="s">
        <v>1420</v>
      </c>
      <c r="G164" s="86" t="s">
        <v>422</v>
      </c>
      <c r="H164" s="86" t="s">
        <v>1421</v>
      </c>
      <c r="I164" s="89"/>
      <c r="J164" s="90">
        <v>3</v>
      </c>
      <c r="K164" s="86"/>
      <c r="L164" s="86"/>
      <c r="M164" s="92" t="s">
        <v>151</v>
      </c>
      <c r="N164" s="86" t="s">
        <v>108</v>
      </c>
      <c r="O164" s="163" t="s">
        <v>207</v>
      </c>
      <c r="P164" s="163" t="s">
        <v>207</v>
      </c>
      <c r="Q164" s="91" t="s">
        <v>109</v>
      </c>
      <c r="R164" s="91" t="s">
        <v>205</v>
      </c>
      <c r="S164" s="91" t="s">
        <v>1422</v>
      </c>
      <c r="T164" s="92">
        <v>10</v>
      </c>
      <c r="U164" s="93">
        <v>3</v>
      </c>
      <c r="V164" s="94">
        <v>45432</v>
      </c>
      <c r="W164" s="94">
        <v>46208</v>
      </c>
      <c r="X164" s="95">
        <v>9785171632397</v>
      </c>
      <c r="Y164" s="96">
        <v>1264</v>
      </c>
      <c r="Z164" s="97">
        <v>1.8</v>
      </c>
      <c r="AA164" s="98" t="s">
        <v>186</v>
      </c>
      <c r="AB164" s="98" t="s">
        <v>222</v>
      </c>
      <c r="AC164" s="98" t="s">
        <v>187</v>
      </c>
      <c r="AD164" s="91" t="s">
        <v>110</v>
      </c>
      <c r="AE164" s="135" t="s">
        <v>116</v>
      </c>
      <c r="AF164" s="168"/>
      <c r="AG164" s="98" t="s">
        <v>313</v>
      </c>
      <c r="AH164" s="98"/>
      <c r="AI164" s="86" t="s">
        <v>1423</v>
      </c>
      <c r="AJ164" s="101"/>
      <c r="AK164" s="91"/>
      <c r="AL164" s="100" t="s">
        <v>1424</v>
      </c>
      <c r="AM164" s="86" t="s">
        <v>327</v>
      </c>
      <c r="AN164" s="86" t="s">
        <v>230</v>
      </c>
      <c r="AO164" s="143">
        <f t="shared" si="6"/>
        <v>0</v>
      </c>
      <c r="AP164" s="85" t="s">
        <v>1425</v>
      </c>
      <c r="AQ164" s="100" t="s">
        <v>111</v>
      </c>
      <c r="AR164" s="97" t="s">
        <v>125</v>
      </c>
      <c r="AV164" s="99"/>
      <c r="AW164" s="159" t="s">
        <v>1426</v>
      </c>
      <c r="AX164" s="102" t="s">
        <v>1427</v>
      </c>
      <c r="AY164" s="157" t="s">
        <v>1428</v>
      </c>
      <c r="AZ164" s="159"/>
      <c r="BF164" s="103">
        <v>46219</v>
      </c>
      <c r="BG164" s="46"/>
      <c r="BH164" s="46"/>
      <c r="BI164" s="46">
        <f t="shared" si="7"/>
        <v>0</v>
      </c>
      <c r="BJ164" s="46">
        <f t="shared" si="8"/>
        <v>0</v>
      </c>
    </row>
    <row r="165" spans="1:62" ht="120" customHeight="1" x14ac:dyDescent="0.2">
      <c r="A165" s="170" t="s">
        <v>179</v>
      </c>
      <c r="B165" s="132"/>
      <c r="C165" s="150">
        <v>0</v>
      </c>
      <c r="D165" s="150">
        <v>0</v>
      </c>
      <c r="E165" s="133">
        <v>875.7</v>
      </c>
      <c r="F165" s="134" t="s">
        <v>1429</v>
      </c>
      <c r="G165" s="86" t="s">
        <v>1430</v>
      </c>
      <c r="H165" s="86" t="s">
        <v>1431</v>
      </c>
      <c r="I165" s="89"/>
      <c r="J165" s="90" t="s">
        <v>194</v>
      </c>
      <c r="K165" s="86"/>
      <c r="L165" s="86"/>
      <c r="M165" s="92" t="s">
        <v>151</v>
      </c>
      <c r="N165" s="86" t="s">
        <v>108</v>
      </c>
      <c r="O165" s="163" t="s">
        <v>202</v>
      </c>
      <c r="P165" s="163" t="s">
        <v>202</v>
      </c>
      <c r="Q165" s="91" t="s">
        <v>109</v>
      </c>
      <c r="R165" s="91" t="s">
        <v>205</v>
      </c>
      <c r="S165" s="91" t="s">
        <v>1432</v>
      </c>
      <c r="T165" s="92">
        <v>10</v>
      </c>
      <c r="U165" s="93">
        <v>5</v>
      </c>
      <c r="V165" s="94">
        <v>46216</v>
      </c>
      <c r="W165" s="94">
        <v>46216</v>
      </c>
      <c r="X165" s="95">
        <v>9785171697310</v>
      </c>
      <c r="Y165" s="96">
        <v>544</v>
      </c>
      <c r="Z165" s="97">
        <v>0.40799999999999997</v>
      </c>
      <c r="AA165" s="98" t="s">
        <v>145</v>
      </c>
      <c r="AB165" s="98" t="s">
        <v>182</v>
      </c>
      <c r="AC165" s="98" t="s">
        <v>146</v>
      </c>
      <c r="AD165" s="91" t="s">
        <v>110</v>
      </c>
      <c r="AE165" s="169" t="s">
        <v>195</v>
      </c>
      <c r="AF165" s="168"/>
      <c r="AG165" s="98" t="s">
        <v>406</v>
      </c>
      <c r="AH165" s="98"/>
      <c r="AI165" s="86" t="s">
        <v>1433</v>
      </c>
      <c r="AJ165" s="101"/>
      <c r="AK165" s="91"/>
      <c r="AL165" s="100" t="s">
        <v>1434</v>
      </c>
      <c r="AM165" s="86" t="s">
        <v>254</v>
      </c>
      <c r="AN165" s="86" t="s">
        <v>153</v>
      </c>
      <c r="AO165" s="143">
        <f t="shared" si="6"/>
        <v>0</v>
      </c>
      <c r="AP165" s="85" t="s">
        <v>1435</v>
      </c>
      <c r="AQ165" s="100" t="s">
        <v>111</v>
      </c>
      <c r="AR165" s="97" t="s">
        <v>125</v>
      </c>
      <c r="AV165" s="99"/>
      <c r="AW165" s="159" t="s">
        <v>1436</v>
      </c>
      <c r="AX165" s="102" t="s">
        <v>1437</v>
      </c>
      <c r="AY165" s="157" t="s">
        <v>1438</v>
      </c>
      <c r="AZ165" s="159"/>
      <c r="BF165" s="103">
        <v>46219</v>
      </c>
      <c r="BG165" s="46"/>
      <c r="BH165" s="46"/>
      <c r="BI165" s="46">
        <f t="shared" si="7"/>
        <v>0</v>
      </c>
      <c r="BJ165" s="46">
        <f t="shared" si="8"/>
        <v>0</v>
      </c>
    </row>
    <row r="166" spans="1:62" ht="120" customHeight="1" x14ac:dyDescent="0.2">
      <c r="A166" s="170" t="s">
        <v>179</v>
      </c>
      <c r="B166" s="132"/>
      <c r="C166" s="150">
        <v>0</v>
      </c>
      <c r="D166" s="150">
        <v>0</v>
      </c>
      <c r="E166" s="133">
        <v>781.2</v>
      </c>
      <c r="F166" s="134" t="s">
        <v>1439</v>
      </c>
      <c r="G166" s="86" t="s">
        <v>1440</v>
      </c>
      <c r="H166" s="86" t="s">
        <v>1441</v>
      </c>
      <c r="I166" s="89"/>
      <c r="J166" s="90" t="s">
        <v>194</v>
      </c>
      <c r="K166" s="86"/>
      <c r="L166" s="86"/>
      <c r="M166" s="92" t="s">
        <v>144</v>
      </c>
      <c r="N166" s="86" t="s">
        <v>108</v>
      </c>
      <c r="O166" s="163" t="s">
        <v>176</v>
      </c>
      <c r="P166" s="163" t="s">
        <v>305</v>
      </c>
      <c r="Q166" s="91" t="s">
        <v>109</v>
      </c>
      <c r="R166" s="91" t="s">
        <v>205</v>
      </c>
      <c r="S166" s="91" t="s">
        <v>1442</v>
      </c>
      <c r="T166" s="92">
        <v>10</v>
      </c>
      <c r="U166" s="93">
        <v>20</v>
      </c>
      <c r="V166" s="94">
        <v>46217</v>
      </c>
      <c r="W166" s="94">
        <v>46217</v>
      </c>
      <c r="X166" s="95">
        <v>9785171756512</v>
      </c>
      <c r="Y166" s="96">
        <v>128</v>
      </c>
      <c r="Z166" s="97">
        <v>0.25600000000000001</v>
      </c>
      <c r="AA166" s="98" t="s">
        <v>1443</v>
      </c>
      <c r="AB166" s="98" t="s">
        <v>190</v>
      </c>
      <c r="AC166" s="98" t="s">
        <v>1444</v>
      </c>
      <c r="AD166" s="91">
        <v>3</v>
      </c>
      <c r="AE166" s="169" t="s">
        <v>195</v>
      </c>
      <c r="AF166" s="168"/>
      <c r="AG166" s="98" t="s">
        <v>405</v>
      </c>
      <c r="AH166" s="98"/>
      <c r="AI166" s="86" t="s">
        <v>1445</v>
      </c>
      <c r="AJ166" s="101"/>
      <c r="AK166" s="91"/>
      <c r="AL166" s="100" t="s">
        <v>1446</v>
      </c>
      <c r="AM166" s="86" t="s">
        <v>260</v>
      </c>
      <c r="AN166" s="86" t="s">
        <v>230</v>
      </c>
      <c r="AO166" s="143">
        <f t="shared" si="6"/>
        <v>0</v>
      </c>
      <c r="AP166" s="85" t="s">
        <v>1447</v>
      </c>
      <c r="AQ166" s="100" t="s">
        <v>157</v>
      </c>
      <c r="AR166" s="97" t="s">
        <v>125</v>
      </c>
      <c r="AV166" s="99"/>
      <c r="AW166" s="159" t="s">
        <v>1448</v>
      </c>
      <c r="AX166" s="102"/>
      <c r="AY166" s="157" t="s">
        <v>1449</v>
      </c>
      <c r="AZ166" s="159"/>
      <c r="BF166" s="103">
        <v>46219</v>
      </c>
      <c r="BG166" s="46"/>
      <c r="BH166" s="46"/>
      <c r="BI166" s="46">
        <f t="shared" si="7"/>
        <v>0</v>
      </c>
      <c r="BJ166" s="46">
        <f t="shared" si="8"/>
        <v>0</v>
      </c>
    </row>
    <row r="167" spans="1:62" ht="120" customHeight="1" x14ac:dyDescent="0.2">
      <c r="A167" s="170" t="s">
        <v>179</v>
      </c>
      <c r="B167" s="132"/>
      <c r="C167" s="150">
        <v>0</v>
      </c>
      <c r="D167" s="150">
        <v>0</v>
      </c>
      <c r="E167" s="133">
        <v>630</v>
      </c>
      <c r="F167" s="134" t="s">
        <v>1782</v>
      </c>
      <c r="G167" s="86" t="s">
        <v>1783</v>
      </c>
      <c r="H167" s="86" t="s">
        <v>1784</v>
      </c>
      <c r="I167" s="89"/>
      <c r="J167" s="90">
        <v>3</v>
      </c>
      <c r="K167" s="86"/>
      <c r="L167" s="86"/>
      <c r="M167" s="92" t="s">
        <v>133</v>
      </c>
      <c r="N167" s="86" t="s">
        <v>108</v>
      </c>
      <c r="O167" s="163" t="s">
        <v>233</v>
      </c>
      <c r="P167" s="163" t="s">
        <v>253</v>
      </c>
      <c r="Q167" s="91" t="s">
        <v>109</v>
      </c>
      <c r="R167" s="91" t="s">
        <v>205</v>
      </c>
      <c r="S167" s="91" t="s">
        <v>1785</v>
      </c>
      <c r="T167" s="92">
        <v>10</v>
      </c>
      <c r="U167" s="93">
        <v>14</v>
      </c>
      <c r="V167" s="94">
        <v>46111</v>
      </c>
      <c r="W167" s="94">
        <v>46218</v>
      </c>
      <c r="X167" s="95">
        <v>9785171842246</v>
      </c>
      <c r="Y167" s="96">
        <v>36</v>
      </c>
      <c r="Z167" s="97">
        <v>0.40699999999999997</v>
      </c>
      <c r="AA167" s="98" t="s">
        <v>139</v>
      </c>
      <c r="AB167" s="98" t="s">
        <v>219</v>
      </c>
      <c r="AC167" s="98" t="s">
        <v>140</v>
      </c>
      <c r="AD167" s="91" t="s">
        <v>110</v>
      </c>
      <c r="AE167" s="135" t="s">
        <v>116</v>
      </c>
      <c r="AF167" s="168"/>
      <c r="AG167" s="98" t="s">
        <v>507</v>
      </c>
      <c r="AH167" s="98"/>
      <c r="AI167" s="86" t="s">
        <v>1786</v>
      </c>
      <c r="AJ167" s="101"/>
      <c r="AK167" s="91"/>
      <c r="AL167" s="100" t="s">
        <v>1787</v>
      </c>
      <c r="AM167" s="86" t="s">
        <v>279</v>
      </c>
      <c r="AN167" s="86" t="s">
        <v>142</v>
      </c>
      <c r="AO167" s="143">
        <f t="shared" si="6"/>
        <v>0</v>
      </c>
      <c r="AP167" s="85" t="s">
        <v>1788</v>
      </c>
      <c r="AQ167" s="100" t="s">
        <v>143</v>
      </c>
      <c r="AR167" s="97" t="s">
        <v>125</v>
      </c>
      <c r="AV167" s="99"/>
      <c r="AW167" s="159" t="s">
        <v>1789</v>
      </c>
      <c r="AX167" s="102"/>
      <c r="AY167" s="157" t="s">
        <v>1790</v>
      </c>
      <c r="AZ167" s="159"/>
      <c r="BA167" s="24" t="s">
        <v>567</v>
      </c>
      <c r="BB167" s="24" t="s">
        <v>568</v>
      </c>
      <c r="BD167" s="24" t="s">
        <v>542</v>
      </c>
      <c r="BF167" s="103">
        <v>46220</v>
      </c>
      <c r="BG167" s="46"/>
      <c r="BH167" s="46"/>
      <c r="BI167" s="46">
        <f t="shared" si="7"/>
        <v>0</v>
      </c>
      <c r="BJ167" s="46">
        <f t="shared" si="8"/>
        <v>0</v>
      </c>
    </row>
    <row r="168" spans="1:62" ht="120" customHeight="1" x14ac:dyDescent="0.2">
      <c r="A168" s="170" t="s">
        <v>179</v>
      </c>
      <c r="B168" s="132"/>
      <c r="C168" s="150">
        <v>0</v>
      </c>
      <c r="D168" s="150">
        <v>0</v>
      </c>
      <c r="E168" s="133">
        <v>472.5</v>
      </c>
      <c r="F168" s="134" t="s">
        <v>1791</v>
      </c>
      <c r="G168" s="86" t="s">
        <v>1792</v>
      </c>
      <c r="H168" s="86" t="s">
        <v>1793</v>
      </c>
      <c r="I168" s="89"/>
      <c r="J168" s="90" t="s">
        <v>194</v>
      </c>
      <c r="K168" s="86"/>
      <c r="L168" s="86"/>
      <c r="M168" s="92" t="s">
        <v>151</v>
      </c>
      <c r="N168" s="86" t="s">
        <v>108</v>
      </c>
      <c r="O168" s="163" t="s">
        <v>185</v>
      </c>
      <c r="P168" s="163" t="s">
        <v>185</v>
      </c>
      <c r="Q168" s="91" t="s">
        <v>109</v>
      </c>
      <c r="R168" s="91" t="s">
        <v>205</v>
      </c>
      <c r="S168" s="91" t="s">
        <v>1794</v>
      </c>
      <c r="T168" s="92">
        <v>10</v>
      </c>
      <c r="U168" s="93">
        <v>16</v>
      </c>
      <c r="V168" s="94">
        <v>46218</v>
      </c>
      <c r="W168" s="94">
        <v>46218</v>
      </c>
      <c r="X168" s="95">
        <v>9785171872045</v>
      </c>
      <c r="Y168" s="96">
        <v>224</v>
      </c>
      <c r="Z168" s="97">
        <v>0.26</v>
      </c>
      <c r="AA168" s="98" t="s">
        <v>145</v>
      </c>
      <c r="AB168" s="98" t="s">
        <v>160</v>
      </c>
      <c r="AC168" s="98" t="s">
        <v>146</v>
      </c>
      <c r="AD168" s="91" t="s">
        <v>110</v>
      </c>
      <c r="AE168" s="169" t="s">
        <v>195</v>
      </c>
      <c r="AF168" s="168"/>
      <c r="AG168" s="98" t="s">
        <v>1795</v>
      </c>
      <c r="AH168" s="98"/>
      <c r="AI168" s="86" t="s">
        <v>1793</v>
      </c>
      <c r="AJ168" s="101"/>
      <c r="AK168" s="91"/>
      <c r="AL168" s="100" t="s">
        <v>1796</v>
      </c>
      <c r="AM168" s="86" t="s">
        <v>346</v>
      </c>
      <c r="AN168" s="86" t="s">
        <v>153</v>
      </c>
      <c r="AO168" s="143">
        <f t="shared" si="6"/>
        <v>0</v>
      </c>
      <c r="AP168" s="85" t="s">
        <v>1797</v>
      </c>
      <c r="AQ168" s="100" t="s">
        <v>111</v>
      </c>
      <c r="AR168" s="97" t="s">
        <v>125</v>
      </c>
      <c r="AV168" s="99"/>
      <c r="AW168" s="159" t="s">
        <v>1798</v>
      </c>
      <c r="AX168" s="102"/>
      <c r="AY168" s="157" t="s">
        <v>1799</v>
      </c>
      <c r="AZ168" s="159"/>
      <c r="BA168" s="24" t="s">
        <v>567</v>
      </c>
      <c r="BB168" s="24" t="s">
        <v>568</v>
      </c>
      <c r="BD168" s="24" t="s">
        <v>542</v>
      </c>
      <c r="BE168" s="24" t="s">
        <v>1524</v>
      </c>
      <c r="BF168" s="103">
        <v>46220</v>
      </c>
      <c r="BG168" s="46"/>
      <c r="BH168" s="46"/>
      <c r="BI168" s="46">
        <f t="shared" si="7"/>
        <v>0</v>
      </c>
      <c r="BJ168" s="46">
        <f t="shared" si="8"/>
        <v>0</v>
      </c>
    </row>
    <row r="169" spans="1:62" ht="120" customHeight="1" x14ac:dyDescent="0.2">
      <c r="A169" s="170" t="s">
        <v>179</v>
      </c>
      <c r="B169" s="132"/>
      <c r="C169" s="150">
        <v>0</v>
      </c>
      <c r="D169" s="150">
        <v>0</v>
      </c>
      <c r="E169" s="133">
        <v>472.5</v>
      </c>
      <c r="F169" s="134" t="s">
        <v>1800</v>
      </c>
      <c r="G169" s="86" t="s">
        <v>1801</v>
      </c>
      <c r="H169" s="86" t="s">
        <v>1802</v>
      </c>
      <c r="I169" s="89"/>
      <c r="J169" s="90" t="s">
        <v>194</v>
      </c>
      <c r="K169" s="86"/>
      <c r="L169" s="86"/>
      <c r="M169" s="92" t="s">
        <v>138</v>
      </c>
      <c r="N169" s="86" t="s">
        <v>108</v>
      </c>
      <c r="O169" s="163" t="s">
        <v>148</v>
      </c>
      <c r="P169" s="163" t="s">
        <v>210</v>
      </c>
      <c r="Q169" s="91" t="s">
        <v>109</v>
      </c>
      <c r="R169" s="91" t="s">
        <v>205</v>
      </c>
      <c r="S169" s="91" t="s">
        <v>1803</v>
      </c>
      <c r="T169" s="92">
        <v>10</v>
      </c>
      <c r="U169" s="93">
        <v>24</v>
      </c>
      <c r="V169" s="94">
        <v>46216</v>
      </c>
      <c r="W169" s="94">
        <v>46216</v>
      </c>
      <c r="X169" s="95">
        <v>9785171817473</v>
      </c>
      <c r="Y169" s="96">
        <v>160</v>
      </c>
      <c r="Z169" s="97">
        <v>0.222</v>
      </c>
      <c r="AA169" s="98" t="s">
        <v>145</v>
      </c>
      <c r="AB169" s="98" t="s">
        <v>136</v>
      </c>
      <c r="AC169" s="98" t="s">
        <v>146</v>
      </c>
      <c r="AD169" s="91" t="s">
        <v>110</v>
      </c>
      <c r="AE169" s="169" t="s">
        <v>195</v>
      </c>
      <c r="AF169" s="168"/>
      <c r="AG169" s="98" t="s">
        <v>1795</v>
      </c>
      <c r="AH169" s="98"/>
      <c r="AI169" s="86" t="s">
        <v>1804</v>
      </c>
      <c r="AJ169" s="101" t="s">
        <v>141</v>
      </c>
      <c r="AK169" s="91" t="s">
        <v>1805</v>
      </c>
      <c r="AL169" s="100" t="s">
        <v>1806</v>
      </c>
      <c r="AM169" s="86" t="s">
        <v>346</v>
      </c>
      <c r="AN169" s="86" t="s">
        <v>153</v>
      </c>
      <c r="AO169" s="143">
        <f t="shared" si="6"/>
        <v>0</v>
      </c>
      <c r="AP169" s="85" t="s">
        <v>1807</v>
      </c>
      <c r="AQ169" s="100" t="s">
        <v>147</v>
      </c>
      <c r="AR169" s="97" t="s">
        <v>125</v>
      </c>
      <c r="AV169" s="99"/>
      <c r="AW169" s="159" t="s">
        <v>1808</v>
      </c>
      <c r="AX169" s="102" t="s">
        <v>1809</v>
      </c>
      <c r="AY169" s="157" t="s">
        <v>1810</v>
      </c>
      <c r="AZ169" s="159"/>
      <c r="BA169" s="24" t="s">
        <v>567</v>
      </c>
      <c r="BB169" s="24" t="s">
        <v>568</v>
      </c>
      <c r="BD169" s="24" t="s">
        <v>542</v>
      </c>
      <c r="BE169" s="24" t="s">
        <v>1524</v>
      </c>
      <c r="BF169" s="103">
        <v>46220</v>
      </c>
      <c r="BG169" s="46"/>
      <c r="BH169" s="46"/>
      <c r="BI169" s="46">
        <f t="shared" si="7"/>
        <v>0</v>
      </c>
      <c r="BJ169" s="46">
        <f t="shared" si="8"/>
        <v>0</v>
      </c>
    </row>
    <row r="170" spans="1:62" ht="120" customHeight="1" x14ac:dyDescent="0.2">
      <c r="A170" s="170" t="s">
        <v>179</v>
      </c>
      <c r="B170" s="132"/>
      <c r="C170" s="150">
        <v>0</v>
      </c>
      <c r="D170" s="150">
        <v>0</v>
      </c>
      <c r="E170" s="133">
        <v>737.1</v>
      </c>
      <c r="F170" s="134" t="s">
        <v>2306</v>
      </c>
      <c r="G170" s="86" t="s">
        <v>206</v>
      </c>
      <c r="H170" s="86" t="s">
        <v>2307</v>
      </c>
      <c r="I170" s="89"/>
      <c r="J170" s="90" t="s">
        <v>194</v>
      </c>
      <c r="K170" s="86"/>
      <c r="L170" s="86"/>
      <c r="M170" s="92" t="s">
        <v>133</v>
      </c>
      <c r="N170" s="86" t="s">
        <v>108</v>
      </c>
      <c r="O170" s="163" t="s">
        <v>208</v>
      </c>
      <c r="P170" s="163" t="s">
        <v>297</v>
      </c>
      <c r="Q170" s="91" t="s">
        <v>109</v>
      </c>
      <c r="R170" s="91" t="s">
        <v>205</v>
      </c>
      <c r="S170" s="91" t="s">
        <v>2308</v>
      </c>
      <c r="T170" s="92">
        <v>22</v>
      </c>
      <c r="U170" s="93">
        <v>10</v>
      </c>
      <c r="V170" s="94">
        <v>46217</v>
      </c>
      <c r="W170" s="94">
        <v>46217</v>
      </c>
      <c r="X170" s="95">
        <v>9785171877408</v>
      </c>
      <c r="Y170" s="96">
        <v>80</v>
      </c>
      <c r="Z170" s="97">
        <v>0.35</v>
      </c>
      <c r="AA170" s="98" t="s">
        <v>2309</v>
      </c>
      <c r="AB170" s="98" t="s">
        <v>1203</v>
      </c>
      <c r="AC170" s="98" t="s">
        <v>2310</v>
      </c>
      <c r="AD170" s="91">
        <v>3</v>
      </c>
      <c r="AE170" s="169" t="s">
        <v>195</v>
      </c>
      <c r="AF170" s="168"/>
      <c r="AG170" s="98" t="s">
        <v>504</v>
      </c>
      <c r="AH170" s="98"/>
      <c r="AI170" s="86" t="s">
        <v>2311</v>
      </c>
      <c r="AJ170" s="101"/>
      <c r="AK170" s="91"/>
      <c r="AL170" s="100" t="s">
        <v>2312</v>
      </c>
      <c r="AM170" s="86" t="s">
        <v>327</v>
      </c>
      <c r="AN170" s="86" t="s">
        <v>230</v>
      </c>
      <c r="AO170" s="143">
        <f t="shared" si="6"/>
        <v>0</v>
      </c>
      <c r="AP170" s="85" t="s">
        <v>2313</v>
      </c>
      <c r="AQ170" s="100" t="s">
        <v>157</v>
      </c>
      <c r="AR170" s="97" t="s">
        <v>125</v>
      </c>
      <c r="AV170" s="99"/>
      <c r="AW170" s="159" t="s">
        <v>2314</v>
      </c>
      <c r="AX170" s="102"/>
      <c r="AY170" s="157" t="s">
        <v>2315</v>
      </c>
      <c r="AZ170" s="159"/>
      <c r="BF170" s="103">
        <v>46223</v>
      </c>
      <c r="BG170" s="46"/>
      <c r="BH170" s="46"/>
      <c r="BI170" s="46">
        <f t="shared" si="7"/>
        <v>0</v>
      </c>
      <c r="BJ170" s="46">
        <f t="shared" si="8"/>
        <v>0</v>
      </c>
    </row>
    <row r="171" spans="1:62" ht="120" customHeight="1" x14ac:dyDescent="0.2">
      <c r="A171" s="170" t="s">
        <v>179</v>
      </c>
      <c r="B171" s="132"/>
      <c r="C171" s="150">
        <v>0</v>
      </c>
      <c r="D171" s="150">
        <v>0</v>
      </c>
      <c r="E171" s="133">
        <v>781.2</v>
      </c>
      <c r="F171" s="134" t="s">
        <v>698</v>
      </c>
      <c r="G171" s="86" t="s">
        <v>206</v>
      </c>
      <c r="H171" s="86" t="s">
        <v>699</v>
      </c>
      <c r="I171" s="89"/>
      <c r="J171" s="90" t="s">
        <v>194</v>
      </c>
      <c r="K171" s="86"/>
      <c r="L171" s="86"/>
      <c r="M171" s="92" t="s">
        <v>151</v>
      </c>
      <c r="N171" s="86" t="s">
        <v>108</v>
      </c>
      <c r="O171" s="163" t="s">
        <v>299</v>
      </c>
      <c r="P171" s="163" t="s">
        <v>299</v>
      </c>
      <c r="Q171" s="91" t="s">
        <v>109</v>
      </c>
      <c r="R171" s="91" t="s">
        <v>205</v>
      </c>
      <c r="S171" s="91" t="s">
        <v>700</v>
      </c>
      <c r="T171" s="92">
        <v>10</v>
      </c>
      <c r="U171" s="93">
        <v>6</v>
      </c>
      <c r="V171" s="94">
        <v>46208</v>
      </c>
      <c r="W171" s="94">
        <v>46208</v>
      </c>
      <c r="X171" s="95">
        <v>9785171881467</v>
      </c>
      <c r="Y171" s="96">
        <v>320</v>
      </c>
      <c r="Z171" s="97">
        <v>0.30299999999999999</v>
      </c>
      <c r="AA171" s="98" t="s">
        <v>170</v>
      </c>
      <c r="AB171" s="98" t="s">
        <v>136</v>
      </c>
      <c r="AC171" s="98" t="s">
        <v>171</v>
      </c>
      <c r="AD171" s="91" t="s">
        <v>110</v>
      </c>
      <c r="AE171" s="169" t="s">
        <v>195</v>
      </c>
      <c r="AF171" s="168"/>
      <c r="AG171" s="98" t="s">
        <v>366</v>
      </c>
      <c r="AH171" s="98"/>
      <c r="AI171" s="86" t="s">
        <v>701</v>
      </c>
      <c r="AJ171" s="101"/>
      <c r="AK171" s="91"/>
      <c r="AL171" s="100" t="s">
        <v>702</v>
      </c>
      <c r="AM171" s="86" t="s">
        <v>346</v>
      </c>
      <c r="AN171" s="86" t="s">
        <v>153</v>
      </c>
      <c r="AO171" s="143">
        <f t="shared" si="6"/>
        <v>0</v>
      </c>
      <c r="AP171" s="85" t="s">
        <v>703</v>
      </c>
      <c r="AQ171" s="100" t="s">
        <v>111</v>
      </c>
      <c r="AR171" s="97" t="s">
        <v>125</v>
      </c>
      <c r="AV171" s="99"/>
      <c r="AW171" s="159" t="s">
        <v>704</v>
      </c>
      <c r="AX171" s="102"/>
      <c r="AY171" s="157" t="s">
        <v>705</v>
      </c>
      <c r="AZ171" s="159"/>
      <c r="BF171" s="103">
        <v>46217</v>
      </c>
      <c r="BG171" s="46"/>
      <c r="BH171" s="46"/>
      <c r="BI171" s="46">
        <f t="shared" si="7"/>
        <v>0</v>
      </c>
      <c r="BJ171" s="46">
        <f t="shared" si="8"/>
        <v>0</v>
      </c>
    </row>
    <row r="172" spans="1:62" ht="120" customHeight="1" x14ac:dyDescent="0.2">
      <c r="A172" s="170" t="s">
        <v>179</v>
      </c>
      <c r="B172" s="132"/>
      <c r="C172" s="150">
        <v>0</v>
      </c>
      <c r="D172" s="150">
        <v>0</v>
      </c>
      <c r="E172" s="133">
        <v>407.40000000000003</v>
      </c>
      <c r="F172" s="134" t="s">
        <v>1811</v>
      </c>
      <c r="G172" s="86" t="s">
        <v>1812</v>
      </c>
      <c r="H172" s="86" t="s">
        <v>1813</v>
      </c>
      <c r="I172" s="89"/>
      <c r="J172" s="90" t="s">
        <v>194</v>
      </c>
      <c r="K172" s="86"/>
      <c r="L172" s="86"/>
      <c r="M172" s="92" t="s">
        <v>133</v>
      </c>
      <c r="N172" s="86" t="s">
        <v>108</v>
      </c>
      <c r="O172" s="163" t="s">
        <v>283</v>
      </c>
      <c r="P172" s="163" t="s">
        <v>284</v>
      </c>
      <c r="Q172" s="91" t="s">
        <v>109</v>
      </c>
      <c r="R172" s="91" t="s">
        <v>205</v>
      </c>
      <c r="S172" s="91" t="s">
        <v>1814</v>
      </c>
      <c r="T172" s="92">
        <v>10</v>
      </c>
      <c r="U172" s="93">
        <v>24</v>
      </c>
      <c r="V172" s="94">
        <v>46216</v>
      </c>
      <c r="W172" s="94">
        <v>46216</v>
      </c>
      <c r="X172" s="95">
        <v>9785171792145</v>
      </c>
      <c r="Y172" s="96">
        <v>128</v>
      </c>
      <c r="Z172" s="97">
        <v>0.23499999999999999</v>
      </c>
      <c r="AA172" s="98" t="s">
        <v>145</v>
      </c>
      <c r="AB172" s="98" t="s">
        <v>190</v>
      </c>
      <c r="AC172" s="98" t="s">
        <v>146</v>
      </c>
      <c r="AD172" s="91" t="s">
        <v>110</v>
      </c>
      <c r="AE172" s="169" t="s">
        <v>195</v>
      </c>
      <c r="AF172" s="168"/>
      <c r="AG172" s="98" t="s">
        <v>1815</v>
      </c>
      <c r="AH172" s="98"/>
      <c r="AI172" s="86" t="s">
        <v>1816</v>
      </c>
      <c r="AJ172" s="101"/>
      <c r="AK172" s="91"/>
      <c r="AL172" s="100" t="s">
        <v>1817</v>
      </c>
      <c r="AM172" s="86" t="s">
        <v>327</v>
      </c>
      <c r="AN172" s="86" t="s">
        <v>230</v>
      </c>
      <c r="AO172" s="143">
        <f t="shared" si="6"/>
        <v>0</v>
      </c>
      <c r="AP172" s="85" t="s">
        <v>1818</v>
      </c>
      <c r="AQ172" s="100" t="s">
        <v>157</v>
      </c>
      <c r="AR172" s="97" t="s">
        <v>125</v>
      </c>
      <c r="AV172" s="99"/>
      <c r="AW172" s="159" t="s">
        <v>1819</v>
      </c>
      <c r="AX172" s="102" t="s">
        <v>1820</v>
      </c>
      <c r="AY172" s="157" t="s">
        <v>1821</v>
      </c>
      <c r="AZ172" s="159"/>
      <c r="BA172" s="24" t="s">
        <v>567</v>
      </c>
      <c r="BB172" s="24" t="s">
        <v>568</v>
      </c>
      <c r="BD172" s="24" t="s">
        <v>542</v>
      </c>
      <c r="BF172" s="103">
        <v>46220</v>
      </c>
      <c r="BG172" s="46"/>
      <c r="BH172" s="46"/>
      <c r="BI172" s="46">
        <f t="shared" si="7"/>
        <v>0</v>
      </c>
      <c r="BJ172" s="46">
        <f t="shared" si="8"/>
        <v>0</v>
      </c>
    </row>
    <row r="173" spans="1:62" ht="120" customHeight="1" x14ac:dyDescent="0.2">
      <c r="A173" s="170" t="s">
        <v>179</v>
      </c>
      <c r="B173" s="132"/>
      <c r="C173" s="150">
        <v>0</v>
      </c>
      <c r="D173" s="150">
        <v>0</v>
      </c>
      <c r="E173" s="133">
        <v>781.2</v>
      </c>
      <c r="F173" s="134" t="s">
        <v>2316</v>
      </c>
      <c r="G173" s="86" t="s">
        <v>2317</v>
      </c>
      <c r="H173" s="86" t="s">
        <v>2318</v>
      </c>
      <c r="I173" s="89"/>
      <c r="J173" s="90" t="s">
        <v>197</v>
      </c>
      <c r="K173" s="86"/>
      <c r="L173" s="86"/>
      <c r="M173" s="92" t="s">
        <v>151</v>
      </c>
      <c r="N173" s="86" t="s">
        <v>108</v>
      </c>
      <c r="O173" s="163" t="s">
        <v>1360</v>
      </c>
      <c r="P173" s="163" t="s">
        <v>1361</v>
      </c>
      <c r="Q173" s="91" t="s">
        <v>109</v>
      </c>
      <c r="R173" s="91" t="s">
        <v>205</v>
      </c>
      <c r="S173" s="91" t="s">
        <v>2319</v>
      </c>
      <c r="T173" s="92">
        <v>22</v>
      </c>
      <c r="U173" s="93">
        <v>8</v>
      </c>
      <c r="V173" s="94">
        <v>46216</v>
      </c>
      <c r="W173" s="94">
        <v>46216</v>
      </c>
      <c r="X173" s="95">
        <v>9785171878061</v>
      </c>
      <c r="Y173" s="96">
        <v>448</v>
      </c>
      <c r="Z173" s="97">
        <v>0.44500000000000001</v>
      </c>
      <c r="AA173" s="98" t="s">
        <v>145</v>
      </c>
      <c r="AB173" s="98" t="s">
        <v>160</v>
      </c>
      <c r="AC173" s="98" t="s">
        <v>146</v>
      </c>
      <c r="AD173" s="91" t="s">
        <v>110</v>
      </c>
      <c r="AE173" s="169" t="s">
        <v>195</v>
      </c>
      <c r="AF173" s="168"/>
      <c r="AG173" s="98" t="s">
        <v>477</v>
      </c>
      <c r="AH173" s="98"/>
      <c r="AI173" s="86" t="s">
        <v>2320</v>
      </c>
      <c r="AJ173" s="101"/>
      <c r="AK173" s="91"/>
      <c r="AL173" s="100" t="s">
        <v>2321</v>
      </c>
      <c r="AM173" s="86" t="s">
        <v>479</v>
      </c>
      <c r="AN173" s="86" t="s">
        <v>153</v>
      </c>
      <c r="AO173" s="143">
        <f t="shared" si="6"/>
        <v>0</v>
      </c>
      <c r="AP173" s="85" t="s">
        <v>2322</v>
      </c>
      <c r="AQ173" s="100" t="s">
        <v>154</v>
      </c>
      <c r="AR173" s="97" t="s">
        <v>125</v>
      </c>
      <c r="AV173" s="99"/>
      <c r="AW173" s="159" t="s">
        <v>2323</v>
      </c>
      <c r="AX173" s="102" t="s">
        <v>2324</v>
      </c>
      <c r="AY173" s="157" t="s">
        <v>2325</v>
      </c>
      <c r="AZ173" s="159"/>
      <c r="BF173" s="103">
        <v>46223</v>
      </c>
      <c r="BG173" s="46"/>
      <c r="BH173" s="46"/>
      <c r="BI173" s="46">
        <f t="shared" si="7"/>
        <v>0</v>
      </c>
      <c r="BJ173" s="46">
        <f t="shared" si="8"/>
        <v>0</v>
      </c>
    </row>
    <row r="174" spans="1:62" ht="120" customHeight="1" x14ac:dyDescent="0.2">
      <c r="A174" s="170" t="s">
        <v>179</v>
      </c>
      <c r="B174" s="132"/>
      <c r="C174" s="150">
        <v>0</v>
      </c>
      <c r="D174" s="150">
        <v>0</v>
      </c>
      <c r="E174" s="133">
        <v>210</v>
      </c>
      <c r="F174" s="134" t="s">
        <v>1019</v>
      </c>
      <c r="G174" s="86" t="s">
        <v>488</v>
      </c>
      <c r="H174" s="86" t="s">
        <v>489</v>
      </c>
      <c r="I174" s="89"/>
      <c r="J174" s="90" t="s">
        <v>194</v>
      </c>
      <c r="K174" s="86"/>
      <c r="L174" s="86"/>
      <c r="M174" s="92" t="s">
        <v>133</v>
      </c>
      <c r="N174" s="86" t="s">
        <v>108</v>
      </c>
      <c r="O174" s="163" t="s">
        <v>172</v>
      </c>
      <c r="P174" s="163" t="s">
        <v>188</v>
      </c>
      <c r="Q174" s="91" t="s">
        <v>109</v>
      </c>
      <c r="R174" s="91" t="s">
        <v>205</v>
      </c>
      <c r="S174" s="91" t="s">
        <v>1020</v>
      </c>
      <c r="T174" s="92">
        <v>22</v>
      </c>
      <c r="U174" s="93">
        <v>60</v>
      </c>
      <c r="V174" s="94">
        <v>46208</v>
      </c>
      <c r="W174" s="94">
        <v>46208</v>
      </c>
      <c r="X174" s="95">
        <v>9785171889180</v>
      </c>
      <c r="Y174" s="96">
        <v>64</v>
      </c>
      <c r="Z174" s="97">
        <v>9.2999999999999999E-2</v>
      </c>
      <c r="AA174" s="98" t="s">
        <v>134</v>
      </c>
      <c r="AB174" s="98" t="s">
        <v>190</v>
      </c>
      <c r="AC174" s="98" t="s">
        <v>135</v>
      </c>
      <c r="AD174" s="91">
        <v>3</v>
      </c>
      <c r="AE174" s="169" t="s">
        <v>195</v>
      </c>
      <c r="AF174" s="168"/>
      <c r="AG174" s="98" t="s">
        <v>514</v>
      </c>
      <c r="AH174" s="98"/>
      <c r="AI174" s="86" t="s">
        <v>489</v>
      </c>
      <c r="AJ174" s="101"/>
      <c r="AK174" s="91"/>
      <c r="AL174" s="100" t="s">
        <v>1021</v>
      </c>
      <c r="AM174" s="86" t="s">
        <v>302</v>
      </c>
      <c r="AN174" s="86" t="s">
        <v>230</v>
      </c>
      <c r="AO174" s="143">
        <f t="shared" si="6"/>
        <v>0</v>
      </c>
      <c r="AP174" s="85" t="s">
        <v>1022</v>
      </c>
      <c r="AQ174" s="100" t="s">
        <v>157</v>
      </c>
      <c r="AR174" s="97" t="s">
        <v>125</v>
      </c>
      <c r="AV174" s="99"/>
      <c r="AW174" s="159" t="s">
        <v>1023</v>
      </c>
      <c r="AX174" s="102"/>
      <c r="AY174" s="157" t="s">
        <v>1024</v>
      </c>
      <c r="AZ174" s="159"/>
      <c r="BF174" s="103">
        <v>46218</v>
      </c>
      <c r="BG174" s="46"/>
      <c r="BH174" s="46"/>
      <c r="BI174" s="46">
        <f t="shared" si="7"/>
        <v>0</v>
      </c>
      <c r="BJ174" s="46">
        <f t="shared" si="8"/>
        <v>0</v>
      </c>
    </row>
    <row r="175" spans="1:62" ht="120" customHeight="1" x14ac:dyDescent="0.2">
      <c r="A175" s="170" t="s">
        <v>179</v>
      </c>
      <c r="B175" s="132"/>
      <c r="C175" s="150">
        <v>0</v>
      </c>
      <c r="D175" s="150">
        <v>0</v>
      </c>
      <c r="E175" s="133">
        <v>585.9</v>
      </c>
      <c r="F175" s="134" t="s">
        <v>706</v>
      </c>
      <c r="G175" s="86" t="s">
        <v>531</v>
      </c>
      <c r="H175" s="86" t="s">
        <v>707</v>
      </c>
      <c r="I175" s="89"/>
      <c r="J175" s="90">
        <v>3</v>
      </c>
      <c r="K175" s="86"/>
      <c r="L175" s="86"/>
      <c r="M175" s="92" t="s">
        <v>138</v>
      </c>
      <c r="N175" s="86" t="s">
        <v>108</v>
      </c>
      <c r="O175" s="163" t="s">
        <v>447</v>
      </c>
      <c r="P175" s="163" t="s">
        <v>448</v>
      </c>
      <c r="Q175" s="91" t="s">
        <v>109</v>
      </c>
      <c r="R175" s="91" t="s">
        <v>205</v>
      </c>
      <c r="S175" s="91" t="s">
        <v>708</v>
      </c>
      <c r="T175" s="92">
        <v>10</v>
      </c>
      <c r="U175" s="93">
        <v>4</v>
      </c>
      <c r="V175" s="94">
        <v>43347</v>
      </c>
      <c r="W175" s="94">
        <v>46213</v>
      </c>
      <c r="X175" s="95">
        <v>9785171119874</v>
      </c>
      <c r="Y175" s="96">
        <v>448</v>
      </c>
      <c r="Z175" s="97">
        <v>0.36499999999999999</v>
      </c>
      <c r="AA175" s="98" t="s">
        <v>145</v>
      </c>
      <c r="AB175" s="98" t="s">
        <v>173</v>
      </c>
      <c r="AC175" s="98" t="s">
        <v>146</v>
      </c>
      <c r="AD175" s="91" t="s">
        <v>110</v>
      </c>
      <c r="AE175" s="135" t="s">
        <v>116</v>
      </c>
      <c r="AF175" s="168"/>
      <c r="AG175" s="98" t="s">
        <v>252</v>
      </c>
      <c r="AH175" s="98"/>
      <c r="AI175" s="86" t="s">
        <v>707</v>
      </c>
      <c r="AJ175" s="101"/>
      <c r="AK175" s="91" t="s">
        <v>532</v>
      </c>
      <c r="AL175" s="100" t="s">
        <v>709</v>
      </c>
      <c r="AM175" s="86" t="s">
        <v>266</v>
      </c>
      <c r="AN175" s="86" t="s">
        <v>153</v>
      </c>
      <c r="AO175" s="143">
        <f t="shared" si="6"/>
        <v>0</v>
      </c>
      <c r="AP175" s="85" t="s">
        <v>710</v>
      </c>
      <c r="AQ175" s="100" t="s">
        <v>157</v>
      </c>
      <c r="AR175" s="97" t="s">
        <v>125</v>
      </c>
      <c r="AV175" s="99"/>
      <c r="AW175" s="159" t="s">
        <v>711</v>
      </c>
      <c r="AX175" s="102"/>
      <c r="AY175" s="157" t="s">
        <v>712</v>
      </c>
      <c r="AZ175" s="159"/>
      <c r="BF175" s="103">
        <v>46217</v>
      </c>
      <c r="BG175" s="46"/>
      <c r="BH175" s="46"/>
      <c r="BI175" s="46">
        <f t="shared" si="7"/>
        <v>0</v>
      </c>
      <c r="BJ175" s="46">
        <f t="shared" si="8"/>
        <v>0</v>
      </c>
    </row>
    <row r="176" spans="1:62" ht="120" customHeight="1" x14ac:dyDescent="0.2">
      <c r="A176" s="170" t="s">
        <v>179</v>
      </c>
      <c r="B176" s="132"/>
      <c r="C176" s="150">
        <v>0</v>
      </c>
      <c r="D176" s="150">
        <v>0</v>
      </c>
      <c r="E176" s="133">
        <v>648.9</v>
      </c>
      <c r="F176" s="134" t="s">
        <v>713</v>
      </c>
      <c r="G176" s="86" t="s">
        <v>531</v>
      </c>
      <c r="H176" s="86" t="s">
        <v>707</v>
      </c>
      <c r="I176" s="89"/>
      <c r="J176" s="90">
        <v>3</v>
      </c>
      <c r="K176" s="86"/>
      <c r="L176" s="86"/>
      <c r="M176" s="92" t="s">
        <v>138</v>
      </c>
      <c r="N176" s="86" t="s">
        <v>108</v>
      </c>
      <c r="O176" s="163" t="s">
        <v>505</v>
      </c>
      <c r="P176" s="163" t="s">
        <v>506</v>
      </c>
      <c r="Q176" s="91" t="s">
        <v>109</v>
      </c>
      <c r="R176" s="91" t="s">
        <v>205</v>
      </c>
      <c r="S176" s="91" t="s">
        <v>714</v>
      </c>
      <c r="T176" s="92">
        <v>10</v>
      </c>
      <c r="U176" s="93">
        <v>3</v>
      </c>
      <c r="V176" s="94">
        <v>43475</v>
      </c>
      <c r="W176" s="94">
        <v>46213</v>
      </c>
      <c r="X176" s="95">
        <v>9785171144678</v>
      </c>
      <c r="Y176" s="96">
        <v>576</v>
      </c>
      <c r="Z176" s="97">
        <v>0.44</v>
      </c>
      <c r="AA176" s="98" t="s">
        <v>145</v>
      </c>
      <c r="AB176" s="98" t="s">
        <v>173</v>
      </c>
      <c r="AC176" s="98" t="s">
        <v>146</v>
      </c>
      <c r="AD176" s="91" t="s">
        <v>110</v>
      </c>
      <c r="AE176" s="135" t="s">
        <v>116</v>
      </c>
      <c r="AF176" s="168"/>
      <c r="AG176" s="98" t="s">
        <v>236</v>
      </c>
      <c r="AH176" s="98"/>
      <c r="AI176" s="86" t="s">
        <v>707</v>
      </c>
      <c r="AJ176" s="101"/>
      <c r="AK176" s="91" t="s">
        <v>532</v>
      </c>
      <c r="AL176" s="100" t="s">
        <v>715</v>
      </c>
      <c r="AM176" s="86" t="s">
        <v>266</v>
      </c>
      <c r="AN176" s="86" t="s">
        <v>153</v>
      </c>
      <c r="AO176" s="143">
        <f t="shared" si="6"/>
        <v>0</v>
      </c>
      <c r="AP176" s="85" t="s">
        <v>716</v>
      </c>
      <c r="AQ176" s="100" t="s">
        <v>157</v>
      </c>
      <c r="AR176" s="97" t="s">
        <v>125</v>
      </c>
      <c r="AV176" s="99"/>
      <c r="AW176" s="159" t="s">
        <v>717</v>
      </c>
      <c r="AX176" s="102"/>
      <c r="AY176" s="157" t="s">
        <v>718</v>
      </c>
      <c r="AZ176" s="159"/>
      <c r="BF176" s="103">
        <v>46217</v>
      </c>
      <c r="BG176" s="46"/>
      <c r="BH176" s="46"/>
      <c r="BI176" s="46">
        <f t="shared" si="7"/>
        <v>0</v>
      </c>
      <c r="BJ176" s="46">
        <f t="shared" si="8"/>
        <v>0</v>
      </c>
    </row>
    <row r="177" spans="1:62" ht="120" customHeight="1" x14ac:dyDescent="0.2">
      <c r="A177" s="170" t="s">
        <v>179</v>
      </c>
      <c r="B177" s="132"/>
      <c r="C177" s="150">
        <v>0</v>
      </c>
      <c r="D177" s="150">
        <v>0</v>
      </c>
      <c r="E177" s="133">
        <v>1650.6000000000001</v>
      </c>
      <c r="F177" s="134" t="s">
        <v>1822</v>
      </c>
      <c r="G177" s="86" t="s">
        <v>1823</v>
      </c>
      <c r="H177" s="86" t="s">
        <v>1824</v>
      </c>
      <c r="I177" s="89"/>
      <c r="J177" s="90">
        <v>5</v>
      </c>
      <c r="K177" s="86"/>
      <c r="L177" s="86"/>
      <c r="M177" s="92" t="s">
        <v>138</v>
      </c>
      <c r="N177" s="86" t="s">
        <v>108</v>
      </c>
      <c r="O177" s="163" t="s">
        <v>447</v>
      </c>
      <c r="P177" s="163" t="s">
        <v>448</v>
      </c>
      <c r="Q177" s="91" t="s">
        <v>109</v>
      </c>
      <c r="R177" s="91" t="s">
        <v>205</v>
      </c>
      <c r="S177" s="91" t="s">
        <v>1825</v>
      </c>
      <c r="T177" s="92">
        <v>10</v>
      </c>
      <c r="U177" s="93">
        <v>8</v>
      </c>
      <c r="V177" s="94">
        <v>42087</v>
      </c>
      <c r="W177" s="94">
        <v>46217</v>
      </c>
      <c r="X177" s="95">
        <v>9785170903511</v>
      </c>
      <c r="Y177" s="96">
        <v>208</v>
      </c>
      <c r="Z177" s="97">
        <v>0.748</v>
      </c>
      <c r="AA177" s="98" t="s">
        <v>155</v>
      </c>
      <c r="AB177" s="98" t="s">
        <v>159</v>
      </c>
      <c r="AC177" s="98" t="s">
        <v>156</v>
      </c>
      <c r="AD177" s="91" t="s">
        <v>110</v>
      </c>
      <c r="AE177" s="135" t="s">
        <v>116</v>
      </c>
      <c r="AF177" s="168"/>
      <c r="AG177" s="98" t="s">
        <v>406</v>
      </c>
      <c r="AH177" s="98"/>
      <c r="AI177" s="86" t="s">
        <v>1824</v>
      </c>
      <c r="AJ177" s="101"/>
      <c r="AK177" s="91"/>
      <c r="AL177" s="100" t="s">
        <v>1826</v>
      </c>
      <c r="AM177" s="86" t="s">
        <v>254</v>
      </c>
      <c r="AN177" s="86" t="s">
        <v>153</v>
      </c>
      <c r="AO177" s="143">
        <f t="shared" si="6"/>
        <v>0</v>
      </c>
      <c r="AP177" s="85" t="s">
        <v>1827</v>
      </c>
      <c r="AQ177" s="100" t="s">
        <v>147</v>
      </c>
      <c r="AR177" s="97" t="s">
        <v>125</v>
      </c>
      <c r="AV177" s="99"/>
      <c r="AW177" s="159" t="s">
        <v>1828</v>
      </c>
      <c r="AX177" s="102" t="s">
        <v>1829</v>
      </c>
      <c r="AY177" s="157" t="s">
        <v>1830</v>
      </c>
      <c r="AZ177" s="159"/>
      <c r="BA177" s="24" t="s">
        <v>567</v>
      </c>
      <c r="BB177" s="24" t="s">
        <v>568</v>
      </c>
      <c r="BC177" s="24" t="s">
        <v>1831</v>
      </c>
      <c r="BD177" s="24" t="s">
        <v>542</v>
      </c>
      <c r="BF177" s="103">
        <v>46220</v>
      </c>
      <c r="BG177" s="46"/>
      <c r="BH177" s="46"/>
      <c r="BI177" s="46">
        <f t="shared" si="7"/>
        <v>0</v>
      </c>
      <c r="BJ177" s="46">
        <f t="shared" si="8"/>
        <v>0</v>
      </c>
    </row>
    <row r="178" spans="1:62" ht="120" customHeight="1" x14ac:dyDescent="0.2">
      <c r="A178" s="170" t="s">
        <v>179</v>
      </c>
      <c r="B178" s="132"/>
      <c r="C178" s="150">
        <v>0</v>
      </c>
      <c r="D178" s="150">
        <v>0</v>
      </c>
      <c r="E178" s="133">
        <v>229.95000000000002</v>
      </c>
      <c r="F178" s="134" t="s">
        <v>2326</v>
      </c>
      <c r="G178" s="86" t="s">
        <v>238</v>
      </c>
      <c r="H178" s="86" t="s">
        <v>2327</v>
      </c>
      <c r="I178" s="89"/>
      <c r="J178" s="90">
        <v>6</v>
      </c>
      <c r="K178" s="86"/>
      <c r="L178" s="86"/>
      <c r="M178" s="92" t="s">
        <v>138</v>
      </c>
      <c r="N178" s="86" t="s">
        <v>108</v>
      </c>
      <c r="O178" s="163" t="s">
        <v>239</v>
      </c>
      <c r="P178" s="163" t="s">
        <v>404</v>
      </c>
      <c r="Q178" s="91" t="s">
        <v>109</v>
      </c>
      <c r="R178" s="91" t="s">
        <v>205</v>
      </c>
      <c r="S178" s="91" t="s">
        <v>2328</v>
      </c>
      <c r="T178" s="92">
        <v>10</v>
      </c>
      <c r="U178" s="93">
        <v>20</v>
      </c>
      <c r="V178" s="94">
        <v>46100</v>
      </c>
      <c r="W178" s="94">
        <v>46217</v>
      </c>
      <c r="X178" s="95">
        <v>9785171822651</v>
      </c>
      <c r="Y178" s="96">
        <v>32</v>
      </c>
      <c r="Z178" s="97">
        <v>0.154</v>
      </c>
      <c r="AA178" s="98" t="s">
        <v>139</v>
      </c>
      <c r="AB178" s="98" t="s">
        <v>1203</v>
      </c>
      <c r="AC178" s="98" t="s">
        <v>140</v>
      </c>
      <c r="AD178" s="91">
        <v>3</v>
      </c>
      <c r="AE178" s="135" t="s">
        <v>116</v>
      </c>
      <c r="AF178" s="168"/>
      <c r="AG178" s="98" t="s">
        <v>269</v>
      </c>
      <c r="AH178" s="98"/>
      <c r="AI178" s="86" t="s">
        <v>2329</v>
      </c>
      <c r="AJ178" s="101" t="s">
        <v>2330</v>
      </c>
      <c r="AK178" s="91"/>
      <c r="AL178" s="100" t="s">
        <v>2331</v>
      </c>
      <c r="AM178" s="86" t="s">
        <v>183</v>
      </c>
      <c r="AN178" s="86" t="s">
        <v>142</v>
      </c>
      <c r="AO178" s="143">
        <f t="shared" si="6"/>
        <v>0</v>
      </c>
      <c r="AP178" s="85" t="s">
        <v>2332</v>
      </c>
      <c r="AQ178" s="100" t="s">
        <v>143</v>
      </c>
      <c r="AR178" s="97" t="s">
        <v>125</v>
      </c>
      <c r="AV178" s="99"/>
      <c r="AW178" s="159" t="s">
        <v>2333</v>
      </c>
      <c r="AX178" s="102" t="s">
        <v>2334</v>
      </c>
      <c r="AY178" s="157" t="s">
        <v>2335</v>
      </c>
      <c r="AZ178" s="159"/>
      <c r="BF178" s="103">
        <v>46223</v>
      </c>
      <c r="BG178" s="46"/>
      <c r="BH178" s="46"/>
      <c r="BI178" s="46">
        <f t="shared" si="7"/>
        <v>0</v>
      </c>
      <c r="BJ178" s="46">
        <f t="shared" si="8"/>
        <v>0</v>
      </c>
    </row>
    <row r="179" spans="1:62" ht="120" customHeight="1" x14ac:dyDescent="0.2">
      <c r="A179" s="170" t="s">
        <v>179</v>
      </c>
      <c r="B179" s="132"/>
      <c r="C179" s="150">
        <v>0</v>
      </c>
      <c r="D179" s="150">
        <v>0</v>
      </c>
      <c r="E179" s="133">
        <v>229.95000000000002</v>
      </c>
      <c r="F179" s="134" t="s">
        <v>2336</v>
      </c>
      <c r="G179" s="86" t="s">
        <v>238</v>
      </c>
      <c r="H179" s="86" t="s">
        <v>2327</v>
      </c>
      <c r="I179" s="89"/>
      <c r="J179" s="90">
        <v>6</v>
      </c>
      <c r="K179" s="86"/>
      <c r="L179" s="86"/>
      <c r="M179" s="92" t="s">
        <v>138</v>
      </c>
      <c r="N179" s="86" t="s">
        <v>108</v>
      </c>
      <c r="O179" s="163" t="s">
        <v>239</v>
      </c>
      <c r="P179" s="163" t="s">
        <v>404</v>
      </c>
      <c r="Q179" s="91" t="s">
        <v>109</v>
      </c>
      <c r="R179" s="91" t="s">
        <v>205</v>
      </c>
      <c r="S179" s="91" t="s">
        <v>2337</v>
      </c>
      <c r="T179" s="92">
        <v>10</v>
      </c>
      <c r="U179" s="93">
        <v>20</v>
      </c>
      <c r="V179" s="94">
        <v>46100</v>
      </c>
      <c r="W179" s="94">
        <v>46217</v>
      </c>
      <c r="X179" s="95">
        <v>9785171822644</v>
      </c>
      <c r="Y179" s="96">
        <v>32</v>
      </c>
      <c r="Z179" s="97">
        <v>0.153</v>
      </c>
      <c r="AA179" s="98" t="s">
        <v>139</v>
      </c>
      <c r="AB179" s="98" t="s">
        <v>1203</v>
      </c>
      <c r="AC179" s="98" t="s">
        <v>140</v>
      </c>
      <c r="AD179" s="91">
        <v>3</v>
      </c>
      <c r="AE179" s="135" t="s">
        <v>116</v>
      </c>
      <c r="AF179" s="168"/>
      <c r="AG179" s="98" t="s">
        <v>408</v>
      </c>
      <c r="AH179" s="98"/>
      <c r="AI179" s="86" t="s">
        <v>2329</v>
      </c>
      <c r="AJ179" s="101" t="s">
        <v>2338</v>
      </c>
      <c r="AK179" s="91"/>
      <c r="AL179" s="100" t="s">
        <v>2339</v>
      </c>
      <c r="AM179" s="86" t="s">
        <v>183</v>
      </c>
      <c r="AN179" s="86" t="s">
        <v>142</v>
      </c>
      <c r="AO179" s="143">
        <f t="shared" si="6"/>
        <v>0</v>
      </c>
      <c r="AP179" s="85" t="s">
        <v>2340</v>
      </c>
      <c r="AQ179" s="100" t="s">
        <v>143</v>
      </c>
      <c r="AR179" s="97" t="s">
        <v>125</v>
      </c>
      <c r="AV179" s="99"/>
      <c r="AW179" s="159" t="s">
        <v>2341</v>
      </c>
      <c r="AX179" s="102" t="s">
        <v>2342</v>
      </c>
      <c r="AY179" s="157" t="s">
        <v>2343</v>
      </c>
      <c r="AZ179" s="159"/>
      <c r="BF179" s="103">
        <v>46223</v>
      </c>
      <c r="BG179" s="46"/>
      <c r="BH179" s="46"/>
      <c r="BI179" s="46">
        <f t="shared" si="7"/>
        <v>0</v>
      </c>
      <c r="BJ179" s="46">
        <f t="shared" si="8"/>
        <v>0</v>
      </c>
    </row>
    <row r="180" spans="1:62" ht="120" customHeight="1" x14ac:dyDescent="0.2">
      <c r="A180" s="170" t="s">
        <v>179</v>
      </c>
      <c r="B180" s="132"/>
      <c r="C180" s="150">
        <v>0</v>
      </c>
      <c r="D180" s="150">
        <v>0</v>
      </c>
      <c r="E180" s="133">
        <v>229.95000000000002</v>
      </c>
      <c r="F180" s="134" t="s">
        <v>2344</v>
      </c>
      <c r="G180" s="86" t="s">
        <v>238</v>
      </c>
      <c r="H180" s="86" t="s">
        <v>2327</v>
      </c>
      <c r="I180" s="89"/>
      <c r="J180" s="90">
        <v>8</v>
      </c>
      <c r="K180" s="86"/>
      <c r="L180" s="86"/>
      <c r="M180" s="92" t="s">
        <v>138</v>
      </c>
      <c r="N180" s="86" t="s">
        <v>108</v>
      </c>
      <c r="O180" s="163" t="s">
        <v>239</v>
      </c>
      <c r="P180" s="163" t="s">
        <v>404</v>
      </c>
      <c r="Q180" s="91" t="s">
        <v>109</v>
      </c>
      <c r="R180" s="91" t="s">
        <v>205</v>
      </c>
      <c r="S180" s="91" t="s">
        <v>2345</v>
      </c>
      <c r="T180" s="92">
        <v>10</v>
      </c>
      <c r="U180" s="93">
        <v>20</v>
      </c>
      <c r="V180" s="94">
        <v>46100</v>
      </c>
      <c r="W180" s="94">
        <v>46217</v>
      </c>
      <c r="X180" s="95">
        <v>9785171822637</v>
      </c>
      <c r="Y180" s="96">
        <v>32</v>
      </c>
      <c r="Z180" s="97">
        <v>0.153</v>
      </c>
      <c r="AA180" s="98" t="s">
        <v>139</v>
      </c>
      <c r="AB180" s="98" t="s">
        <v>1203</v>
      </c>
      <c r="AC180" s="98" t="s">
        <v>140</v>
      </c>
      <c r="AD180" s="91">
        <v>3</v>
      </c>
      <c r="AE180" s="135" t="s">
        <v>116</v>
      </c>
      <c r="AF180" s="168"/>
      <c r="AG180" s="98" t="s">
        <v>408</v>
      </c>
      <c r="AH180" s="98"/>
      <c r="AI180" s="86" t="s">
        <v>2329</v>
      </c>
      <c r="AJ180" s="101" t="s">
        <v>2338</v>
      </c>
      <c r="AK180" s="91"/>
      <c r="AL180" s="100" t="s">
        <v>2346</v>
      </c>
      <c r="AM180" s="86" t="s">
        <v>183</v>
      </c>
      <c r="AN180" s="86" t="s">
        <v>142</v>
      </c>
      <c r="AO180" s="143">
        <f t="shared" si="6"/>
        <v>0</v>
      </c>
      <c r="AP180" s="85" t="s">
        <v>2347</v>
      </c>
      <c r="AQ180" s="100" t="s">
        <v>143</v>
      </c>
      <c r="AR180" s="97" t="s">
        <v>125</v>
      </c>
      <c r="AV180" s="99"/>
      <c r="AW180" s="159" t="s">
        <v>2348</v>
      </c>
      <c r="AX180" s="102" t="s">
        <v>2349</v>
      </c>
      <c r="AY180" s="157" t="s">
        <v>2350</v>
      </c>
      <c r="AZ180" s="159"/>
      <c r="BF180" s="103">
        <v>46223</v>
      </c>
      <c r="BG180" s="46"/>
      <c r="BH180" s="46"/>
      <c r="BI180" s="46">
        <f t="shared" si="7"/>
        <v>0</v>
      </c>
      <c r="BJ180" s="46">
        <f t="shared" si="8"/>
        <v>0</v>
      </c>
    </row>
    <row r="181" spans="1:62" ht="120" customHeight="1" x14ac:dyDescent="0.2">
      <c r="A181" s="170" t="s">
        <v>179</v>
      </c>
      <c r="B181" s="132"/>
      <c r="C181" s="150">
        <v>0</v>
      </c>
      <c r="D181" s="150">
        <v>0</v>
      </c>
      <c r="E181" s="133">
        <v>229.95000000000002</v>
      </c>
      <c r="F181" s="134" t="s">
        <v>2351</v>
      </c>
      <c r="G181" s="86" t="s">
        <v>238</v>
      </c>
      <c r="H181" s="86" t="s">
        <v>2327</v>
      </c>
      <c r="I181" s="89"/>
      <c r="J181" s="90">
        <v>6</v>
      </c>
      <c r="K181" s="86"/>
      <c r="L181" s="86"/>
      <c r="M181" s="92" t="s">
        <v>138</v>
      </c>
      <c r="N181" s="86" t="s">
        <v>108</v>
      </c>
      <c r="O181" s="163" t="s">
        <v>239</v>
      </c>
      <c r="P181" s="163" t="s">
        <v>404</v>
      </c>
      <c r="Q181" s="91" t="s">
        <v>109</v>
      </c>
      <c r="R181" s="91" t="s">
        <v>205</v>
      </c>
      <c r="S181" s="91" t="s">
        <v>2352</v>
      </c>
      <c r="T181" s="92">
        <v>10</v>
      </c>
      <c r="U181" s="93">
        <v>20</v>
      </c>
      <c r="V181" s="94">
        <v>46100</v>
      </c>
      <c r="W181" s="94">
        <v>46217</v>
      </c>
      <c r="X181" s="95">
        <v>9785171822668</v>
      </c>
      <c r="Y181" s="96">
        <v>32</v>
      </c>
      <c r="Z181" s="97">
        <v>0.155</v>
      </c>
      <c r="AA181" s="98" t="s">
        <v>139</v>
      </c>
      <c r="AB181" s="98" t="s">
        <v>1203</v>
      </c>
      <c r="AC181" s="98" t="s">
        <v>140</v>
      </c>
      <c r="AD181" s="91">
        <v>3</v>
      </c>
      <c r="AE181" s="135" t="s">
        <v>116</v>
      </c>
      <c r="AF181" s="168"/>
      <c r="AG181" s="98" t="s">
        <v>269</v>
      </c>
      <c r="AH181" s="98"/>
      <c r="AI181" s="86" t="s">
        <v>2329</v>
      </c>
      <c r="AJ181" s="101" t="s">
        <v>2353</v>
      </c>
      <c r="AK181" s="91"/>
      <c r="AL181" s="100" t="s">
        <v>2354</v>
      </c>
      <c r="AM181" s="86" t="s">
        <v>183</v>
      </c>
      <c r="AN181" s="86" t="s">
        <v>142</v>
      </c>
      <c r="AO181" s="143">
        <f t="shared" si="6"/>
        <v>0</v>
      </c>
      <c r="AP181" s="85" t="s">
        <v>2355</v>
      </c>
      <c r="AQ181" s="100" t="s">
        <v>143</v>
      </c>
      <c r="AR181" s="97" t="s">
        <v>125</v>
      </c>
      <c r="AV181" s="99"/>
      <c r="AW181" s="159" t="s">
        <v>2356</v>
      </c>
      <c r="AX181" s="102" t="s">
        <v>2357</v>
      </c>
      <c r="AY181" s="157" t="s">
        <v>2358</v>
      </c>
      <c r="AZ181" s="159"/>
      <c r="BF181" s="103">
        <v>46223</v>
      </c>
      <c r="BG181" s="46"/>
      <c r="BH181" s="46"/>
      <c r="BI181" s="46">
        <f t="shared" si="7"/>
        <v>0</v>
      </c>
      <c r="BJ181" s="46">
        <f t="shared" si="8"/>
        <v>0</v>
      </c>
    </row>
    <row r="182" spans="1:62" ht="120" customHeight="1" x14ac:dyDescent="0.2">
      <c r="A182" s="170" t="s">
        <v>179</v>
      </c>
      <c r="B182" s="132"/>
      <c r="C182" s="150">
        <v>0</v>
      </c>
      <c r="D182" s="150">
        <v>0</v>
      </c>
      <c r="E182" s="133">
        <v>229.95000000000002</v>
      </c>
      <c r="F182" s="134" t="s">
        <v>2359</v>
      </c>
      <c r="G182" s="86" t="s">
        <v>238</v>
      </c>
      <c r="H182" s="86" t="s">
        <v>2327</v>
      </c>
      <c r="I182" s="89"/>
      <c r="J182" s="90">
        <v>6</v>
      </c>
      <c r="K182" s="86"/>
      <c r="L182" s="86"/>
      <c r="M182" s="92" t="s">
        <v>138</v>
      </c>
      <c r="N182" s="86" t="s">
        <v>108</v>
      </c>
      <c r="O182" s="163" t="s">
        <v>239</v>
      </c>
      <c r="P182" s="163" t="s">
        <v>404</v>
      </c>
      <c r="Q182" s="91" t="s">
        <v>109</v>
      </c>
      <c r="R182" s="91" t="s">
        <v>205</v>
      </c>
      <c r="S182" s="91" t="s">
        <v>2360</v>
      </c>
      <c r="T182" s="92">
        <v>10</v>
      </c>
      <c r="U182" s="93">
        <v>20</v>
      </c>
      <c r="V182" s="94">
        <v>46100</v>
      </c>
      <c r="W182" s="94">
        <v>46217</v>
      </c>
      <c r="X182" s="95">
        <v>9785171822613</v>
      </c>
      <c r="Y182" s="96">
        <v>32</v>
      </c>
      <c r="Z182" s="97">
        <v>0.154</v>
      </c>
      <c r="AA182" s="98" t="s">
        <v>139</v>
      </c>
      <c r="AB182" s="98" t="s">
        <v>1203</v>
      </c>
      <c r="AC182" s="98" t="s">
        <v>140</v>
      </c>
      <c r="AD182" s="91">
        <v>3</v>
      </c>
      <c r="AE182" s="135" t="s">
        <v>116</v>
      </c>
      <c r="AF182" s="168"/>
      <c r="AG182" s="98" t="s">
        <v>573</v>
      </c>
      <c r="AH182" s="98"/>
      <c r="AI182" s="86" t="s">
        <v>2329</v>
      </c>
      <c r="AJ182" s="101" t="s">
        <v>2330</v>
      </c>
      <c r="AK182" s="91"/>
      <c r="AL182" s="100" t="s">
        <v>2361</v>
      </c>
      <c r="AM182" s="86" t="s">
        <v>183</v>
      </c>
      <c r="AN182" s="86" t="s">
        <v>142</v>
      </c>
      <c r="AO182" s="143">
        <f t="shared" si="6"/>
        <v>0</v>
      </c>
      <c r="AP182" s="85" t="s">
        <v>2362</v>
      </c>
      <c r="AQ182" s="100" t="s">
        <v>143</v>
      </c>
      <c r="AR182" s="97" t="s">
        <v>125</v>
      </c>
      <c r="AV182" s="99"/>
      <c r="AW182" s="159" t="s">
        <v>2363</v>
      </c>
      <c r="AX182" s="102" t="s">
        <v>2364</v>
      </c>
      <c r="AY182" s="157" t="s">
        <v>2365</v>
      </c>
      <c r="AZ182" s="159"/>
      <c r="BF182" s="103">
        <v>46223</v>
      </c>
      <c r="BG182" s="46"/>
      <c r="BH182" s="46"/>
      <c r="BI182" s="46">
        <f t="shared" si="7"/>
        <v>0</v>
      </c>
      <c r="BJ182" s="46">
        <f t="shared" si="8"/>
        <v>0</v>
      </c>
    </row>
    <row r="183" spans="1:62" ht="120" customHeight="1" x14ac:dyDescent="0.2">
      <c r="A183" s="170" t="s">
        <v>179</v>
      </c>
      <c r="B183" s="132"/>
      <c r="C183" s="150">
        <v>0</v>
      </c>
      <c r="D183" s="150">
        <v>0</v>
      </c>
      <c r="E183" s="133">
        <v>497.70000000000005</v>
      </c>
      <c r="F183" s="134" t="s">
        <v>1832</v>
      </c>
      <c r="G183" s="86" t="s">
        <v>1833</v>
      </c>
      <c r="H183" s="86" t="s">
        <v>1834</v>
      </c>
      <c r="I183" s="89"/>
      <c r="J183" s="90" t="s">
        <v>194</v>
      </c>
      <c r="K183" s="86"/>
      <c r="L183" s="86"/>
      <c r="M183" s="92" t="s">
        <v>133</v>
      </c>
      <c r="N183" s="86" t="s">
        <v>108</v>
      </c>
      <c r="O183" s="163" t="s">
        <v>172</v>
      </c>
      <c r="P183" s="163" t="s">
        <v>188</v>
      </c>
      <c r="Q183" s="91" t="s">
        <v>109</v>
      </c>
      <c r="R183" s="91" t="s">
        <v>205</v>
      </c>
      <c r="S183" s="91" t="s">
        <v>1835</v>
      </c>
      <c r="T183" s="92">
        <v>10</v>
      </c>
      <c r="U183" s="93">
        <v>20</v>
      </c>
      <c r="V183" s="94">
        <v>46217</v>
      </c>
      <c r="W183" s="94">
        <v>46217</v>
      </c>
      <c r="X183" s="95">
        <v>9785171809232</v>
      </c>
      <c r="Y183" s="96">
        <v>128</v>
      </c>
      <c r="Z183" s="97">
        <v>0.216</v>
      </c>
      <c r="AA183" s="98" t="s">
        <v>186</v>
      </c>
      <c r="AB183" s="98" t="s">
        <v>190</v>
      </c>
      <c r="AC183" s="98" t="s">
        <v>187</v>
      </c>
      <c r="AD183" s="91">
        <v>3</v>
      </c>
      <c r="AE183" s="169" t="s">
        <v>195</v>
      </c>
      <c r="AF183" s="168"/>
      <c r="AG183" s="98" t="s">
        <v>242</v>
      </c>
      <c r="AH183" s="98"/>
      <c r="AI183" s="86" t="s">
        <v>1836</v>
      </c>
      <c r="AJ183" s="101"/>
      <c r="AK183" s="91"/>
      <c r="AL183" s="100" t="s">
        <v>1837</v>
      </c>
      <c r="AM183" s="86" t="s">
        <v>229</v>
      </c>
      <c r="AN183" s="86" t="s">
        <v>230</v>
      </c>
      <c r="AO183" s="143">
        <f t="shared" si="6"/>
        <v>0</v>
      </c>
      <c r="AP183" s="85" t="s">
        <v>1838</v>
      </c>
      <c r="AQ183" s="100" t="s">
        <v>111</v>
      </c>
      <c r="AR183" s="97" t="s">
        <v>125</v>
      </c>
      <c r="AV183" s="99"/>
      <c r="AW183" s="159" t="s">
        <v>1839</v>
      </c>
      <c r="AX183" s="102"/>
      <c r="AY183" s="157" t="s">
        <v>1840</v>
      </c>
      <c r="AZ183" s="159"/>
      <c r="BA183" s="24" t="s">
        <v>567</v>
      </c>
      <c r="BB183" s="24" t="s">
        <v>568</v>
      </c>
      <c r="BD183" s="24" t="s">
        <v>542</v>
      </c>
      <c r="BF183" s="103">
        <v>46220</v>
      </c>
      <c r="BG183" s="46"/>
      <c r="BH183" s="46"/>
      <c r="BI183" s="46">
        <f t="shared" si="7"/>
        <v>0</v>
      </c>
      <c r="BJ183" s="46">
        <f t="shared" si="8"/>
        <v>0</v>
      </c>
    </row>
    <row r="184" spans="1:62" ht="120" customHeight="1" x14ac:dyDescent="0.2">
      <c r="A184" s="170" t="s">
        <v>179</v>
      </c>
      <c r="B184" s="132"/>
      <c r="C184" s="150">
        <v>0</v>
      </c>
      <c r="D184" s="150">
        <v>0</v>
      </c>
      <c r="E184" s="133">
        <v>183.75</v>
      </c>
      <c r="F184" s="134" t="s">
        <v>2366</v>
      </c>
      <c r="G184" s="86" t="s">
        <v>206</v>
      </c>
      <c r="H184" s="86" t="s">
        <v>2367</v>
      </c>
      <c r="I184" s="89"/>
      <c r="J184" s="90" t="s">
        <v>194</v>
      </c>
      <c r="K184" s="86"/>
      <c r="L184" s="86"/>
      <c r="M184" s="92" t="s">
        <v>211</v>
      </c>
      <c r="N184" s="86" t="s">
        <v>108</v>
      </c>
      <c r="O184" s="163" t="s">
        <v>212</v>
      </c>
      <c r="P184" s="163" t="s">
        <v>401</v>
      </c>
      <c r="Q184" s="91" t="s">
        <v>109</v>
      </c>
      <c r="R184" s="91" t="s">
        <v>205</v>
      </c>
      <c r="S184" s="91" t="s">
        <v>2368</v>
      </c>
      <c r="T184" s="92">
        <v>10</v>
      </c>
      <c r="U184" s="93">
        <v>25</v>
      </c>
      <c r="V184" s="94">
        <v>46217</v>
      </c>
      <c r="W184" s="94">
        <v>46217</v>
      </c>
      <c r="X184" s="95">
        <v>9785171849504</v>
      </c>
      <c r="Y184" s="96">
        <v>48</v>
      </c>
      <c r="Z184" s="97">
        <v>0.08</v>
      </c>
      <c r="AA184" s="98" t="s">
        <v>174</v>
      </c>
      <c r="AB184" s="98" t="s">
        <v>222</v>
      </c>
      <c r="AC184" s="98" t="s">
        <v>175</v>
      </c>
      <c r="AD184" s="91">
        <v>3</v>
      </c>
      <c r="AE184" s="169" t="s">
        <v>195</v>
      </c>
      <c r="AF184" s="168"/>
      <c r="AG184" s="98" t="s">
        <v>2369</v>
      </c>
      <c r="AH184" s="98"/>
      <c r="AI184" s="86" t="s">
        <v>2370</v>
      </c>
      <c r="AJ184" s="101"/>
      <c r="AK184" s="91"/>
      <c r="AL184" s="100" t="s">
        <v>2371</v>
      </c>
      <c r="AM184" s="86" t="s">
        <v>260</v>
      </c>
      <c r="AN184" s="86" t="s">
        <v>230</v>
      </c>
      <c r="AO184" s="143">
        <f t="shared" si="6"/>
        <v>0</v>
      </c>
      <c r="AP184" s="85" t="s">
        <v>2372</v>
      </c>
      <c r="AQ184" s="100" t="s">
        <v>143</v>
      </c>
      <c r="AR184" s="97" t="s">
        <v>125</v>
      </c>
      <c r="AV184" s="99"/>
      <c r="AW184" s="159" t="s">
        <v>2373</v>
      </c>
      <c r="AX184" s="102"/>
      <c r="AY184" s="157" t="s">
        <v>2374</v>
      </c>
      <c r="AZ184" s="159"/>
      <c r="BF184" s="103">
        <v>46223</v>
      </c>
      <c r="BG184" s="46"/>
      <c r="BH184" s="46"/>
      <c r="BI184" s="46">
        <f t="shared" si="7"/>
        <v>0</v>
      </c>
      <c r="BJ184" s="46">
        <f t="shared" si="8"/>
        <v>0</v>
      </c>
    </row>
    <row r="185" spans="1:62" ht="120" customHeight="1" x14ac:dyDescent="0.2">
      <c r="A185" s="170" t="s">
        <v>179</v>
      </c>
      <c r="B185" s="132"/>
      <c r="C185" s="150">
        <v>0</v>
      </c>
      <c r="D185" s="150">
        <v>0</v>
      </c>
      <c r="E185" s="133">
        <v>183.75</v>
      </c>
      <c r="F185" s="134" t="s">
        <v>2375</v>
      </c>
      <c r="G185" s="86" t="s">
        <v>206</v>
      </c>
      <c r="H185" s="86" t="s">
        <v>2367</v>
      </c>
      <c r="I185" s="89"/>
      <c r="J185" s="90" t="s">
        <v>194</v>
      </c>
      <c r="K185" s="86"/>
      <c r="L185" s="86"/>
      <c r="M185" s="92" t="s">
        <v>211</v>
      </c>
      <c r="N185" s="86" t="s">
        <v>108</v>
      </c>
      <c r="O185" s="163" t="s">
        <v>212</v>
      </c>
      <c r="P185" s="163" t="s">
        <v>249</v>
      </c>
      <c r="Q185" s="91" t="s">
        <v>109</v>
      </c>
      <c r="R185" s="91" t="s">
        <v>205</v>
      </c>
      <c r="S185" s="91" t="s">
        <v>2376</v>
      </c>
      <c r="T185" s="92">
        <v>10</v>
      </c>
      <c r="U185" s="93">
        <v>25</v>
      </c>
      <c r="V185" s="94">
        <v>46217</v>
      </c>
      <c r="W185" s="94">
        <v>46217</v>
      </c>
      <c r="X185" s="95">
        <v>9785171849467</v>
      </c>
      <c r="Y185" s="96">
        <v>48</v>
      </c>
      <c r="Z185" s="97">
        <v>7.5999999999999998E-2</v>
      </c>
      <c r="AA185" s="98" t="s">
        <v>174</v>
      </c>
      <c r="AB185" s="98" t="s">
        <v>222</v>
      </c>
      <c r="AC185" s="98" t="s">
        <v>175</v>
      </c>
      <c r="AD185" s="91">
        <v>3</v>
      </c>
      <c r="AE185" s="169" t="s">
        <v>195</v>
      </c>
      <c r="AF185" s="168"/>
      <c r="AG185" s="98" t="s">
        <v>490</v>
      </c>
      <c r="AH185" s="98"/>
      <c r="AI185" s="86" t="s">
        <v>2370</v>
      </c>
      <c r="AJ185" s="101"/>
      <c r="AK185" s="91"/>
      <c r="AL185" s="100" t="s">
        <v>2377</v>
      </c>
      <c r="AM185" s="86" t="s">
        <v>263</v>
      </c>
      <c r="AN185" s="86" t="s">
        <v>230</v>
      </c>
      <c r="AO185" s="143">
        <f t="shared" si="6"/>
        <v>0</v>
      </c>
      <c r="AP185" s="85" t="s">
        <v>2378</v>
      </c>
      <c r="AQ185" s="100" t="s">
        <v>143</v>
      </c>
      <c r="AR185" s="97" t="s">
        <v>125</v>
      </c>
      <c r="AV185" s="99"/>
      <c r="AW185" s="159" t="s">
        <v>2379</v>
      </c>
      <c r="AX185" s="102"/>
      <c r="AY185" s="157" t="s">
        <v>2380</v>
      </c>
      <c r="AZ185" s="159"/>
      <c r="BF185" s="103">
        <v>46223</v>
      </c>
      <c r="BG185" s="46"/>
      <c r="BH185" s="46"/>
      <c r="BI185" s="46">
        <f t="shared" si="7"/>
        <v>0</v>
      </c>
      <c r="BJ185" s="46">
        <f t="shared" si="8"/>
        <v>0</v>
      </c>
    </row>
    <row r="186" spans="1:62" ht="120" customHeight="1" x14ac:dyDescent="0.2">
      <c r="A186" s="170" t="s">
        <v>179</v>
      </c>
      <c r="B186" s="132"/>
      <c r="C186" s="150">
        <v>0</v>
      </c>
      <c r="D186" s="150">
        <v>0</v>
      </c>
      <c r="E186" s="133">
        <v>472.5</v>
      </c>
      <c r="F186" s="134" t="s">
        <v>1025</v>
      </c>
      <c r="G186" s="86" t="s">
        <v>1026</v>
      </c>
      <c r="H186" s="86" t="s">
        <v>1027</v>
      </c>
      <c r="I186" s="89"/>
      <c r="J186" s="90" t="s">
        <v>196</v>
      </c>
      <c r="K186" s="86"/>
      <c r="L186" s="86"/>
      <c r="M186" s="92" t="s">
        <v>151</v>
      </c>
      <c r="N186" s="86" t="s">
        <v>108</v>
      </c>
      <c r="O186" s="163" t="s">
        <v>251</v>
      </c>
      <c r="P186" s="163" t="s">
        <v>251</v>
      </c>
      <c r="Q186" s="91" t="s">
        <v>109</v>
      </c>
      <c r="R186" s="91" t="s">
        <v>205</v>
      </c>
      <c r="S186" s="91" t="s">
        <v>1028</v>
      </c>
      <c r="T186" s="92">
        <v>10</v>
      </c>
      <c r="U186" s="93">
        <v>6</v>
      </c>
      <c r="V186" s="94">
        <v>46206</v>
      </c>
      <c r="W186" s="94">
        <v>46206</v>
      </c>
      <c r="X186" s="95">
        <v>9785171889579</v>
      </c>
      <c r="Y186" s="96">
        <v>256</v>
      </c>
      <c r="Z186" s="97">
        <v>0.28699999999999998</v>
      </c>
      <c r="AA186" s="98" t="s">
        <v>145</v>
      </c>
      <c r="AB186" s="98" t="s">
        <v>160</v>
      </c>
      <c r="AC186" s="98" t="s">
        <v>146</v>
      </c>
      <c r="AD186" s="91" t="s">
        <v>110</v>
      </c>
      <c r="AE186" s="169" t="s">
        <v>195</v>
      </c>
      <c r="AF186" s="168"/>
      <c r="AG186" s="98" t="s">
        <v>564</v>
      </c>
      <c r="AH186" s="98"/>
      <c r="AI186" s="86" t="s">
        <v>1029</v>
      </c>
      <c r="AJ186" s="101"/>
      <c r="AK186" s="91"/>
      <c r="AL186" s="100" t="s">
        <v>1030</v>
      </c>
      <c r="AM186" s="86" t="s">
        <v>216</v>
      </c>
      <c r="AN186" s="86" t="s">
        <v>153</v>
      </c>
      <c r="AO186" s="143">
        <f t="shared" si="6"/>
        <v>0</v>
      </c>
      <c r="AP186" s="85" t="s">
        <v>1031</v>
      </c>
      <c r="AQ186" s="100" t="s">
        <v>111</v>
      </c>
      <c r="AR186" s="97" t="s">
        <v>125</v>
      </c>
      <c r="AV186" s="99" t="s">
        <v>121</v>
      </c>
      <c r="AW186" s="159" t="s">
        <v>1032</v>
      </c>
      <c r="AX186" s="102" t="s">
        <v>1033</v>
      </c>
      <c r="AY186" s="157" t="s">
        <v>1034</v>
      </c>
      <c r="AZ186" s="159"/>
      <c r="BF186" s="103">
        <v>46218</v>
      </c>
      <c r="BG186" s="46"/>
      <c r="BH186" s="46"/>
      <c r="BI186" s="46">
        <f t="shared" si="7"/>
        <v>0</v>
      </c>
      <c r="BJ186" s="46">
        <f t="shared" si="8"/>
        <v>0</v>
      </c>
    </row>
    <row r="187" spans="1:62" ht="120" customHeight="1" x14ac:dyDescent="0.2">
      <c r="A187" s="170" t="s">
        <v>179</v>
      </c>
      <c r="B187" s="132"/>
      <c r="C187" s="150">
        <v>0</v>
      </c>
      <c r="D187" s="150">
        <v>0</v>
      </c>
      <c r="E187" s="133">
        <v>472.5</v>
      </c>
      <c r="F187" s="134" t="s">
        <v>1035</v>
      </c>
      <c r="G187" s="86" t="s">
        <v>1036</v>
      </c>
      <c r="H187" s="86" t="s">
        <v>1027</v>
      </c>
      <c r="I187" s="89"/>
      <c r="J187" s="90">
        <v>4</v>
      </c>
      <c r="K187" s="86"/>
      <c r="L187" s="86"/>
      <c r="M187" s="92" t="s">
        <v>151</v>
      </c>
      <c r="N187" s="86" t="s">
        <v>108</v>
      </c>
      <c r="O187" s="163" t="s">
        <v>251</v>
      </c>
      <c r="P187" s="163" t="s">
        <v>251</v>
      </c>
      <c r="Q187" s="91" t="s">
        <v>109</v>
      </c>
      <c r="R187" s="91" t="s">
        <v>205</v>
      </c>
      <c r="S187" s="91" t="s">
        <v>1037</v>
      </c>
      <c r="T187" s="92">
        <v>10</v>
      </c>
      <c r="U187" s="93">
        <v>14</v>
      </c>
      <c r="V187" s="94">
        <v>45849</v>
      </c>
      <c r="W187" s="94">
        <v>46215</v>
      </c>
      <c r="X187" s="95">
        <v>9785171728861</v>
      </c>
      <c r="Y187" s="96">
        <v>256</v>
      </c>
      <c r="Z187" s="97">
        <v>0.29099999999999998</v>
      </c>
      <c r="AA187" s="98" t="s">
        <v>145</v>
      </c>
      <c r="AB187" s="98" t="s">
        <v>160</v>
      </c>
      <c r="AC187" s="98" t="s">
        <v>146</v>
      </c>
      <c r="AD187" s="91" t="s">
        <v>110</v>
      </c>
      <c r="AE187" s="135" t="s">
        <v>116</v>
      </c>
      <c r="AF187" s="168"/>
      <c r="AG187" s="98" t="s">
        <v>406</v>
      </c>
      <c r="AH187" s="98"/>
      <c r="AI187" s="86" t="s">
        <v>1029</v>
      </c>
      <c r="AJ187" s="101"/>
      <c r="AK187" s="91"/>
      <c r="AL187" s="100" t="s">
        <v>1038</v>
      </c>
      <c r="AM187" s="86" t="s">
        <v>254</v>
      </c>
      <c r="AN187" s="86" t="s">
        <v>153</v>
      </c>
      <c r="AO187" s="143">
        <f t="shared" si="6"/>
        <v>0</v>
      </c>
      <c r="AP187" s="85" t="s">
        <v>1039</v>
      </c>
      <c r="AQ187" s="100" t="s">
        <v>111</v>
      </c>
      <c r="AR187" s="97" t="s">
        <v>125</v>
      </c>
      <c r="AV187" s="99"/>
      <c r="AW187" s="159" t="s">
        <v>1040</v>
      </c>
      <c r="AX187" s="102" t="s">
        <v>1041</v>
      </c>
      <c r="AY187" s="157" t="s">
        <v>1042</v>
      </c>
      <c r="AZ187" s="159"/>
      <c r="BF187" s="103">
        <v>46218</v>
      </c>
      <c r="BG187" s="46"/>
      <c r="BH187" s="46"/>
      <c r="BI187" s="46">
        <f t="shared" si="7"/>
        <v>0</v>
      </c>
      <c r="BJ187" s="46">
        <f t="shared" si="8"/>
        <v>0</v>
      </c>
    </row>
    <row r="188" spans="1:62" ht="120" customHeight="1" x14ac:dyDescent="0.2">
      <c r="A188" s="170" t="s">
        <v>179</v>
      </c>
      <c r="B188" s="132"/>
      <c r="C188" s="150">
        <v>0</v>
      </c>
      <c r="D188" s="150">
        <v>0</v>
      </c>
      <c r="E188" s="133">
        <v>1367.1000000000001</v>
      </c>
      <c r="F188" s="134" t="s">
        <v>719</v>
      </c>
      <c r="G188" s="86" t="s">
        <v>720</v>
      </c>
      <c r="H188" s="86" t="s">
        <v>721</v>
      </c>
      <c r="I188" s="89"/>
      <c r="J188" s="90">
        <v>4</v>
      </c>
      <c r="K188" s="86"/>
      <c r="L188" s="86"/>
      <c r="M188" s="92" t="s">
        <v>151</v>
      </c>
      <c r="N188" s="86" t="s">
        <v>108</v>
      </c>
      <c r="O188" s="163" t="s">
        <v>250</v>
      </c>
      <c r="P188" s="163" t="s">
        <v>250</v>
      </c>
      <c r="Q188" s="91" t="s">
        <v>109</v>
      </c>
      <c r="R188" s="91" t="s">
        <v>205</v>
      </c>
      <c r="S188" s="91" t="s">
        <v>722</v>
      </c>
      <c r="T188" s="92">
        <v>10</v>
      </c>
      <c r="U188" s="93">
        <v>6</v>
      </c>
      <c r="V188" s="94">
        <v>44700</v>
      </c>
      <c r="W188" s="94">
        <v>46211</v>
      </c>
      <c r="X188" s="95">
        <v>9785171494711</v>
      </c>
      <c r="Y188" s="96">
        <v>672</v>
      </c>
      <c r="Z188" s="97">
        <v>0.66800000000000004</v>
      </c>
      <c r="AA188" s="98" t="s">
        <v>723</v>
      </c>
      <c r="AB188" s="98" t="s">
        <v>152</v>
      </c>
      <c r="AC188" s="98" t="s">
        <v>724</v>
      </c>
      <c r="AD188" s="91" t="s">
        <v>110</v>
      </c>
      <c r="AE188" s="135" t="s">
        <v>116</v>
      </c>
      <c r="AF188" s="168"/>
      <c r="AG188" s="98" t="s">
        <v>318</v>
      </c>
      <c r="AH188" s="98"/>
      <c r="AI188" s="86" t="s">
        <v>725</v>
      </c>
      <c r="AJ188" s="101"/>
      <c r="AK188" s="91" t="s">
        <v>726</v>
      </c>
      <c r="AL188" s="100" t="s">
        <v>727</v>
      </c>
      <c r="AM188" s="86" t="s">
        <v>209</v>
      </c>
      <c r="AN188" s="86" t="s">
        <v>153</v>
      </c>
      <c r="AO188" s="143">
        <f t="shared" si="6"/>
        <v>0</v>
      </c>
      <c r="AP188" s="85" t="s">
        <v>728</v>
      </c>
      <c r="AQ188" s="100" t="s">
        <v>154</v>
      </c>
      <c r="AR188" s="97" t="s">
        <v>125</v>
      </c>
      <c r="AV188" s="99"/>
      <c r="AW188" s="159" t="s">
        <v>729</v>
      </c>
      <c r="AX188" s="102" t="s">
        <v>730</v>
      </c>
      <c r="AY188" s="157" t="s">
        <v>731</v>
      </c>
      <c r="AZ188" s="159"/>
      <c r="BF188" s="103">
        <v>46217</v>
      </c>
      <c r="BG188" s="46"/>
      <c r="BH188" s="46"/>
      <c r="BI188" s="46">
        <f t="shared" si="7"/>
        <v>0</v>
      </c>
      <c r="BJ188" s="46">
        <f t="shared" si="8"/>
        <v>0</v>
      </c>
    </row>
    <row r="189" spans="1:62" ht="120" customHeight="1" x14ac:dyDescent="0.2">
      <c r="A189" s="170" t="s">
        <v>179</v>
      </c>
      <c r="B189" s="132"/>
      <c r="C189" s="150">
        <v>0</v>
      </c>
      <c r="D189" s="150">
        <v>0</v>
      </c>
      <c r="E189" s="133">
        <v>825.30000000000007</v>
      </c>
      <c r="F189" s="134" t="s">
        <v>1841</v>
      </c>
      <c r="G189" s="86" t="s">
        <v>1842</v>
      </c>
      <c r="H189" s="86" t="s">
        <v>1843</v>
      </c>
      <c r="I189" s="89"/>
      <c r="J189" s="90" t="s">
        <v>197</v>
      </c>
      <c r="K189" s="86"/>
      <c r="L189" s="86"/>
      <c r="M189" s="92" t="s">
        <v>151</v>
      </c>
      <c r="N189" s="86" t="s">
        <v>108</v>
      </c>
      <c r="O189" s="163" t="s">
        <v>215</v>
      </c>
      <c r="P189" s="163" t="s">
        <v>215</v>
      </c>
      <c r="Q189" s="91" t="s">
        <v>109</v>
      </c>
      <c r="R189" s="91" t="s">
        <v>205</v>
      </c>
      <c r="S189" s="91" t="s">
        <v>1844</v>
      </c>
      <c r="T189" s="92">
        <v>10</v>
      </c>
      <c r="U189" s="93">
        <v>12</v>
      </c>
      <c r="V189" s="94">
        <v>46216</v>
      </c>
      <c r="W189" s="94">
        <v>46216</v>
      </c>
      <c r="X189" s="95">
        <v>9785171738792</v>
      </c>
      <c r="Y189" s="96">
        <v>352</v>
      </c>
      <c r="Z189" s="97">
        <v>0.28999999999999998</v>
      </c>
      <c r="AA189" s="98" t="s">
        <v>145</v>
      </c>
      <c r="AB189" s="98" t="s">
        <v>173</v>
      </c>
      <c r="AC189" s="98" t="s">
        <v>146</v>
      </c>
      <c r="AD189" s="91" t="s">
        <v>110</v>
      </c>
      <c r="AE189" s="169" t="s">
        <v>195</v>
      </c>
      <c r="AF189" s="168"/>
      <c r="AG189" s="98" t="s">
        <v>491</v>
      </c>
      <c r="AH189" s="98"/>
      <c r="AI189" s="86" t="s">
        <v>1845</v>
      </c>
      <c r="AJ189" s="101" t="s">
        <v>154</v>
      </c>
      <c r="AK189" s="91" t="s">
        <v>1846</v>
      </c>
      <c r="AL189" s="100" t="s">
        <v>1847</v>
      </c>
      <c r="AM189" s="86" t="s">
        <v>244</v>
      </c>
      <c r="AN189" s="86" t="s">
        <v>153</v>
      </c>
      <c r="AO189" s="143">
        <f t="shared" si="6"/>
        <v>0</v>
      </c>
      <c r="AP189" s="85" t="s">
        <v>1848</v>
      </c>
      <c r="AQ189" s="100" t="s">
        <v>154</v>
      </c>
      <c r="AR189" s="97" t="s">
        <v>125</v>
      </c>
      <c r="AV189" s="99"/>
      <c r="AW189" s="159" t="s">
        <v>1849</v>
      </c>
      <c r="AX189" s="102"/>
      <c r="AY189" s="157" t="s">
        <v>1850</v>
      </c>
      <c r="AZ189" s="159"/>
      <c r="BA189" s="24" t="s">
        <v>567</v>
      </c>
      <c r="BB189" s="24" t="s">
        <v>568</v>
      </c>
      <c r="BD189" s="24" t="s">
        <v>542</v>
      </c>
      <c r="BF189" s="103">
        <v>46220</v>
      </c>
      <c r="BG189" s="46"/>
      <c r="BH189" s="46"/>
      <c r="BI189" s="46">
        <f t="shared" si="7"/>
        <v>0</v>
      </c>
      <c r="BJ189" s="46">
        <f t="shared" si="8"/>
        <v>0</v>
      </c>
    </row>
    <row r="190" spans="1:62" ht="120" customHeight="1" x14ac:dyDescent="0.2">
      <c r="A190" s="170" t="s">
        <v>179</v>
      </c>
      <c r="B190" s="132"/>
      <c r="C190" s="150">
        <v>0</v>
      </c>
      <c r="D190" s="150">
        <v>0</v>
      </c>
      <c r="E190" s="133">
        <v>648.9</v>
      </c>
      <c r="F190" s="134" t="s">
        <v>1851</v>
      </c>
      <c r="G190" s="86" t="s">
        <v>1852</v>
      </c>
      <c r="H190" s="86" t="s">
        <v>1853</v>
      </c>
      <c r="I190" s="89"/>
      <c r="J190" s="90">
        <v>4</v>
      </c>
      <c r="K190" s="86"/>
      <c r="L190" s="86"/>
      <c r="M190" s="92" t="s">
        <v>151</v>
      </c>
      <c r="N190" s="86" t="s">
        <v>108</v>
      </c>
      <c r="O190" s="163" t="s">
        <v>241</v>
      </c>
      <c r="P190" s="163" t="s">
        <v>359</v>
      </c>
      <c r="Q190" s="91" t="s">
        <v>109</v>
      </c>
      <c r="R190" s="91" t="s">
        <v>205</v>
      </c>
      <c r="S190" s="91" t="s">
        <v>1854</v>
      </c>
      <c r="T190" s="92">
        <v>10</v>
      </c>
      <c r="U190" s="93">
        <v>14</v>
      </c>
      <c r="V190" s="94">
        <v>43789</v>
      </c>
      <c r="W190" s="94">
        <v>46216</v>
      </c>
      <c r="X190" s="95">
        <v>9785171193799</v>
      </c>
      <c r="Y190" s="96">
        <v>224</v>
      </c>
      <c r="Z190" s="97">
        <v>0.28999999999999998</v>
      </c>
      <c r="AA190" s="98" t="s">
        <v>145</v>
      </c>
      <c r="AB190" s="98" t="s">
        <v>160</v>
      </c>
      <c r="AC190" s="98" t="s">
        <v>146</v>
      </c>
      <c r="AD190" s="91" t="s">
        <v>110</v>
      </c>
      <c r="AE190" s="135" t="s">
        <v>116</v>
      </c>
      <c r="AF190" s="168"/>
      <c r="AG190" s="98" t="s">
        <v>1855</v>
      </c>
      <c r="AH190" s="98"/>
      <c r="AI190" s="86" t="s">
        <v>1856</v>
      </c>
      <c r="AJ190" s="101"/>
      <c r="AK190" s="91" t="s">
        <v>1857</v>
      </c>
      <c r="AL190" s="100" t="s">
        <v>1858</v>
      </c>
      <c r="AM190" s="86" t="s">
        <v>248</v>
      </c>
      <c r="AN190" s="86" t="s">
        <v>230</v>
      </c>
      <c r="AO190" s="143">
        <f t="shared" si="6"/>
        <v>0</v>
      </c>
      <c r="AP190" s="85" t="s">
        <v>1859</v>
      </c>
      <c r="AQ190" s="100" t="s">
        <v>111</v>
      </c>
      <c r="AR190" s="97" t="s">
        <v>125</v>
      </c>
      <c r="AV190" s="99"/>
      <c r="AW190" s="159" t="s">
        <v>1860</v>
      </c>
      <c r="AX190" s="102" t="s">
        <v>1861</v>
      </c>
      <c r="AY190" s="157" t="s">
        <v>1862</v>
      </c>
      <c r="AZ190" s="159"/>
      <c r="BA190" s="24" t="s">
        <v>567</v>
      </c>
      <c r="BB190" s="24" t="s">
        <v>568</v>
      </c>
      <c r="BD190" s="24" t="s">
        <v>542</v>
      </c>
      <c r="BF190" s="103">
        <v>46220</v>
      </c>
      <c r="BG190" s="46"/>
      <c r="BH190" s="46"/>
      <c r="BI190" s="46">
        <f t="shared" si="7"/>
        <v>0</v>
      </c>
      <c r="BJ190" s="46">
        <f t="shared" si="8"/>
        <v>0</v>
      </c>
    </row>
    <row r="191" spans="1:62" ht="120" customHeight="1" x14ac:dyDescent="0.2">
      <c r="A191" s="170" t="s">
        <v>179</v>
      </c>
      <c r="B191" s="132"/>
      <c r="C191" s="150">
        <v>0</v>
      </c>
      <c r="D191" s="150">
        <v>0</v>
      </c>
      <c r="E191" s="133">
        <v>428.40000000000003</v>
      </c>
      <c r="F191" s="134" t="s">
        <v>1043</v>
      </c>
      <c r="G191" s="86" t="s">
        <v>578</v>
      </c>
      <c r="H191" s="86" t="s">
        <v>1044</v>
      </c>
      <c r="I191" s="89"/>
      <c r="J191" s="90" t="s">
        <v>194</v>
      </c>
      <c r="K191" s="86"/>
      <c r="L191" s="86"/>
      <c r="M191" s="92" t="s">
        <v>133</v>
      </c>
      <c r="N191" s="86" t="s">
        <v>108</v>
      </c>
      <c r="O191" s="163" t="s">
        <v>283</v>
      </c>
      <c r="P191" s="163" t="s">
        <v>284</v>
      </c>
      <c r="Q191" s="91" t="s">
        <v>109</v>
      </c>
      <c r="R191" s="91" t="s">
        <v>205</v>
      </c>
      <c r="S191" s="91" t="s">
        <v>1045</v>
      </c>
      <c r="T191" s="92">
        <v>10</v>
      </c>
      <c r="U191" s="93">
        <v>32</v>
      </c>
      <c r="V191" s="94">
        <v>46210</v>
      </c>
      <c r="W191" s="94">
        <v>46210</v>
      </c>
      <c r="X191" s="95">
        <v>9785171879440</v>
      </c>
      <c r="Y191" s="96">
        <v>128</v>
      </c>
      <c r="Z191" s="97">
        <v>0.11799999999999999</v>
      </c>
      <c r="AA191" s="98" t="s">
        <v>281</v>
      </c>
      <c r="AB191" s="98" t="s">
        <v>190</v>
      </c>
      <c r="AC191" s="98" t="s">
        <v>282</v>
      </c>
      <c r="AD191" s="91">
        <v>3</v>
      </c>
      <c r="AE191" s="169" t="s">
        <v>195</v>
      </c>
      <c r="AF191" s="168"/>
      <c r="AG191" s="98" t="s">
        <v>313</v>
      </c>
      <c r="AH191" s="98"/>
      <c r="AI191" s="86" t="s">
        <v>1046</v>
      </c>
      <c r="AJ191" s="101"/>
      <c r="AK191" s="91"/>
      <c r="AL191" s="100" t="s">
        <v>1047</v>
      </c>
      <c r="AM191" s="86" t="s">
        <v>327</v>
      </c>
      <c r="AN191" s="86" t="s">
        <v>230</v>
      </c>
      <c r="AO191" s="143">
        <f t="shared" si="6"/>
        <v>0</v>
      </c>
      <c r="AP191" s="85" t="s">
        <v>1048</v>
      </c>
      <c r="AQ191" s="100"/>
      <c r="AR191" s="97" t="s">
        <v>125</v>
      </c>
      <c r="AV191" s="99"/>
      <c r="AW191" s="159" t="s">
        <v>1049</v>
      </c>
      <c r="AX191" s="102" t="s">
        <v>1050</v>
      </c>
      <c r="AY191" s="157" t="s">
        <v>1051</v>
      </c>
      <c r="AZ191" s="159"/>
      <c r="BF191" s="103">
        <v>46218</v>
      </c>
      <c r="BG191" s="46"/>
      <c r="BH191" s="46"/>
      <c r="BI191" s="46">
        <f t="shared" si="7"/>
        <v>0</v>
      </c>
      <c r="BJ191" s="46">
        <f t="shared" si="8"/>
        <v>0</v>
      </c>
    </row>
    <row r="192" spans="1:62" ht="120" customHeight="1" x14ac:dyDescent="0.2">
      <c r="A192" s="170" t="s">
        <v>179</v>
      </c>
      <c r="B192" s="132"/>
      <c r="C192" s="150">
        <v>0</v>
      </c>
      <c r="D192" s="150">
        <v>0</v>
      </c>
      <c r="E192" s="133">
        <v>825.30000000000007</v>
      </c>
      <c r="F192" s="134" t="s">
        <v>1052</v>
      </c>
      <c r="G192" s="86" t="s">
        <v>1053</v>
      </c>
      <c r="H192" s="86" t="s">
        <v>1054</v>
      </c>
      <c r="I192" s="89"/>
      <c r="J192" s="90" t="s">
        <v>194</v>
      </c>
      <c r="K192" s="86"/>
      <c r="L192" s="86"/>
      <c r="M192" s="92" t="s">
        <v>151</v>
      </c>
      <c r="N192" s="86" t="s">
        <v>108</v>
      </c>
      <c r="O192" s="163" t="s">
        <v>215</v>
      </c>
      <c r="P192" s="163" t="s">
        <v>215</v>
      </c>
      <c r="Q192" s="91" t="s">
        <v>109</v>
      </c>
      <c r="R192" s="91" t="s">
        <v>205</v>
      </c>
      <c r="S192" s="91" t="s">
        <v>1055</v>
      </c>
      <c r="T192" s="92">
        <v>10</v>
      </c>
      <c r="U192" s="93">
        <v>12</v>
      </c>
      <c r="V192" s="94">
        <v>46214</v>
      </c>
      <c r="W192" s="94">
        <v>46214</v>
      </c>
      <c r="X192" s="95">
        <v>9785171664237</v>
      </c>
      <c r="Y192" s="96">
        <v>448</v>
      </c>
      <c r="Z192" s="97">
        <v>0.42799999999999999</v>
      </c>
      <c r="AA192" s="98" t="s">
        <v>145</v>
      </c>
      <c r="AB192" s="98" t="s">
        <v>191</v>
      </c>
      <c r="AC192" s="98" t="s">
        <v>146</v>
      </c>
      <c r="AD192" s="91" t="s">
        <v>110</v>
      </c>
      <c r="AE192" s="169" t="s">
        <v>195</v>
      </c>
      <c r="AF192" s="168"/>
      <c r="AG192" s="98" t="s">
        <v>1056</v>
      </c>
      <c r="AH192" s="98"/>
      <c r="AI192" s="86" t="s">
        <v>1057</v>
      </c>
      <c r="AJ192" s="101" t="s">
        <v>111</v>
      </c>
      <c r="AK192" s="91" t="s">
        <v>1058</v>
      </c>
      <c r="AL192" s="100" t="s">
        <v>1059</v>
      </c>
      <c r="AM192" s="86" t="s">
        <v>312</v>
      </c>
      <c r="AN192" s="86" t="s">
        <v>142</v>
      </c>
      <c r="AO192" s="143">
        <f t="shared" si="6"/>
        <v>0</v>
      </c>
      <c r="AP192" s="85" t="s">
        <v>1060</v>
      </c>
      <c r="AQ192" s="100" t="s">
        <v>111</v>
      </c>
      <c r="AR192" s="97" t="s">
        <v>125</v>
      </c>
      <c r="AV192" s="99"/>
      <c r="AW192" s="159" t="s">
        <v>1061</v>
      </c>
      <c r="AX192" s="102" t="s">
        <v>1062</v>
      </c>
      <c r="AY192" s="157" t="s">
        <v>1062</v>
      </c>
      <c r="AZ192" s="159"/>
      <c r="BF192" s="103">
        <v>46218</v>
      </c>
      <c r="BG192" s="46"/>
      <c r="BH192" s="46"/>
      <c r="BI192" s="46">
        <f t="shared" si="7"/>
        <v>0</v>
      </c>
      <c r="BJ192" s="46">
        <f t="shared" si="8"/>
        <v>0</v>
      </c>
    </row>
    <row r="193" spans="1:62" ht="120" customHeight="1" x14ac:dyDescent="0.2">
      <c r="A193" s="170" t="s">
        <v>179</v>
      </c>
      <c r="B193" s="132"/>
      <c r="C193" s="150">
        <v>0</v>
      </c>
      <c r="D193" s="150">
        <v>0</v>
      </c>
      <c r="E193" s="133">
        <v>1367.1000000000001</v>
      </c>
      <c r="F193" s="134" t="s">
        <v>1450</v>
      </c>
      <c r="G193" s="86" t="s">
        <v>1451</v>
      </c>
      <c r="H193" s="86" t="s">
        <v>533</v>
      </c>
      <c r="I193" s="89"/>
      <c r="J193" s="90" t="s">
        <v>194</v>
      </c>
      <c r="K193" s="86"/>
      <c r="L193" s="86"/>
      <c r="M193" s="92" t="s">
        <v>138</v>
      </c>
      <c r="N193" s="86" t="s">
        <v>108</v>
      </c>
      <c r="O193" s="163" t="s">
        <v>148</v>
      </c>
      <c r="P193" s="163" t="s">
        <v>551</v>
      </c>
      <c r="Q193" s="91" t="s">
        <v>109</v>
      </c>
      <c r="R193" s="91" t="s">
        <v>205</v>
      </c>
      <c r="S193" s="91" t="s">
        <v>1452</v>
      </c>
      <c r="T193" s="92">
        <v>10</v>
      </c>
      <c r="U193" s="93">
        <v>6</v>
      </c>
      <c r="V193" s="94">
        <v>46209</v>
      </c>
      <c r="W193" s="94">
        <v>46209</v>
      </c>
      <c r="X193" s="95">
        <v>9785171858773</v>
      </c>
      <c r="Y193" s="96">
        <v>64</v>
      </c>
      <c r="Z193" s="97">
        <v>0.71699999999999997</v>
      </c>
      <c r="AA193" s="98" t="s">
        <v>444</v>
      </c>
      <c r="AB193" s="98" t="s">
        <v>1203</v>
      </c>
      <c r="AC193" s="98" t="s">
        <v>445</v>
      </c>
      <c r="AD193" s="91" t="s">
        <v>110</v>
      </c>
      <c r="AE193" s="169" t="s">
        <v>195</v>
      </c>
      <c r="AF193" s="168"/>
      <c r="AG193" s="98" t="s">
        <v>409</v>
      </c>
      <c r="AH193" s="98"/>
      <c r="AI193" s="86" t="s">
        <v>534</v>
      </c>
      <c r="AJ193" s="101"/>
      <c r="AK193" s="91" t="s">
        <v>1453</v>
      </c>
      <c r="AL193" s="100" t="s">
        <v>1454</v>
      </c>
      <c r="AM193" s="86" t="s">
        <v>304</v>
      </c>
      <c r="AN193" s="86" t="s">
        <v>142</v>
      </c>
      <c r="AO193" s="143">
        <f t="shared" si="6"/>
        <v>0</v>
      </c>
      <c r="AP193" s="85" t="s">
        <v>1455</v>
      </c>
      <c r="AQ193" s="100" t="s">
        <v>157</v>
      </c>
      <c r="AR193" s="97" t="s">
        <v>125</v>
      </c>
      <c r="AV193" s="99"/>
      <c r="AW193" s="159" t="s">
        <v>1456</v>
      </c>
      <c r="AX193" s="102"/>
      <c r="AY193" s="157" t="s">
        <v>1457</v>
      </c>
      <c r="AZ193" s="159"/>
      <c r="BF193" s="103">
        <v>46219</v>
      </c>
      <c r="BG193" s="46"/>
      <c r="BH193" s="46"/>
      <c r="BI193" s="46">
        <f t="shared" si="7"/>
        <v>0</v>
      </c>
      <c r="BJ193" s="46">
        <f t="shared" si="8"/>
        <v>0</v>
      </c>
    </row>
    <row r="194" spans="1:62" ht="120" customHeight="1" x14ac:dyDescent="0.2">
      <c r="A194" s="170" t="s">
        <v>179</v>
      </c>
      <c r="B194" s="132"/>
      <c r="C194" s="150">
        <v>0</v>
      </c>
      <c r="D194" s="150">
        <v>0</v>
      </c>
      <c r="E194" s="133">
        <v>342.3</v>
      </c>
      <c r="F194" s="134" t="s">
        <v>1063</v>
      </c>
      <c r="G194" s="86" t="s">
        <v>1064</v>
      </c>
      <c r="H194" s="86" t="s">
        <v>1065</v>
      </c>
      <c r="I194" s="89"/>
      <c r="J194" s="90" t="s">
        <v>194</v>
      </c>
      <c r="K194" s="86"/>
      <c r="L194" s="86"/>
      <c r="M194" s="92" t="s">
        <v>144</v>
      </c>
      <c r="N194" s="86" t="s">
        <v>108</v>
      </c>
      <c r="O194" s="163" t="s">
        <v>176</v>
      </c>
      <c r="P194" s="163" t="s">
        <v>189</v>
      </c>
      <c r="Q194" s="91" t="s">
        <v>109</v>
      </c>
      <c r="R194" s="91" t="s">
        <v>205</v>
      </c>
      <c r="S194" s="91" t="s">
        <v>1066</v>
      </c>
      <c r="T194" s="92">
        <v>10</v>
      </c>
      <c r="U194" s="93">
        <v>25</v>
      </c>
      <c r="V194" s="94">
        <v>46213</v>
      </c>
      <c r="W194" s="94">
        <v>46213</v>
      </c>
      <c r="X194" s="95">
        <v>9785171882594</v>
      </c>
      <c r="Y194" s="96">
        <v>96</v>
      </c>
      <c r="Z194" s="97">
        <v>0.14199999999999999</v>
      </c>
      <c r="AA194" s="98" t="s">
        <v>186</v>
      </c>
      <c r="AB194" s="98" t="s">
        <v>300</v>
      </c>
      <c r="AC194" s="98" t="s">
        <v>187</v>
      </c>
      <c r="AD194" s="91">
        <v>3</v>
      </c>
      <c r="AE194" s="169" t="s">
        <v>195</v>
      </c>
      <c r="AF194" s="168"/>
      <c r="AG194" s="98" t="s">
        <v>580</v>
      </c>
      <c r="AH194" s="98"/>
      <c r="AI194" s="86" t="s">
        <v>1067</v>
      </c>
      <c r="AJ194" s="101"/>
      <c r="AK194" s="91"/>
      <c r="AL194" s="100" t="s">
        <v>1068</v>
      </c>
      <c r="AM194" s="86" t="s">
        <v>261</v>
      </c>
      <c r="AN194" s="86" t="s">
        <v>230</v>
      </c>
      <c r="AO194" s="143">
        <f t="shared" si="6"/>
        <v>0</v>
      </c>
      <c r="AP194" s="85" t="s">
        <v>1069</v>
      </c>
      <c r="AQ194" s="100" t="s">
        <v>143</v>
      </c>
      <c r="AR194" s="97" t="s">
        <v>125</v>
      </c>
      <c r="AV194" s="99"/>
      <c r="AW194" s="159" t="s">
        <v>1070</v>
      </c>
      <c r="AX194" s="102"/>
      <c r="AY194" s="157" t="s">
        <v>1071</v>
      </c>
      <c r="AZ194" s="159"/>
      <c r="BF194" s="103">
        <v>46218</v>
      </c>
      <c r="BG194" s="46"/>
      <c r="BH194" s="46"/>
      <c r="BI194" s="46">
        <f t="shared" si="7"/>
        <v>0</v>
      </c>
      <c r="BJ194" s="46">
        <f t="shared" si="8"/>
        <v>0</v>
      </c>
    </row>
    <row r="195" spans="1:62" ht="120" customHeight="1" x14ac:dyDescent="0.2">
      <c r="A195" s="170" t="s">
        <v>179</v>
      </c>
      <c r="B195" s="132"/>
      <c r="C195" s="150">
        <v>0</v>
      </c>
      <c r="D195" s="150">
        <v>0</v>
      </c>
      <c r="E195" s="133">
        <v>693</v>
      </c>
      <c r="F195" s="134" t="s">
        <v>732</v>
      </c>
      <c r="G195" s="86" t="s">
        <v>733</v>
      </c>
      <c r="H195" s="86" t="s">
        <v>734</v>
      </c>
      <c r="I195" s="89"/>
      <c r="J195" s="90" t="s">
        <v>194</v>
      </c>
      <c r="K195" s="86"/>
      <c r="L195" s="86"/>
      <c r="M195" s="92" t="s">
        <v>133</v>
      </c>
      <c r="N195" s="86" t="s">
        <v>108</v>
      </c>
      <c r="O195" s="163" t="s">
        <v>172</v>
      </c>
      <c r="P195" s="163" t="s">
        <v>188</v>
      </c>
      <c r="Q195" s="91" t="s">
        <v>109</v>
      </c>
      <c r="R195" s="91" t="s">
        <v>205</v>
      </c>
      <c r="S195" s="91" t="s">
        <v>735</v>
      </c>
      <c r="T195" s="92">
        <v>22</v>
      </c>
      <c r="U195" s="93">
        <v>14</v>
      </c>
      <c r="V195" s="94">
        <v>46213</v>
      </c>
      <c r="W195" s="94">
        <v>46213</v>
      </c>
      <c r="X195" s="95">
        <v>9785171886516</v>
      </c>
      <c r="Y195" s="96">
        <v>384</v>
      </c>
      <c r="Z195" s="97">
        <v>0.42</v>
      </c>
      <c r="AA195" s="98" t="s">
        <v>145</v>
      </c>
      <c r="AB195" s="98" t="s">
        <v>222</v>
      </c>
      <c r="AC195" s="98" t="s">
        <v>146</v>
      </c>
      <c r="AD195" s="91" t="s">
        <v>110</v>
      </c>
      <c r="AE195" s="169" t="s">
        <v>195</v>
      </c>
      <c r="AF195" s="168"/>
      <c r="AG195" s="98" t="s">
        <v>485</v>
      </c>
      <c r="AH195" s="98"/>
      <c r="AI195" s="86" t="s">
        <v>736</v>
      </c>
      <c r="AJ195" s="101"/>
      <c r="AK195" s="91"/>
      <c r="AL195" s="100" t="s">
        <v>737</v>
      </c>
      <c r="AM195" s="86" t="s">
        <v>246</v>
      </c>
      <c r="AN195" s="86" t="s">
        <v>230</v>
      </c>
      <c r="AO195" s="143">
        <f t="shared" si="6"/>
        <v>0</v>
      </c>
      <c r="AP195" s="85" t="s">
        <v>738</v>
      </c>
      <c r="AQ195" s="100" t="s">
        <v>111</v>
      </c>
      <c r="AR195" s="97" t="s">
        <v>125</v>
      </c>
      <c r="AV195" s="99"/>
      <c r="AW195" s="159" t="s">
        <v>739</v>
      </c>
      <c r="AX195" s="102"/>
      <c r="AY195" s="157" t="s">
        <v>740</v>
      </c>
      <c r="AZ195" s="159"/>
      <c r="BF195" s="103">
        <v>46217</v>
      </c>
      <c r="BG195" s="46"/>
      <c r="BH195" s="46"/>
      <c r="BI195" s="46">
        <f t="shared" si="7"/>
        <v>0</v>
      </c>
      <c r="BJ195" s="46">
        <f t="shared" si="8"/>
        <v>0</v>
      </c>
    </row>
    <row r="196" spans="1:62" ht="120" customHeight="1" x14ac:dyDescent="0.2">
      <c r="A196" s="170" t="s">
        <v>179</v>
      </c>
      <c r="B196" s="132"/>
      <c r="C196" s="150">
        <v>0</v>
      </c>
      <c r="D196" s="150">
        <v>0</v>
      </c>
      <c r="E196" s="133">
        <v>585.9</v>
      </c>
      <c r="F196" s="134" t="s">
        <v>1863</v>
      </c>
      <c r="G196" s="86" t="s">
        <v>1864</v>
      </c>
      <c r="H196" s="86" t="s">
        <v>1865</v>
      </c>
      <c r="I196" s="89"/>
      <c r="J196" s="90" t="s">
        <v>194</v>
      </c>
      <c r="K196" s="86"/>
      <c r="L196" s="86"/>
      <c r="M196" s="92" t="s">
        <v>138</v>
      </c>
      <c r="N196" s="86" t="s">
        <v>108</v>
      </c>
      <c r="O196" s="163" t="s">
        <v>148</v>
      </c>
      <c r="P196" s="163" t="s">
        <v>452</v>
      </c>
      <c r="Q196" s="91" t="s">
        <v>109</v>
      </c>
      <c r="R196" s="91" t="s">
        <v>205</v>
      </c>
      <c r="S196" s="91" t="s">
        <v>1866</v>
      </c>
      <c r="T196" s="92">
        <v>10</v>
      </c>
      <c r="U196" s="93">
        <v>10</v>
      </c>
      <c r="V196" s="94">
        <v>46204</v>
      </c>
      <c r="W196" s="94">
        <v>46204</v>
      </c>
      <c r="X196" s="95">
        <v>9785171859442</v>
      </c>
      <c r="Y196" s="96">
        <v>192</v>
      </c>
      <c r="Z196" s="97">
        <v>0.27600000000000002</v>
      </c>
      <c r="AA196" s="98" t="s">
        <v>145</v>
      </c>
      <c r="AB196" s="98" t="s">
        <v>190</v>
      </c>
      <c r="AC196" s="98" t="s">
        <v>146</v>
      </c>
      <c r="AD196" s="91" t="s">
        <v>110</v>
      </c>
      <c r="AE196" s="169" t="s">
        <v>195</v>
      </c>
      <c r="AF196" s="168"/>
      <c r="AG196" s="98" t="s">
        <v>1867</v>
      </c>
      <c r="AH196" s="98"/>
      <c r="AI196" s="86" t="s">
        <v>1868</v>
      </c>
      <c r="AJ196" s="101" t="s">
        <v>141</v>
      </c>
      <c r="AK196" s="91"/>
      <c r="AL196" s="100" t="s">
        <v>1869</v>
      </c>
      <c r="AM196" s="86" t="s">
        <v>293</v>
      </c>
      <c r="AN196" s="86" t="s">
        <v>142</v>
      </c>
      <c r="AO196" s="143">
        <f t="shared" si="6"/>
        <v>0</v>
      </c>
      <c r="AP196" s="85" t="s">
        <v>1870</v>
      </c>
      <c r="AQ196" s="100" t="s">
        <v>147</v>
      </c>
      <c r="AR196" s="97" t="s">
        <v>125</v>
      </c>
      <c r="AV196" s="99"/>
      <c r="AW196" s="159" t="s">
        <v>1871</v>
      </c>
      <c r="AX196" s="102"/>
      <c r="AY196" s="157" t="s">
        <v>1872</v>
      </c>
      <c r="AZ196" s="159"/>
      <c r="BA196" s="24" t="s">
        <v>567</v>
      </c>
      <c r="BB196" s="24" t="s">
        <v>568</v>
      </c>
      <c r="BD196" s="24" t="s">
        <v>542</v>
      </c>
      <c r="BE196" s="24" t="s">
        <v>1524</v>
      </c>
      <c r="BF196" s="103">
        <v>46220</v>
      </c>
      <c r="BG196" s="46"/>
      <c r="BH196" s="46"/>
      <c r="BI196" s="46">
        <f t="shared" si="7"/>
        <v>0</v>
      </c>
      <c r="BJ196" s="46">
        <f t="shared" si="8"/>
        <v>0</v>
      </c>
    </row>
    <row r="197" spans="1:62" ht="120" customHeight="1" x14ac:dyDescent="0.2">
      <c r="A197" s="170" t="s">
        <v>179</v>
      </c>
      <c r="B197" s="132"/>
      <c r="C197" s="150">
        <v>0</v>
      </c>
      <c r="D197" s="150">
        <v>0</v>
      </c>
      <c r="E197" s="133">
        <v>472.5</v>
      </c>
      <c r="F197" s="134" t="s">
        <v>741</v>
      </c>
      <c r="G197" s="86" t="s">
        <v>742</v>
      </c>
      <c r="H197" s="86" t="s">
        <v>335</v>
      </c>
      <c r="I197" s="89"/>
      <c r="J197" s="90">
        <v>6</v>
      </c>
      <c r="K197" s="86"/>
      <c r="L197" s="86"/>
      <c r="M197" s="92" t="s">
        <v>138</v>
      </c>
      <c r="N197" s="86" t="s">
        <v>108</v>
      </c>
      <c r="O197" s="163" t="s">
        <v>165</v>
      </c>
      <c r="P197" s="163" t="s">
        <v>166</v>
      </c>
      <c r="Q197" s="91" t="s">
        <v>109</v>
      </c>
      <c r="R197" s="91" t="s">
        <v>205</v>
      </c>
      <c r="S197" s="91" t="s">
        <v>743</v>
      </c>
      <c r="T197" s="92">
        <v>10</v>
      </c>
      <c r="U197" s="93">
        <v>12</v>
      </c>
      <c r="V197" s="94">
        <v>44701</v>
      </c>
      <c r="W197" s="94">
        <v>46213</v>
      </c>
      <c r="X197" s="95">
        <v>9785171489755</v>
      </c>
      <c r="Y197" s="96">
        <v>288</v>
      </c>
      <c r="Z197" s="97">
        <v>0.318</v>
      </c>
      <c r="AA197" s="98" t="s">
        <v>145</v>
      </c>
      <c r="AB197" s="98" t="s">
        <v>237</v>
      </c>
      <c r="AC197" s="98" t="s">
        <v>146</v>
      </c>
      <c r="AD197" s="91" t="s">
        <v>110</v>
      </c>
      <c r="AE197" s="135" t="s">
        <v>116</v>
      </c>
      <c r="AF197" s="168"/>
      <c r="AG197" s="98" t="s">
        <v>336</v>
      </c>
      <c r="AH197" s="98"/>
      <c r="AI197" s="86" t="s">
        <v>337</v>
      </c>
      <c r="AJ197" s="101" t="s">
        <v>141</v>
      </c>
      <c r="AK197" s="91"/>
      <c r="AL197" s="100" t="s">
        <v>744</v>
      </c>
      <c r="AM197" s="86" t="s">
        <v>334</v>
      </c>
      <c r="AN197" s="86" t="s">
        <v>142</v>
      </c>
      <c r="AO197" s="143">
        <f t="shared" si="6"/>
        <v>0</v>
      </c>
      <c r="AP197" s="85" t="s">
        <v>745</v>
      </c>
      <c r="AQ197" s="100" t="s">
        <v>147</v>
      </c>
      <c r="AR197" s="97" t="s">
        <v>125</v>
      </c>
      <c r="AV197" s="99"/>
      <c r="AW197" s="159" t="s">
        <v>746</v>
      </c>
      <c r="AX197" s="102" t="s">
        <v>747</v>
      </c>
      <c r="AY197" s="157" t="s">
        <v>748</v>
      </c>
      <c r="AZ197" s="159"/>
      <c r="BF197" s="103">
        <v>46217</v>
      </c>
      <c r="BG197" s="46"/>
      <c r="BH197" s="46"/>
      <c r="BI197" s="46">
        <f t="shared" si="7"/>
        <v>0</v>
      </c>
      <c r="BJ197" s="46">
        <f t="shared" si="8"/>
        <v>0</v>
      </c>
    </row>
    <row r="198" spans="1:62" ht="120" customHeight="1" x14ac:dyDescent="0.2">
      <c r="A198" s="170" t="s">
        <v>179</v>
      </c>
      <c r="B198" s="132"/>
      <c r="C198" s="150">
        <v>0</v>
      </c>
      <c r="D198" s="150">
        <v>0</v>
      </c>
      <c r="E198" s="133">
        <v>342.3</v>
      </c>
      <c r="F198" s="134" t="s">
        <v>1072</v>
      </c>
      <c r="G198" s="86" t="s">
        <v>540</v>
      </c>
      <c r="H198" s="86" t="s">
        <v>335</v>
      </c>
      <c r="I198" s="89"/>
      <c r="J198" s="90">
        <v>7</v>
      </c>
      <c r="K198" s="86"/>
      <c r="L198" s="86"/>
      <c r="M198" s="92" t="s">
        <v>138</v>
      </c>
      <c r="N198" s="86" t="s">
        <v>108</v>
      </c>
      <c r="O198" s="163" t="s">
        <v>165</v>
      </c>
      <c r="P198" s="163" t="s">
        <v>166</v>
      </c>
      <c r="Q198" s="91" t="s">
        <v>109</v>
      </c>
      <c r="R198" s="91" t="s">
        <v>205</v>
      </c>
      <c r="S198" s="91" t="s">
        <v>1073</v>
      </c>
      <c r="T198" s="92">
        <v>10</v>
      </c>
      <c r="U198" s="93">
        <v>16</v>
      </c>
      <c r="V198" s="94">
        <v>43528</v>
      </c>
      <c r="W198" s="94">
        <v>46214</v>
      </c>
      <c r="X198" s="95">
        <v>9785171143848</v>
      </c>
      <c r="Y198" s="96">
        <v>224</v>
      </c>
      <c r="Z198" s="97">
        <v>0.25</v>
      </c>
      <c r="AA198" s="98" t="s">
        <v>145</v>
      </c>
      <c r="AB198" s="98" t="s">
        <v>237</v>
      </c>
      <c r="AC198" s="98" t="s">
        <v>146</v>
      </c>
      <c r="AD198" s="91" t="s">
        <v>110</v>
      </c>
      <c r="AE198" s="135" t="s">
        <v>116</v>
      </c>
      <c r="AF198" s="168"/>
      <c r="AG198" s="98" t="s">
        <v>336</v>
      </c>
      <c r="AH198" s="98"/>
      <c r="AI198" s="86" t="s">
        <v>337</v>
      </c>
      <c r="AJ198" s="101" t="s">
        <v>149</v>
      </c>
      <c r="AK198" s="91"/>
      <c r="AL198" s="100" t="s">
        <v>1074</v>
      </c>
      <c r="AM198" s="86" t="s">
        <v>334</v>
      </c>
      <c r="AN198" s="86" t="s">
        <v>142</v>
      </c>
      <c r="AO198" s="143">
        <f t="shared" si="6"/>
        <v>0</v>
      </c>
      <c r="AP198" s="85" t="s">
        <v>1075</v>
      </c>
      <c r="AQ198" s="100" t="s">
        <v>157</v>
      </c>
      <c r="AR198" s="97" t="s">
        <v>125</v>
      </c>
      <c r="AV198" s="99"/>
      <c r="AW198" s="159" t="s">
        <v>1076</v>
      </c>
      <c r="AX198" s="102" t="s">
        <v>1077</v>
      </c>
      <c r="AY198" s="157" t="s">
        <v>1077</v>
      </c>
      <c r="AZ198" s="159"/>
      <c r="BF198" s="103">
        <v>46218</v>
      </c>
      <c r="BG198" s="46"/>
      <c r="BH198" s="46"/>
      <c r="BI198" s="46">
        <f t="shared" si="7"/>
        <v>0</v>
      </c>
      <c r="BJ198" s="46">
        <f t="shared" si="8"/>
        <v>0</v>
      </c>
    </row>
    <row r="199" spans="1:62" ht="120" customHeight="1" x14ac:dyDescent="0.2">
      <c r="A199" s="170" t="s">
        <v>179</v>
      </c>
      <c r="B199" s="132"/>
      <c r="C199" s="150">
        <v>0</v>
      </c>
      <c r="D199" s="150">
        <v>0</v>
      </c>
      <c r="E199" s="133">
        <v>363.3</v>
      </c>
      <c r="F199" s="134" t="s">
        <v>1078</v>
      </c>
      <c r="G199" s="86" t="s">
        <v>581</v>
      </c>
      <c r="H199" s="86" t="s">
        <v>335</v>
      </c>
      <c r="I199" s="89"/>
      <c r="J199" s="90">
        <v>8</v>
      </c>
      <c r="K199" s="86"/>
      <c r="L199" s="86"/>
      <c r="M199" s="92" t="s">
        <v>138</v>
      </c>
      <c r="N199" s="86" t="s">
        <v>108</v>
      </c>
      <c r="O199" s="163" t="s">
        <v>165</v>
      </c>
      <c r="P199" s="163" t="s">
        <v>329</v>
      </c>
      <c r="Q199" s="91" t="s">
        <v>109</v>
      </c>
      <c r="R199" s="91" t="s">
        <v>205</v>
      </c>
      <c r="S199" s="91" t="s">
        <v>1079</v>
      </c>
      <c r="T199" s="92">
        <v>10</v>
      </c>
      <c r="U199" s="93">
        <v>12</v>
      </c>
      <c r="V199" s="94">
        <v>43052</v>
      </c>
      <c r="W199" s="94">
        <v>46214</v>
      </c>
      <c r="X199" s="95">
        <v>9785171059118</v>
      </c>
      <c r="Y199" s="96">
        <v>320</v>
      </c>
      <c r="Z199" s="97">
        <v>0.32500000000000001</v>
      </c>
      <c r="AA199" s="98" t="s">
        <v>145</v>
      </c>
      <c r="AB199" s="98" t="s">
        <v>237</v>
      </c>
      <c r="AC199" s="98" t="s">
        <v>146</v>
      </c>
      <c r="AD199" s="91" t="s">
        <v>110</v>
      </c>
      <c r="AE199" s="135" t="s">
        <v>116</v>
      </c>
      <c r="AF199" s="168"/>
      <c r="AG199" s="98" t="s">
        <v>577</v>
      </c>
      <c r="AH199" s="98"/>
      <c r="AI199" s="86" t="s">
        <v>337</v>
      </c>
      <c r="AJ199" s="101" t="s">
        <v>149</v>
      </c>
      <c r="AK199" s="91"/>
      <c r="AL199" s="100" t="s">
        <v>1080</v>
      </c>
      <c r="AM199" s="86" t="s">
        <v>334</v>
      </c>
      <c r="AN199" s="86" t="s">
        <v>142</v>
      </c>
      <c r="AO199" s="143">
        <f t="shared" si="6"/>
        <v>0</v>
      </c>
      <c r="AP199" s="85" t="s">
        <v>1081</v>
      </c>
      <c r="AQ199" s="100" t="s">
        <v>147</v>
      </c>
      <c r="AR199" s="97" t="s">
        <v>125</v>
      </c>
      <c r="AV199" s="99"/>
      <c r="AW199" s="159" t="s">
        <v>1082</v>
      </c>
      <c r="AX199" s="102" t="s">
        <v>1083</v>
      </c>
      <c r="AY199" s="157" t="s">
        <v>1084</v>
      </c>
      <c r="AZ199" s="159"/>
      <c r="BF199" s="103">
        <v>46218</v>
      </c>
      <c r="BG199" s="46"/>
      <c r="BH199" s="46"/>
      <c r="BI199" s="46">
        <f t="shared" si="7"/>
        <v>0</v>
      </c>
      <c r="BJ199" s="46">
        <f t="shared" si="8"/>
        <v>0</v>
      </c>
    </row>
    <row r="200" spans="1:62" ht="120" customHeight="1" x14ac:dyDescent="0.2">
      <c r="A200" s="170" t="s">
        <v>179</v>
      </c>
      <c r="B200" s="132"/>
      <c r="C200" s="150">
        <v>0</v>
      </c>
      <c r="D200" s="150">
        <v>0</v>
      </c>
      <c r="E200" s="133">
        <v>363.3</v>
      </c>
      <c r="F200" s="134" t="s">
        <v>1085</v>
      </c>
      <c r="G200" s="86" t="s">
        <v>581</v>
      </c>
      <c r="H200" s="86" t="s">
        <v>335</v>
      </c>
      <c r="I200" s="89"/>
      <c r="J200" s="90">
        <v>5</v>
      </c>
      <c r="K200" s="86"/>
      <c r="L200" s="86"/>
      <c r="M200" s="92" t="s">
        <v>138</v>
      </c>
      <c r="N200" s="86" t="s">
        <v>108</v>
      </c>
      <c r="O200" s="163" t="s">
        <v>165</v>
      </c>
      <c r="P200" s="163" t="s">
        <v>329</v>
      </c>
      <c r="Q200" s="91" t="s">
        <v>109</v>
      </c>
      <c r="R200" s="91" t="s">
        <v>205</v>
      </c>
      <c r="S200" s="91" t="s">
        <v>1086</v>
      </c>
      <c r="T200" s="92">
        <v>10</v>
      </c>
      <c r="U200" s="93">
        <v>14</v>
      </c>
      <c r="V200" s="94">
        <v>43109</v>
      </c>
      <c r="W200" s="94">
        <v>46214</v>
      </c>
      <c r="X200" s="95">
        <v>9785171068387</v>
      </c>
      <c r="Y200" s="96">
        <v>256</v>
      </c>
      <c r="Z200" s="97">
        <v>0.27</v>
      </c>
      <c r="AA200" s="98" t="s">
        <v>145</v>
      </c>
      <c r="AB200" s="98" t="s">
        <v>237</v>
      </c>
      <c r="AC200" s="98" t="s">
        <v>146</v>
      </c>
      <c r="AD200" s="91" t="s">
        <v>110</v>
      </c>
      <c r="AE200" s="135" t="s">
        <v>116</v>
      </c>
      <c r="AF200" s="168"/>
      <c r="AG200" s="98" t="s">
        <v>336</v>
      </c>
      <c r="AH200" s="98"/>
      <c r="AI200" s="86" t="s">
        <v>337</v>
      </c>
      <c r="AJ200" s="101" t="s">
        <v>149</v>
      </c>
      <c r="AK200" s="91"/>
      <c r="AL200" s="100" t="s">
        <v>1087</v>
      </c>
      <c r="AM200" s="86" t="s">
        <v>334</v>
      </c>
      <c r="AN200" s="86" t="s">
        <v>142</v>
      </c>
      <c r="AO200" s="143">
        <f t="shared" si="6"/>
        <v>0</v>
      </c>
      <c r="AP200" s="85" t="s">
        <v>1088</v>
      </c>
      <c r="AQ200" s="100" t="s">
        <v>111</v>
      </c>
      <c r="AR200" s="97" t="s">
        <v>125</v>
      </c>
      <c r="AV200" s="99"/>
      <c r="AW200" s="159" t="s">
        <v>1089</v>
      </c>
      <c r="AX200" s="102"/>
      <c r="AY200" s="157" t="s">
        <v>1090</v>
      </c>
      <c r="AZ200" s="159"/>
      <c r="BF200" s="103">
        <v>46218</v>
      </c>
      <c r="BG200" s="46"/>
      <c r="BH200" s="46"/>
      <c r="BI200" s="46">
        <f t="shared" si="7"/>
        <v>0</v>
      </c>
      <c r="BJ200" s="46">
        <f t="shared" si="8"/>
        <v>0</v>
      </c>
    </row>
    <row r="201" spans="1:62" ht="120" customHeight="1" x14ac:dyDescent="0.2">
      <c r="A201" s="170" t="s">
        <v>179</v>
      </c>
      <c r="B201" s="132"/>
      <c r="C201" s="150">
        <v>0</v>
      </c>
      <c r="D201" s="150">
        <v>0</v>
      </c>
      <c r="E201" s="133">
        <v>363.3</v>
      </c>
      <c r="F201" s="134" t="s">
        <v>1091</v>
      </c>
      <c r="G201" s="86" t="s">
        <v>1092</v>
      </c>
      <c r="H201" s="86" t="s">
        <v>335</v>
      </c>
      <c r="I201" s="89"/>
      <c r="J201" s="90">
        <v>7</v>
      </c>
      <c r="K201" s="86"/>
      <c r="L201" s="86"/>
      <c r="M201" s="92" t="s">
        <v>138</v>
      </c>
      <c r="N201" s="86" t="s">
        <v>108</v>
      </c>
      <c r="O201" s="163" t="s">
        <v>165</v>
      </c>
      <c r="P201" s="163" t="s">
        <v>329</v>
      </c>
      <c r="Q201" s="91" t="s">
        <v>109</v>
      </c>
      <c r="R201" s="91" t="s">
        <v>205</v>
      </c>
      <c r="S201" s="91" t="s">
        <v>1093</v>
      </c>
      <c r="T201" s="92">
        <v>10</v>
      </c>
      <c r="U201" s="93">
        <v>14</v>
      </c>
      <c r="V201" s="94">
        <v>45231</v>
      </c>
      <c r="W201" s="94">
        <v>46213</v>
      </c>
      <c r="X201" s="95">
        <v>9785171599522</v>
      </c>
      <c r="Y201" s="96">
        <v>224</v>
      </c>
      <c r="Z201" s="97">
        <v>0.25900000000000001</v>
      </c>
      <c r="AA201" s="98" t="s">
        <v>145</v>
      </c>
      <c r="AB201" s="98" t="s">
        <v>237</v>
      </c>
      <c r="AC201" s="98" t="s">
        <v>146</v>
      </c>
      <c r="AD201" s="91" t="s">
        <v>110</v>
      </c>
      <c r="AE201" s="135" t="s">
        <v>116</v>
      </c>
      <c r="AF201" s="168"/>
      <c r="AG201" s="98" t="s">
        <v>336</v>
      </c>
      <c r="AH201" s="98"/>
      <c r="AI201" s="86" t="s">
        <v>337</v>
      </c>
      <c r="AJ201" s="101" t="s">
        <v>149</v>
      </c>
      <c r="AK201" s="91"/>
      <c r="AL201" s="100" t="s">
        <v>1094</v>
      </c>
      <c r="AM201" s="86" t="s">
        <v>334</v>
      </c>
      <c r="AN201" s="86" t="s">
        <v>142</v>
      </c>
      <c r="AO201" s="143">
        <f t="shared" si="6"/>
        <v>0</v>
      </c>
      <c r="AP201" s="85" t="s">
        <v>1095</v>
      </c>
      <c r="AQ201" s="100" t="s">
        <v>157</v>
      </c>
      <c r="AR201" s="97" t="s">
        <v>125</v>
      </c>
      <c r="AV201" s="99"/>
      <c r="AW201" s="159" t="s">
        <v>1096</v>
      </c>
      <c r="AX201" s="102"/>
      <c r="AY201" s="157" t="s">
        <v>1097</v>
      </c>
      <c r="AZ201" s="159"/>
      <c r="BF201" s="103">
        <v>46218</v>
      </c>
      <c r="BG201" s="46"/>
      <c r="BH201" s="46"/>
      <c r="BI201" s="46">
        <f t="shared" si="7"/>
        <v>0</v>
      </c>
      <c r="BJ201" s="46">
        <f t="shared" si="8"/>
        <v>0</v>
      </c>
    </row>
    <row r="202" spans="1:62" ht="120" customHeight="1" x14ac:dyDescent="0.2">
      <c r="A202" s="170" t="s">
        <v>179</v>
      </c>
      <c r="B202" s="132"/>
      <c r="C202" s="150">
        <v>0</v>
      </c>
      <c r="D202" s="150">
        <v>0</v>
      </c>
      <c r="E202" s="133">
        <v>317.10000000000002</v>
      </c>
      <c r="F202" s="134" t="s">
        <v>2381</v>
      </c>
      <c r="G202" s="86" t="s">
        <v>2382</v>
      </c>
      <c r="H202" s="86" t="s">
        <v>335</v>
      </c>
      <c r="I202" s="89"/>
      <c r="J202" s="90">
        <v>5</v>
      </c>
      <c r="K202" s="86"/>
      <c r="L202" s="86"/>
      <c r="M202" s="92" t="s">
        <v>138</v>
      </c>
      <c r="N202" s="86" t="s">
        <v>108</v>
      </c>
      <c r="O202" s="163" t="s">
        <v>165</v>
      </c>
      <c r="P202" s="163" t="s">
        <v>329</v>
      </c>
      <c r="Q202" s="91" t="s">
        <v>109</v>
      </c>
      <c r="R202" s="91" t="s">
        <v>205</v>
      </c>
      <c r="S202" s="91" t="s">
        <v>2383</v>
      </c>
      <c r="T202" s="92">
        <v>10</v>
      </c>
      <c r="U202" s="93">
        <v>8</v>
      </c>
      <c r="V202" s="94">
        <v>45159</v>
      </c>
      <c r="W202" s="94">
        <v>46218</v>
      </c>
      <c r="X202" s="95">
        <v>9785171581992</v>
      </c>
      <c r="Y202" s="96">
        <v>192</v>
      </c>
      <c r="Z202" s="97">
        <v>0.222</v>
      </c>
      <c r="AA202" s="98" t="s">
        <v>145</v>
      </c>
      <c r="AB202" s="98" t="s">
        <v>237</v>
      </c>
      <c r="AC202" s="98" t="s">
        <v>146</v>
      </c>
      <c r="AD202" s="91" t="s">
        <v>110</v>
      </c>
      <c r="AE202" s="135" t="s">
        <v>116</v>
      </c>
      <c r="AF202" s="168"/>
      <c r="AG202" s="98" t="s">
        <v>336</v>
      </c>
      <c r="AH202" s="98"/>
      <c r="AI202" s="86" t="s">
        <v>337</v>
      </c>
      <c r="AJ202" s="101" t="s">
        <v>149</v>
      </c>
      <c r="AK202" s="91"/>
      <c r="AL202" s="100" t="s">
        <v>2384</v>
      </c>
      <c r="AM202" s="86" t="s">
        <v>334</v>
      </c>
      <c r="AN202" s="86" t="s">
        <v>142</v>
      </c>
      <c r="AO202" s="143">
        <f t="shared" si="6"/>
        <v>0</v>
      </c>
      <c r="AP202" s="85" t="s">
        <v>2385</v>
      </c>
      <c r="AQ202" s="100" t="s">
        <v>157</v>
      </c>
      <c r="AR202" s="97" t="s">
        <v>125</v>
      </c>
      <c r="AV202" s="99"/>
      <c r="AW202" s="159" t="s">
        <v>2386</v>
      </c>
      <c r="AX202" s="102" t="s">
        <v>2387</v>
      </c>
      <c r="AY202" s="157" t="s">
        <v>2387</v>
      </c>
      <c r="AZ202" s="159"/>
      <c r="BF202" s="103">
        <v>46223</v>
      </c>
      <c r="BG202" s="46"/>
      <c r="BH202" s="46"/>
      <c r="BI202" s="46">
        <f t="shared" si="7"/>
        <v>0</v>
      </c>
      <c r="BJ202" s="46">
        <f t="shared" si="8"/>
        <v>0</v>
      </c>
    </row>
    <row r="203" spans="1:62" ht="120" customHeight="1" x14ac:dyDescent="0.2">
      <c r="A203" s="170" t="s">
        <v>179</v>
      </c>
      <c r="B203" s="132"/>
      <c r="C203" s="150">
        <v>0</v>
      </c>
      <c r="D203" s="150">
        <v>0</v>
      </c>
      <c r="E203" s="133">
        <v>875.7</v>
      </c>
      <c r="F203" s="134" t="s">
        <v>1873</v>
      </c>
      <c r="G203" s="86" t="s">
        <v>1874</v>
      </c>
      <c r="H203" s="86" t="s">
        <v>1875</v>
      </c>
      <c r="I203" s="89"/>
      <c r="J203" s="90" t="s">
        <v>196</v>
      </c>
      <c r="K203" s="86"/>
      <c r="L203" s="86"/>
      <c r="M203" s="92" t="s">
        <v>144</v>
      </c>
      <c r="N203" s="86" t="s">
        <v>108</v>
      </c>
      <c r="O203" s="163" t="s">
        <v>243</v>
      </c>
      <c r="P203" s="163" t="s">
        <v>1158</v>
      </c>
      <c r="Q203" s="91" t="s">
        <v>109</v>
      </c>
      <c r="R203" s="91" t="s">
        <v>205</v>
      </c>
      <c r="S203" s="91" t="s">
        <v>1876</v>
      </c>
      <c r="T203" s="92">
        <v>10</v>
      </c>
      <c r="U203" s="93">
        <v>6</v>
      </c>
      <c r="V203" s="94">
        <v>46209</v>
      </c>
      <c r="W203" s="94">
        <v>46209</v>
      </c>
      <c r="X203" s="95">
        <v>9785171839802</v>
      </c>
      <c r="Y203" s="96">
        <v>464</v>
      </c>
      <c r="Z203" s="97">
        <v>0.56699999999999995</v>
      </c>
      <c r="AA203" s="98" t="s">
        <v>134</v>
      </c>
      <c r="AB203" s="98" t="s">
        <v>222</v>
      </c>
      <c r="AC203" s="98" t="s">
        <v>135</v>
      </c>
      <c r="AD203" s="91" t="s">
        <v>110</v>
      </c>
      <c r="AE203" s="169" t="s">
        <v>195</v>
      </c>
      <c r="AF203" s="168"/>
      <c r="AG203" s="98" t="s">
        <v>475</v>
      </c>
      <c r="AH203" s="98"/>
      <c r="AI203" s="86" t="s">
        <v>1877</v>
      </c>
      <c r="AJ203" s="101"/>
      <c r="AK203" s="91"/>
      <c r="AL203" s="100" t="s">
        <v>1878</v>
      </c>
      <c r="AM203" s="86" t="s">
        <v>248</v>
      </c>
      <c r="AN203" s="86" t="s">
        <v>230</v>
      </c>
      <c r="AO203" s="143">
        <f t="shared" si="6"/>
        <v>0</v>
      </c>
      <c r="AP203" s="85" t="s">
        <v>1879</v>
      </c>
      <c r="AQ203" s="100" t="s">
        <v>111</v>
      </c>
      <c r="AR203" s="97" t="s">
        <v>125</v>
      </c>
      <c r="AV203" s="99" t="s">
        <v>121</v>
      </c>
      <c r="AW203" s="159" t="s">
        <v>1880</v>
      </c>
      <c r="AX203" s="102" t="s">
        <v>1881</v>
      </c>
      <c r="AY203" s="157" t="s">
        <v>1881</v>
      </c>
      <c r="AZ203" s="159"/>
      <c r="BA203" s="24" t="s">
        <v>567</v>
      </c>
      <c r="BB203" s="24" t="s">
        <v>568</v>
      </c>
      <c r="BD203" s="24" t="s">
        <v>542</v>
      </c>
      <c r="BF203" s="103">
        <v>46220</v>
      </c>
      <c r="BG203" s="46"/>
      <c r="BH203" s="46"/>
      <c r="BI203" s="46">
        <f t="shared" si="7"/>
        <v>0</v>
      </c>
      <c r="BJ203" s="46">
        <f t="shared" si="8"/>
        <v>0</v>
      </c>
    </row>
    <row r="204" spans="1:62" ht="120" customHeight="1" x14ac:dyDescent="0.2">
      <c r="A204" s="170" t="s">
        <v>179</v>
      </c>
      <c r="B204" s="132"/>
      <c r="C204" s="150">
        <v>0</v>
      </c>
      <c r="D204" s="150">
        <v>0</v>
      </c>
      <c r="E204" s="133">
        <v>585.9</v>
      </c>
      <c r="F204" s="134" t="s">
        <v>1271</v>
      </c>
      <c r="G204" s="86" t="s">
        <v>1272</v>
      </c>
      <c r="H204" s="86" t="s">
        <v>339</v>
      </c>
      <c r="I204" s="89"/>
      <c r="J204" s="90">
        <v>4</v>
      </c>
      <c r="K204" s="86"/>
      <c r="L204" s="86"/>
      <c r="M204" s="92" t="s">
        <v>133</v>
      </c>
      <c r="N204" s="86" t="s">
        <v>108</v>
      </c>
      <c r="O204" s="163" t="s">
        <v>172</v>
      </c>
      <c r="P204" s="163" t="s">
        <v>188</v>
      </c>
      <c r="Q204" s="91" t="s">
        <v>109</v>
      </c>
      <c r="R204" s="91" t="s">
        <v>205</v>
      </c>
      <c r="S204" s="91" t="s">
        <v>1458</v>
      </c>
      <c r="T204" s="92">
        <v>10</v>
      </c>
      <c r="U204" s="93">
        <v>12</v>
      </c>
      <c r="V204" s="94">
        <v>45698</v>
      </c>
      <c r="W204" s="94">
        <v>46212</v>
      </c>
      <c r="X204" s="95">
        <v>9785171701321</v>
      </c>
      <c r="Y204" s="96">
        <v>768</v>
      </c>
      <c r="Z204" s="97">
        <v>0.374</v>
      </c>
      <c r="AA204" s="98" t="s">
        <v>170</v>
      </c>
      <c r="AB204" s="98" t="s">
        <v>182</v>
      </c>
      <c r="AC204" s="98" t="s">
        <v>171</v>
      </c>
      <c r="AD204" s="91">
        <v>3</v>
      </c>
      <c r="AE204" s="135" t="s">
        <v>116</v>
      </c>
      <c r="AF204" s="168"/>
      <c r="AG204" s="98" t="s">
        <v>333</v>
      </c>
      <c r="AH204" s="98"/>
      <c r="AI204" s="86" t="s">
        <v>340</v>
      </c>
      <c r="AJ204" s="101"/>
      <c r="AK204" s="91" t="s">
        <v>1274</v>
      </c>
      <c r="AL204" s="100" t="s">
        <v>1459</v>
      </c>
      <c r="AM204" s="86" t="s">
        <v>228</v>
      </c>
      <c r="AN204" s="86" t="s">
        <v>230</v>
      </c>
      <c r="AO204" s="143">
        <f t="shared" si="6"/>
        <v>0</v>
      </c>
      <c r="AP204" s="85" t="s">
        <v>1460</v>
      </c>
      <c r="AQ204" s="100" t="s">
        <v>111</v>
      </c>
      <c r="AR204" s="97" t="s">
        <v>125</v>
      </c>
      <c r="AV204" s="99"/>
      <c r="AW204" s="159" t="s">
        <v>1461</v>
      </c>
      <c r="AX204" s="102"/>
      <c r="AY204" s="157" t="s">
        <v>1462</v>
      </c>
      <c r="AZ204" s="159"/>
      <c r="BF204" s="103">
        <v>46219</v>
      </c>
      <c r="BG204" s="46"/>
      <c r="BH204" s="46"/>
      <c r="BI204" s="46">
        <f t="shared" si="7"/>
        <v>0</v>
      </c>
      <c r="BJ204" s="46">
        <f t="shared" si="8"/>
        <v>0</v>
      </c>
    </row>
    <row r="205" spans="1:62" ht="120" customHeight="1" x14ac:dyDescent="0.2">
      <c r="A205" s="170" t="s">
        <v>179</v>
      </c>
      <c r="B205" s="132"/>
      <c r="C205" s="150">
        <v>0</v>
      </c>
      <c r="D205" s="150">
        <v>0</v>
      </c>
      <c r="E205" s="133">
        <v>560.70000000000005</v>
      </c>
      <c r="F205" s="134" t="s">
        <v>1463</v>
      </c>
      <c r="G205" s="86" t="s">
        <v>1464</v>
      </c>
      <c r="H205" s="86" t="s">
        <v>339</v>
      </c>
      <c r="I205" s="89"/>
      <c r="J205" s="90" t="s">
        <v>194</v>
      </c>
      <c r="K205" s="86"/>
      <c r="L205" s="86"/>
      <c r="M205" s="92" t="s">
        <v>133</v>
      </c>
      <c r="N205" s="86" t="s">
        <v>108</v>
      </c>
      <c r="O205" s="163" t="s">
        <v>172</v>
      </c>
      <c r="P205" s="163" t="s">
        <v>272</v>
      </c>
      <c r="Q205" s="91" t="s">
        <v>109</v>
      </c>
      <c r="R205" s="91" t="s">
        <v>205</v>
      </c>
      <c r="S205" s="91" t="s">
        <v>1465</v>
      </c>
      <c r="T205" s="92">
        <v>10</v>
      </c>
      <c r="U205" s="93">
        <v>16</v>
      </c>
      <c r="V205" s="94">
        <v>46211</v>
      </c>
      <c r="W205" s="94">
        <v>46211</v>
      </c>
      <c r="X205" s="95">
        <v>9785171878689</v>
      </c>
      <c r="Y205" s="96">
        <v>416</v>
      </c>
      <c r="Z205" s="97">
        <v>0.30499999999999999</v>
      </c>
      <c r="AA205" s="98" t="s">
        <v>170</v>
      </c>
      <c r="AB205" s="98" t="s">
        <v>300</v>
      </c>
      <c r="AC205" s="98" t="s">
        <v>171</v>
      </c>
      <c r="AD205" s="91">
        <v>3</v>
      </c>
      <c r="AE205" s="169" t="s">
        <v>195</v>
      </c>
      <c r="AF205" s="168"/>
      <c r="AG205" s="98" t="s">
        <v>242</v>
      </c>
      <c r="AH205" s="98"/>
      <c r="AI205" s="86" t="s">
        <v>340</v>
      </c>
      <c r="AJ205" s="101"/>
      <c r="AK205" s="91"/>
      <c r="AL205" s="100" t="s">
        <v>1466</v>
      </c>
      <c r="AM205" s="86" t="s">
        <v>229</v>
      </c>
      <c r="AN205" s="86" t="s">
        <v>230</v>
      </c>
      <c r="AO205" s="143">
        <f t="shared" si="6"/>
        <v>0</v>
      </c>
      <c r="AP205" s="85" t="s">
        <v>1467</v>
      </c>
      <c r="AQ205" s="100" t="s">
        <v>111</v>
      </c>
      <c r="AR205" s="97" t="s">
        <v>125</v>
      </c>
      <c r="AV205" s="99"/>
      <c r="AW205" s="159" t="s">
        <v>1468</v>
      </c>
      <c r="AX205" s="102"/>
      <c r="AY205" s="157" t="s">
        <v>1469</v>
      </c>
      <c r="AZ205" s="159"/>
      <c r="BF205" s="103">
        <v>46219</v>
      </c>
      <c r="BG205" s="46"/>
      <c r="BH205" s="46"/>
      <c r="BI205" s="46">
        <f t="shared" si="7"/>
        <v>0</v>
      </c>
      <c r="BJ205" s="46">
        <f t="shared" si="8"/>
        <v>0</v>
      </c>
    </row>
    <row r="206" spans="1:62" ht="120" customHeight="1" x14ac:dyDescent="0.2">
      <c r="A206" s="170" t="s">
        <v>179</v>
      </c>
      <c r="B206" s="132"/>
      <c r="C206" s="150">
        <v>0</v>
      </c>
      <c r="D206" s="150">
        <v>0</v>
      </c>
      <c r="E206" s="133">
        <v>453.6</v>
      </c>
      <c r="F206" s="134" t="s">
        <v>1470</v>
      </c>
      <c r="G206" s="86" t="s">
        <v>919</v>
      </c>
      <c r="H206" s="86" t="s">
        <v>339</v>
      </c>
      <c r="I206" s="89"/>
      <c r="J206" s="90">
        <v>8</v>
      </c>
      <c r="K206" s="86"/>
      <c r="L206" s="86"/>
      <c r="M206" s="92" t="s">
        <v>144</v>
      </c>
      <c r="N206" s="86" t="s">
        <v>108</v>
      </c>
      <c r="O206" s="163" t="s">
        <v>415</v>
      </c>
      <c r="P206" s="163" t="s">
        <v>920</v>
      </c>
      <c r="Q206" s="91" t="s">
        <v>109</v>
      </c>
      <c r="R206" s="91" t="s">
        <v>205</v>
      </c>
      <c r="S206" s="91" t="s">
        <v>1471</v>
      </c>
      <c r="T206" s="92">
        <v>10</v>
      </c>
      <c r="U206" s="93">
        <v>20</v>
      </c>
      <c r="V206" s="94">
        <v>44685</v>
      </c>
      <c r="W206" s="94">
        <v>46216</v>
      </c>
      <c r="X206" s="95">
        <v>9785171497828</v>
      </c>
      <c r="Y206" s="96">
        <v>224</v>
      </c>
      <c r="Z206" s="97">
        <v>0.12</v>
      </c>
      <c r="AA206" s="98" t="s">
        <v>170</v>
      </c>
      <c r="AB206" s="98" t="s">
        <v>136</v>
      </c>
      <c r="AC206" s="98" t="s">
        <v>171</v>
      </c>
      <c r="AD206" s="91">
        <v>3</v>
      </c>
      <c r="AE206" s="135" t="s">
        <v>116</v>
      </c>
      <c r="AF206" s="168"/>
      <c r="AG206" s="98" t="s">
        <v>333</v>
      </c>
      <c r="AH206" s="98"/>
      <c r="AI206" s="86" t="s">
        <v>340</v>
      </c>
      <c r="AJ206" s="101"/>
      <c r="AK206" s="91" t="s">
        <v>922</v>
      </c>
      <c r="AL206" s="100" t="s">
        <v>1472</v>
      </c>
      <c r="AM206" s="86" t="s">
        <v>228</v>
      </c>
      <c r="AN206" s="86" t="s">
        <v>230</v>
      </c>
      <c r="AO206" s="143">
        <f t="shared" si="6"/>
        <v>0</v>
      </c>
      <c r="AP206" s="85" t="s">
        <v>1473</v>
      </c>
      <c r="AQ206" s="100" t="s">
        <v>157</v>
      </c>
      <c r="AR206" s="97" t="s">
        <v>125</v>
      </c>
      <c r="AV206" s="99"/>
      <c r="AW206" s="159" t="s">
        <v>1474</v>
      </c>
      <c r="AX206" s="102" t="s">
        <v>1475</v>
      </c>
      <c r="AY206" s="157" t="s">
        <v>1476</v>
      </c>
      <c r="AZ206" s="159"/>
      <c r="BF206" s="103">
        <v>46219</v>
      </c>
      <c r="BG206" s="46"/>
      <c r="BH206" s="46"/>
      <c r="BI206" s="46">
        <f t="shared" si="7"/>
        <v>0</v>
      </c>
      <c r="BJ206" s="46">
        <f t="shared" si="8"/>
        <v>0</v>
      </c>
    </row>
    <row r="207" spans="1:62" ht="120" customHeight="1" x14ac:dyDescent="0.2">
      <c r="A207" s="170" t="s">
        <v>179</v>
      </c>
      <c r="B207" s="132"/>
      <c r="C207" s="150">
        <v>0</v>
      </c>
      <c r="D207" s="150">
        <v>0</v>
      </c>
      <c r="E207" s="133">
        <v>648.9</v>
      </c>
      <c r="F207" s="134" t="s">
        <v>1882</v>
      </c>
      <c r="G207" s="86" t="s">
        <v>1883</v>
      </c>
      <c r="H207" s="86" t="s">
        <v>1884</v>
      </c>
      <c r="I207" s="89"/>
      <c r="J207" s="90">
        <v>6</v>
      </c>
      <c r="K207" s="86"/>
      <c r="L207" s="86"/>
      <c r="M207" s="92" t="s">
        <v>151</v>
      </c>
      <c r="N207" s="86" t="s">
        <v>108</v>
      </c>
      <c r="O207" s="163" t="s">
        <v>1360</v>
      </c>
      <c r="P207" s="163" t="s">
        <v>1361</v>
      </c>
      <c r="Q207" s="91" t="s">
        <v>109</v>
      </c>
      <c r="R207" s="91" t="s">
        <v>205</v>
      </c>
      <c r="S207" s="91" t="s">
        <v>1885</v>
      </c>
      <c r="T207" s="92">
        <v>10</v>
      </c>
      <c r="U207" s="93">
        <v>8</v>
      </c>
      <c r="V207" s="94">
        <v>44789</v>
      </c>
      <c r="W207" s="94">
        <v>46218</v>
      </c>
      <c r="X207" s="95">
        <v>9785171514372</v>
      </c>
      <c r="Y207" s="96">
        <v>640</v>
      </c>
      <c r="Z207" s="97">
        <v>0.41799999999999998</v>
      </c>
      <c r="AA207" s="98" t="s">
        <v>170</v>
      </c>
      <c r="AB207" s="98" t="s">
        <v>191</v>
      </c>
      <c r="AC207" s="98" t="s">
        <v>171</v>
      </c>
      <c r="AD207" s="91">
        <v>3</v>
      </c>
      <c r="AE207" s="135" t="s">
        <v>116</v>
      </c>
      <c r="AF207" s="168"/>
      <c r="AG207" s="98" t="s">
        <v>423</v>
      </c>
      <c r="AH207" s="98"/>
      <c r="AI207" s="86" t="s">
        <v>1886</v>
      </c>
      <c r="AJ207" s="101"/>
      <c r="AK207" s="91"/>
      <c r="AL207" s="100" t="s">
        <v>1887</v>
      </c>
      <c r="AM207" s="86" t="s">
        <v>308</v>
      </c>
      <c r="AN207" s="86" t="s">
        <v>230</v>
      </c>
      <c r="AO207" s="143">
        <f t="shared" si="6"/>
        <v>0</v>
      </c>
      <c r="AP207" s="85" t="s">
        <v>1888</v>
      </c>
      <c r="AQ207" s="100" t="s">
        <v>111</v>
      </c>
      <c r="AR207" s="97" t="s">
        <v>125</v>
      </c>
      <c r="AV207" s="99"/>
      <c r="AW207" s="159" t="s">
        <v>1889</v>
      </c>
      <c r="AX207" s="102" t="s">
        <v>1890</v>
      </c>
      <c r="AY207" s="157" t="s">
        <v>1891</v>
      </c>
      <c r="AZ207" s="159"/>
      <c r="BA207" s="24" t="s">
        <v>567</v>
      </c>
      <c r="BB207" s="24" t="s">
        <v>568</v>
      </c>
      <c r="BD207" s="24" t="s">
        <v>542</v>
      </c>
      <c r="BF207" s="103">
        <v>46220</v>
      </c>
      <c r="BG207" s="46"/>
      <c r="BH207" s="46"/>
      <c r="BI207" s="46">
        <f t="shared" si="7"/>
        <v>0</v>
      </c>
      <c r="BJ207" s="46">
        <f t="shared" si="8"/>
        <v>0</v>
      </c>
    </row>
    <row r="208" spans="1:62" ht="120" customHeight="1" x14ac:dyDescent="0.2">
      <c r="A208" s="170" t="s">
        <v>179</v>
      </c>
      <c r="B208" s="132"/>
      <c r="C208" s="150">
        <v>0</v>
      </c>
      <c r="D208" s="150">
        <v>0</v>
      </c>
      <c r="E208" s="133">
        <v>472.5</v>
      </c>
      <c r="F208" s="134" t="s">
        <v>1892</v>
      </c>
      <c r="G208" s="86" t="s">
        <v>1893</v>
      </c>
      <c r="H208" s="86" t="s">
        <v>177</v>
      </c>
      <c r="I208" s="89"/>
      <c r="J208" s="90">
        <v>5</v>
      </c>
      <c r="K208" s="86"/>
      <c r="L208" s="86"/>
      <c r="M208" s="92" t="s">
        <v>151</v>
      </c>
      <c r="N208" s="86" t="s">
        <v>108</v>
      </c>
      <c r="O208" s="163" t="s">
        <v>163</v>
      </c>
      <c r="P208" s="163" t="s">
        <v>163</v>
      </c>
      <c r="Q208" s="91" t="s">
        <v>109</v>
      </c>
      <c r="R208" s="91" t="s">
        <v>205</v>
      </c>
      <c r="S208" s="91" t="s">
        <v>1894</v>
      </c>
      <c r="T208" s="92">
        <v>10</v>
      </c>
      <c r="U208" s="93">
        <v>8</v>
      </c>
      <c r="V208" s="94">
        <v>44880</v>
      </c>
      <c r="W208" s="94">
        <v>46218</v>
      </c>
      <c r="X208" s="95">
        <v>9785171534608</v>
      </c>
      <c r="Y208" s="96">
        <v>544</v>
      </c>
      <c r="Z208" s="97">
        <v>0.28299999999999997</v>
      </c>
      <c r="AA208" s="98" t="s">
        <v>170</v>
      </c>
      <c r="AB208" s="98" t="s">
        <v>173</v>
      </c>
      <c r="AC208" s="98" t="s">
        <v>171</v>
      </c>
      <c r="AD208" s="91">
        <v>3</v>
      </c>
      <c r="AE208" s="135" t="s">
        <v>116</v>
      </c>
      <c r="AF208" s="168"/>
      <c r="AG208" s="98" t="s">
        <v>225</v>
      </c>
      <c r="AH208" s="98"/>
      <c r="AI208" s="86" t="s">
        <v>178</v>
      </c>
      <c r="AJ208" s="101"/>
      <c r="AK208" s="91" t="s">
        <v>1895</v>
      </c>
      <c r="AL208" s="100" t="s">
        <v>1896</v>
      </c>
      <c r="AM208" s="86" t="s">
        <v>264</v>
      </c>
      <c r="AN208" s="86" t="s">
        <v>153</v>
      </c>
      <c r="AO208" s="143">
        <f t="shared" si="6"/>
        <v>0</v>
      </c>
      <c r="AP208" s="85" t="s">
        <v>1897</v>
      </c>
      <c r="AQ208" s="100" t="s">
        <v>111</v>
      </c>
      <c r="AR208" s="97" t="s">
        <v>125</v>
      </c>
      <c r="AV208" s="99"/>
      <c r="AW208" s="159" t="s">
        <v>1898</v>
      </c>
      <c r="AX208" s="102" t="s">
        <v>1899</v>
      </c>
      <c r="AY208" s="157" t="s">
        <v>1900</v>
      </c>
      <c r="AZ208" s="159"/>
      <c r="BA208" s="24" t="s">
        <v>567</v>
      </c>
      <c r="BB208" s="24" t="s">
        <v>568</v>
      </c>
      <c r="BD208" s="24" t="s">
        <v>542</v>
      </c>
      <c r="BF208" s="103">
        <v>46220</v>
      </c>
      <c r="BG208" s="46"/>
      <c r="BH208" s="46"/>
      <c r="BI208" s="46">
        <f t="shared" si="7"/>
        <v>0</v>
      </c>
      <c r="BJ208" s="46">
        <f t="shared" si="8"/>
        <v>0</v>
      </c>
    </row>
    <row r="209" spans="1:62" ht="120" customHeight="1" x14ac:dyDescent="0.2">
      <c r="A209" s="170" t="s">
        <v>179</v>
      </c>
      <c r="B209" s="132"/>
      <c r="C209" s="150">
        <v>0</v>
      </c>
      <c r="D209" s="150">
        <v>0</v>
      </c>
      <c r="E209" s="133">
        <v>453.6</v>
      </c>
      <c r="F209" s="134" t="s">
        <v>536</v>
      </c>
      <c r="G209" s="86" t="s">
        <v>537</v>
      </c>
      <c r="H209" s="86" t="s">
        <v>177</v>
      </c>
      <c r="I209" s="89"/>
      <c r="J209" s="90">
        <v>5</v>
      </c>
      <c r="K209" s="86"/>
      <c r="L209" s="86"/>
      <c r="M209" s="92" t="s">
        <v>151</v>
      </c>
      <c r="N209" s="86" t="s">
        <v>108</v>
      </c>
      <c r="O209" s="163" t="s">
        <v>215</v>
      </c>
      <c r="P209" s="163" t="s">
        <v>215</v>
      </c>
      <c r="Q209" s="91" t="s">
        <v>109</v>
      </c>
      <c r="R209" s="91" t="s">
        <v>205</v>
      </c>
      <c r="S209" s="91" t="s">
        <v>2388</v>
      </c>
      <c r="T209" s="92">
        <v>10</v>
      </c>
      <c r="U209" s="93">
        <v>6</v>
      </c>
      <c r="V209" s="94">
        <v>44799</v>
      </c>
      <c r="W209" s="94">
        <v>46210</v>
      </c>
      <c r="X209" s="95">
        <v>9785171268343</v>
      </c>
      <c r="Y209" s="96">
        <v>640</v>
      </c>
      <c r="Z209" s="97">
        <v>0.311</v>
      </c>
      <c r="AA209" s="98" t="s">
        <v>170</v>
      </c>
      <c r="AB209" s="98" t="s">
        <v>182</v>
      </c>
      <c r="AC209" s="98" t="s">
        <v>171</v>
      </c>
      <c r="AD209" s="91">
        <v>3</v>
      </c>
      <c r="AE209" s="135" t="s">
        <v>116</v>
      </c>
      <c r="AF209" s="168"/>
      <c r="AG209" s="98" t="s">
        <v>295</v>
      </c>
      <c r="AH209" s="98"/>
      <c r="AI209" s="86" t="s">
        <v>178</v>
      </c>
      <c r="AJ209" s="101"/>
      <c r="AK209" s="91" t="s">
        <v>538</v>
      </c>
      <c r="AL209" s="100" t="s">
        <v>2389</v>
      </c>
      <c r="AM209" s="86" t="s">
        <v>266</v>
      </c>
      <c r="AN209" s="86" t="s">
        <v>153</v>
      </c>
      <c r="AO209" s="143">
        <f t="shared" si="6"/>
        <v>0</v>
      </c>
      <c r="AP209" s="85" t="s">
        <v>2390</v>
      </c>
      <c r="AQ209" s="100" t="s">
        <v>154</v>
      </c>
      <c r="AR209" s="97" t="s">
        <v>125</v>
      </c>
      <c r="AV209" s="99"/>
      <c r="AW209" s="159" t="s">
        <v>2391</v>
      </c>
      <c r="AX209" s="102" t="s">
        <v>2392</v>
      </c>
      <c r="AY209" s="157" t="s">
        <v>539</v>
      </c>
      <c r="AZ209" s="159"/>
      <c r="BF209" s="103">
        <v>46223</v>
      </c>
      <c r="BG209" s="46"/>
      <c r="BH209" s="46"/>
      <c r="BI209" s="46">
        <f t="shared" si="7"/>
        <v>0</v>
      </c>
      <c r="BJ209" s="46">
        <f t="shared" si="8"/>
        <v>0</v>
      </c>
    </row>
    <row r="210" spans="1:62" ht="120" customHeight="1" x14ac:dyDescent="0.2">
      <c r="A210" s="170" t="s">
        <v>179</v>
      </c>
      <c r="B210" s="132"/>
      <c r="C210" s="150">
        <v>0</v>
      </c>
      <c r="D210" s="150">
        <v>0</v>
      </c>
      <c r="E210" s="133">
        <v>332.85</v>
      </c>
      <c r="F210" s="134" t="s">
        <v>1477</v>
      </c>
      <c r="G210" s="86" t="s">
        <v>331</v>
      </c>
      <c r="H210" s="86" t="s">
        <v>177</v>
      </c>
      <c r="I210" s="89"/>
      <c r="J210" s="90">
        <v>2</v>
      </c>
      <c r="K210" s="86"/>
      <c r="L210" s="86"/>
      <c r="M210" s="92" t="s">
        <v>151</v>
      </c>
      <c r="N210" s="86" t="s">
        <v>108</v>
      </c>
      <c r="O210" s="163" t="s">
        <v>161</v>
      </c>
      <c r="P210" s="163" t="s">
        <v>161</v>
      </c>
      <c r="Q210" s="91" t="s">
        <v>109</v>
      </c>
      <c r="R210" s="91" t="s">
        <v>205</v>
      </c>
      <c r="S210" s="91" t="s">
        <v>1478</v>
      </c>
      <c r="T210" s="92">
        <v>10</v>
      </c>
      <c r="U210" s="93">
        <v>10</v>
      </c>
      <c r="V210" s="94">
        <v>42193</v>
      </c>
      <c r="W210" s="94">
        <v>46216</v>
      </c>
      <c r="X210" s="95">
        <v>9785170915620</v>
      </c>
      <c r="Y210" s="96">
        <v>224</v>
      </c>
      <c r="Z210" s="97">
        <v>0.158</v>
      </c>
      <c r="AA210" s="98" t="s">
        <v>170</v>
      </c>
      <c r="AB210" s="98" t="s">
        <v>160</v>
      </c>
      <c r="AC210" s="98" t="s">
        <v>171</v>
      </c>
      <c r="AD210" s="91">
        <v>3</v>
      </c>
      <c r="AE210" s="135" t="s">
        <v>116</v>
      </c>
      <c r="AF210" s="168"/>
      <c r="AG210" s="98" t="s">
        <v>259</v>
      </c>
      <c r="AH210" s="98"/>
      <c r="AI210" s="86" t="s">
        <v>178</v>
      </c>
      <c r="AJ210" s="101"/>
      <c r="AK210" s="91" t="s">
        <v>1479</v>
      </c>
      <c r="AL210" s="100" t="s">
        <v>1480</v>
      </c>
      <c r="AM210" s="86" t="s">
        <v>265</v>
      </c>
      <c r="AN210" s="86" t="s">
        <v>153</v>
      </c>
      <c r="AO210" s="143">
        <f t="shared" ref="AO210:AO237" si="9">C210*U210+D210</f>
        <v>0</v>
      </c>
      <c r="AP210" s="85" t="s">
        <v>1481</v>
      </c>
      <c r="AQ210" s="100" t="s">
        <v>111</v>
      </c>
      <c r="AR210" s="97" t="s">
        <v>125</v>
      </c>
      <c r="AV210" s="99"/>
      <c r="AW210" s="159" t="s">
        <v>1482</v>
      </c>
      <c r="AX210" s="102"/>
      <c r="AY210" s="157" t="s">
        <v>1483</v>
      </c>
      <c r="AZ210" s="159"/>
      <c r="BF210" s="103">
        <v>46219</v>
      </c>
      <c r="BG210" s="46"/>
      <c r="BH210" s="46"/>
      <c r="BI210" s="46">
        <f t="shared" ref="BI210:BI237" si="10">AO210*E210</f>
        <v>0</v>
      </c>
      <c r="BJ210" s="46">
        <f t="shared" ref="BJ210:BJ237" si="11">AO210*Z210</f>
        <v>0</v>
      </c>
    </row>
    <row r="211" spans="1:62" ht="120" customHeight="1" x14ac:dyDescent="0.2">
      <c r="A211" s="170" t="s">
        <v>179</v>
      </c>
      <c r="B211" s="132"/>
      <c r="C211" s="150">
        <v>0</v>
      </c>
      <c r="D211" s="150">
        <v>0</v>
      </c>
      <c r="E211" s="133">
        <v>261.45</v>
      </c>
      <c r="F211" s="134" t="s">
        <v>1098</v>
      </c>
      <c r="G211" s="86" t="s">
        <v>1099</v>
      </c>
      <c r="H211" s="86" t="s">
        <v>177</v>
      </c>
      <c r="I211" s="89"/>
      <c r="J211" s="90">
        <v>5</v>
      </c>
      <c r="K211" s="86"/>
      <c r="L211" s="86"/>
      <c r="M211" s="92" t="s">
        <v>151</v>
      </c>
      <c r="N211" s="86" t="s">
        <v>108</v>
      </c>
      <c r="O211" s="163" t="s">
        <v>161</v>
      </c>
      <c r="P211" s="163" t="s">
        <v>161</v>
      </c>
      <c r="Q211" s="91" t="s">
        <v>109</v>
      </c>
      <c r="R211" s="91" t="s">
        <v>205</v>
      </c>
      <c r="S211" s="91" t="s">
        <v>1100</v>
      </c>
      <c r="T211" s="92">
        <v>10</v>
      </c>
      <c r="U211" s="93">
        <v>6</v>
      </c>
      <c r="V211" s="94">
        <v>45147</v>
      </c>
      <c r="W211" s="94">
        <v>46213</v>
      </c>
      <c r="X211" s="95">
        <v>9785171586805</v>
      </c>
      <c r="Y211" s="96">
        <v>320</v>
      </c>
      <c r="Z211" s="97">
        <v>0.20300000000000001</v>
      </c>
      <c r="AA211" s="98" t="s">
        <v>170</v>
      </c>
      <c r="AB211" s="98" t="s">
        <v>152</v>
      </c>
      <c r="AC211" s="98" t="s">
        <v>171</v>
      </c>
      <c r="AD211" s="91">
        <v>3</v>
      </c>
      <c r="AE211" s="135" t="s">
        <v>116</v>
      </c>
      <c r="AF211" s="168"/>
      <c r="AG211" s="98" t="s">
        <v>271</v>
      </c>
      <c r="AH211" s="98"/>
      <c r="AI211" s="86" t="s">
        <v>178</v>
      </c>
      <c r="AJ211" s="101"/>
      <c r="AK211" s="91" t="s">
        <v>1101</v>
      </c>
      <c r="AL211" s="100" t="s">
        <v>1102</v>
      </c>
      <c r="AM211" s="86" t="s">
        <v>264</v>
      </c>
      <c r="AN211" s="86" t="s">
        <v>153</v>
      </c>
      <c r="AO211" s="143">
        <f t="shared" si="9"/>
        <v>0</v>
      </c>
      <c r="AP211" s="85" t="s">
        <v>1103</v>
      </c>
      <c r="AQ211" s="100" t="s">
        <v>157</v>
      </c>
      <c r="AR211" s="97" t="s">
        <v>125</v>
      </c>
      <c r="AV211" s="99"/>
      <c r="AW211" s="159" t="s">
        <v>1104</v>
      </c>
      <c r="AX211" s="102"/>
      <c r="AY211" s="157" t="s">
        <v>1105</v>
      </c>
      <c r="AZ211" s="159"/>
      <c r="BF211" s="103">
        <v>46218</v>
      </c>
      <c r="BG211" s="46"/>
      <c r="BH211" s="46"/>
      <c r="BI211" s="46">
        <f t="shared" si="10"/>
        <v>0</v>
      </c>
      <c r="BJ211" s="46">
        <f t="shared" si="11"/>
        <v>0</v>
      </c>
    </row>
    <row r="212" spans="1:62" ht="120" customHeight="1" x14ac:dyDescent="0.2">
      <c r="A212" s="170" t="s">
        <v>179</v>
      </c>
      <c r="B212" s="132"/>
      <c r="C212" s="150">
        <v>0</v>
      </c>
      <c r="D212" s="150">
        <v>0</v>
      </c>
      <c r="E212" s="133">
        <v>299.25</v>
      </c>
      <c r="F212" s="134" t="s">
        <v>2393</v>
      </c>
      <c r="G212" s="86" t="s">
        <v>1099</v>
      </c>
      <c r="H212" s="86" t="s">
        <v>177</v>
      </c>
      <c r="I212" s="89"/>
      <c r="J212" s="90">
        <v>3</v>
      </c>
      <c r="K212" s="86"/>
      <c r="L212" s="86"/>
      <c r="M212" s="92" t="s">
        <v>151</v>
      </c>
      <c r="N212" s="86" t="s">
        <v>108</v>
      </c>
      <c r="O212" s="163" t="s">
        <v>161</v>
      </c>
      <c r="P212" s="163" t="s">
        <v>161</v>
      </c>
      <c r="Q212" s="91" t="s">
        <v>109</v>
      </c>
      <c r="R212" s="91" t="s">
        <v>205</v>
      </c>
      <c r="S212" s="91" t="s">
        <v>2394</v>
      </c>
      <c r="T212" s="92">
        <v>10</v>
      </c>
      <c r="U212" s="93">
        <v>8</v>
      </c>
      <c r="V212" s="94">
        <v>42594</v>
      </c>
      <c r="W212" s="94">
        <v>46220</v>
      </c>
      <c r="X212" s="95">
        <v>9785170987863</v>
      </c>
      <c r="Y212" s="96">
        <v>544</v>
      </c>
      <c r="Z212" s="97">
        <v>0.26</v>
      </c>
      <c r="AA212" s="98" t="s">
        <v>170</v>
      </c>
      <c r="AB212" s="98" t="s">
        <v>182</v>
      </c>
      <c r="AC212" s="98" t="s">
        <v>171</v>
      </c>
      <c r="AD212" s="91">
        <v>3</v>
      </c>
      <c r="AE212" s="135" t="s">
        <v>116</v>
      </c>
      <c r="AF212" s="168"/>
      <c r="AG212" s="98" t="s">
        <v>271</v>
      </c>
      <c r="AH212" s="98"/>
      <c r="AI212" s="86" t="s">
        <v>178</v>
      </c>
      <c r="AJ212" s="101"/>
      <c r="AK212" s="91"/>
      <c r="AL212" s="100" t="s">
        <v>2395</v>
      </c>
      <c r="AM212" s="86" t="s">
        <v>264</v>
      </c>
      <c r="AN212" s="86" t="s">
        <v>153</v>
      </c>
      <c r="AO212" s="143">
        <f t="shared" si="9"/>
        <v>0</v>
      </c>
      <c r="AP212" s="85" t="s">
        <v>2396</v>
      </c>
      <c r="AQ212" s="100" t="s">
        <v>157</v>
      </c>
      <c r="AR212" s="97" t="s">
        <v>125</v>
      </c>
      <c r="AV212" s="99"/>
      <c r="AW212" s="159" t="s">
        <v>2397</v>
      </c>
      <c r="AX212" s="102"/>
      <c r="AY212" s="157" t="s">
        <v>2398</v>
      </c>
      <c r="AZ212" s="159"/>
      <c r="BF212" s="103">
        <v>46223</v>
      </c>
      <c r="BG212" s="46"/>
      <c r="BH212" s="46"/>
      <c r="BI212" s="46">
        <f t="shared" si="10"/>
        <v>0</v>
      </c>
      <c r="BJ212" s="46">
        <f t="shared" si="11"/>
        <v>0</v>
      </c>
    </row>
    <row r="213" spans="1:62" ht="120" customHeight="1" x14ac:dyDescent="0.2">
      <c r="A213" s="170" t="s">
        <v>179</v>
      </c>
      <c r="B213" s="132"/>
      <c r="C213" s="150">
        <v>0</v>
      </c>
      <c r="D213" s="150">
        <v>0</v>
      </c>
      <c r="E213" s="133">
        <v>332.85</v>
      </c>
      <c r="F213" s="134" t="s">
        <v>1106</v>
      </c>
      <c r="G213" s="86" t="s">
        <v>1107</v>
      </c>
      <c r="H213" s="86" t="s">
        <v>177</v>
      </c>
      <c r="I213" s="89"/>
      <c r="J213" s="90">
        <v>8</v>
      </c>
      <c r="K213" s="86"/>
      <c r="L213" s="86"/>
      <c r="M213" s="92" t="s">
        <v>151</v>
      </c>
      <c r="N213" s="86" t="s">
        <v>108</v>
      </c>
      <c r="O213" s="163" t="s">
        <v>161</v>
      </c>
      <c r="P213" s="163" t="s">
        <v>161</v>
      </c>
      <c r="Q213" s="91" t="s">
        <v>109</v>
      </c>
      <c r="R213" s="91" t="s">
        <v>205</v>
      </c>
      <c r="S213" s="91" t="s">
        <v>1108</v>
      </c>
      <c r="T213" s="92">
        <v>10</v>
      </c>
      <c r="U213" s="93">
        <v>10</v>
      </c>
      <c r="V213" s="94">
        <v>44417</v>
      </c>
      <c r="W213" s="94">
        <v>46216</v>
      </c>
      <c r="X213" s="95">
        <v>9785171330811</v>
      </c>
      <c r="Y213" s="96">
        <v>416</v>
      </c>
      <c r="Z213" s="97">
        <v>0.251</v>
      </c>
      <c r="AA213" s="98" t="s">
        <v>170</v>
      </c>
      <c r="AB213" s="98" t="s">
        <v>152</v>
      </c>
      <c r="AC213" s="98" t="s">
        <v>171</v>
      </c>
      <c r="AD213" s="91">
        <v>3</v>
      </c>
      <c r="AE213" s="135" t="s">
        <v>116</v>
      </c>
      <c r="AF213" s="168"/>
      <c r="AG213" s="98" t="s">
        <v>225</v>
      </c>
      <c r="AH213" s="98"/>
      <c r="AI213" s="86" t="s">
        <v>178</v>
      </c>
      <c r="AJ213" s="101"/>
      <c r="AK213" s="91" t="s">
        <v>1109</v>
      </c>
      <c r="AL213" s="100" t="s">
        <v>1110</v>
      </c>
      <c r="AM213" s="86" t="s">
        <v>264</v>
      </c>
      <c r="AN213" s="86" t="s">
        <v>153</v>
      </c>
      <c r="AO213" s="143">
        <f t="shared" si="9"/>
        <v>0</v>
      </c>
      <c r="AP213" s="85" t="s">
        <v>1111</v>
      </c>
      <c r="AQ213" s="100" t="s">
        <v>111</v>
      </c>
      <c r="AR213" s="97" t="s">
        <v>125</v>
      </c>
      <c r="AV213" s="99"/>
      <c r="AW213" s="159" t="s">
        <v>1112</v>
      </c>
      <c r="AX213" s="102"/>
      <c r="AY213" s="157" t="s">
        <v>1113</v>
      </c>
      <c r="AZ213" s="159"/>
      <c r="BF213" s="103">
        <v>46218</v>
      </c>
      <c r="BG213" s="46"/>
      <c r="BH213" s="46"/>
      <c r="BI213" s="46">
        <f t="shared" si="10"/>
        <v>0</v>
      </c>
      <c r="BJ213" s="46">
        <f t="shared" si="11"/>
        <v>0</v>
      </c>
    </row>
    <row r="214" spans="1:62" ht="120" customHeight="1" x14ac:dyDescent="0.2">
      <c r="A214" s="170" t="s">
        <v>179</v>
      </c>
      <c r="B214" s="132"/>
      <c r="C214" s="150">
        <v>0</v>
      </c>
      <c r="D214" s="150">
        <v>0</v>
      </c>
      <c r="E214" s="133">
        <v>541.80000000000007</v>
      </c>
      <c r="F214" s="134" t="s">
        <v>875</v>
      </c>
      <c r="G214" s="86" t="s">
        <v>247</v>
      </c>
      <c r="H214" s="86" t="s">
        <v>177</v>
      </c>
      <c r="I214" s="89"/>
      <c r="J214" s="90" t="s">
        <v>194</v>
      </c>
      <c r="K214" s="86"/>
      <c r="L214" s="86"/>
      <c r="M214" s="92" t="s">
        <v>151</v>
      </c>
      <c r="N214" s="86" t="s">
        <v>108</v>
      </c>
      <c r="O214" s="163" t="s">
        <v>163</v>
      </c>
      <c r="P214" s="163" t="s">
        <v>163</v>
      </c>
      <c r="Q214" s="91" t="s">
        <v>109</v>
      </c>
      <c r="R214" s="91" t="s">
        <v>205</v>
      </c>
      <c r="S214" s="91" t="s">
        <v>1114</v>
      </c>
      <c r="T214" s="92">
        <v>22</v>
      </c>
      <c r="U214" s="93">
        <v>8</v>
      </c>
      <c r="V214" s="94">
        <v>46190</v>
      </c>
      <c r="W214" s="94">
        <v>46190</v>
      </c>
      <c r="X214" s="95">
        <v>9785171877507</v>
      </c>
      <c r="Y214" s="96">
        <v>896</v>
      </c>
      <c r="Z214" s="97">
        <v>0.443</v>
      </c>
      <c r="AA214" s="98" t="s">
        <v>170</v>
      </c>
      <c r="AB214" s="98" t="s">
        <v>182</v>
      </c>
      <c r="AC214" s="98" t="s">
        <v>171</v>
      </c>
      <c r="AD214" s="91">
        <v>3</v>
      </c>
      <c r="AE214" s="169" t="s">
        <v>195</v>
      </c>
      <c r="AF214" s="168"/>
      <c r="AG214" s="98" t="s">
        <v>225</v>
      </c>
      <c r="AH214" s="98"/>
      <c r="AI214" s="86" t="s">
        <v>178</v>
      </c>
      <c r="AJ214" s="101"/>
      <c r="AK214" s="91" t="s">
        <v>877</v>
      </c>
      <c r="AL214" s="100" t="s">
        <v>1115</v>
      </c>
      <c r="AM214" s="86" t="s">
        <v>264</v>
      </c>
      <c r="AN214" s="86" t="s">
        <v>153</v>
      </c>
      <c r="AO214" s="143">
        <f t="shared" si="9"/>
        <v>0</v>
      </c>
      <c r="AP214" s="85" t="s">
        <v>1116</v>
      </c>
      <c r="AQ214" s="100" t="s">
        <v>154</v>
      </c>
      <c r="AR214" s="97" t="s">
        <v>125</v>
      </c>
      <c r="AV214" s="99"/>
      <c r="AW214" s="159" t="s">
        <v>1117</v>
      </c>
      <c r="AX214" s="102" t="s">
        <v>1118</v>
      </c>
      <c r="AY214" s="157" t="s">
        <v>881</v>
      </c>
      <c r="AZ214" s="159"/>
      <c r="BF214" s="103">
        <v>46218</v>
      </c>
      <c r="BG214" s="46"/>
      <c r="BH214" s="46"/>
      <c r="BI214" s="46">
        <f t="shared" si="10"/>
        <v>0</v>
      </c>
      <c r="BJ214" s="46">
        <f t="shared" si="11"/>
        <v>0</v>
      </c>
    </row>
    <row r="215" spans="1:62" ht="120" customHeight="1" x14ac:dyDescent="0.2">
      <c r="A215" s="170" t="s">
        <v>179</v>
      </c>
      <c r="B215" s="132"/>
      <c r="C215" s="150">
        <v>0</v>
      </c>
      <c r="D215" s="150">
        <v>0</v>
      </c>
      <c r="E215" s="133">
        <v>299.25</v>
      </c>
      <c r="F215" s="134" t="s">
        <v>1119</v>
      </c>
      <c r="G215" s="86" t="s">
        <v>1120</v>
      </c>
      <c r="H215" s="86" t="s">
        <v>177</v>
      </c>
      <c r="I215" s="89"/>
      <c r="J215" s="90" t="s">
        <v>194</v>
      </c>
      <c r="K215" s="86"/>
      <c r="L215" s="86"/>
      <c r="M215" s="92" t="s">
        <v>144</v>
      </c>
      <c r="N215" s="86" t="s">
        <v>108</v>
      </c>
      <c r="O215" s="163" t="s">
        <v>231</v>
      </c>
      <c r="P215" s="163" t="s">
        <v>240</v>
      </c>
      <c r="Q215" s="91" t="s">
        <v>109</v>
      </c>
      <c r="R215" s="91" t="s">
        <v>205</v>
      </c>
      <c r="S215" s="91" t="s">
        <v>1121</v>
      </c>
      <c r="T215" s="92">
        <v>10</v>
      </c>
      <c r="U215" s="93">
        <v>5</v>
      </c>
      <c r="V215" s="94">
        <v>46213</v>
      </c>
      <c r="W215" s="94">
        <v>46213</v>
      </c>
      <c r="X215" s="95">
        <v>9785171896478</v>
      </c>
      <c r="Y215" s="96">
        <v>384</v>
      </c>
      <c r="Z215" s="97">
        <v>0.24</v>
      </c>
      <c r="AA215" s="98" t="s">
        <v>170</v>
      </c>
      <c r="AB215" s="98" t="s">
        <v>152</v>
      </c>
      <c r="AC215" s="98" t="s">
        <v>171</v>
      </c>
      <c r="AD215" s="91">
        <v>3</v>
      </c>
      <c r="AE215" s="169" t="s">
        <v>195</v>
      </c>
      <c r="AF215" s="168"/>
      <c r="AG215" s="98" t="s">
        <v>236</v>
      </c>
      <c r="AH215" s="98"/>
      <c r="AI215" s="86" t="s">
        <v>178</v>
      </c>
      <c r="AJ215" s="101"/>
      <c r="AK215" s="91"/>
      <c r="AL215" s="100" t="s">
        <v>1122</v>
      </c>
      <c r="AM215" s="86" t="s">
        <v>266</v>
      </c>
      <c r="AN215" s="86" t="s">
        <v>153</v>
      </c>
      <c r="AO215" s="143">
        <f t="shared" si="9"/>
        <v>0</v>
      </c>
      <c r="AP215" s="85" t="s">
        <v>1123</v>
      </c>
      <c r="AQ215" s="100" t="s">
        <v>157</v>
      </c>
      <c r="AR215" s="97" t="s">
        <v>125</v>
      </c>
      <c r="AV215" s="99"/>
      <c r="AW215" s="159" t="s">
        <v>1124</v>
      </c>
      <c r="AX215" s="102"/>
      <c r="AY215" s="157" t="s">
        <v>1125</v>
      </c>
      <c r="AZ215" s="159"/>
      <c r="BF215" s="103">
        <v>46218</v>
      </c>
      <c r="BG215" s="46"/>
      <c r="BH215" s="46"/>
      <c r="BI215" s="46">
        <f t="shared" si="10"/>
        <v>0</v>
      </c>
      <c r="BJ215" s="46">
        <f t="shared" si="11"/>
        <v>0</v>
      </c>
    </row>
    <row r="216" spans="1:62" ht="120" customHeight="1" x14ac:dyDescent="0.2">
      <c r="A216" s="170" t="s">
        <v>179</v>
      </c>
      <c r="B216" s="132"/>
      <c r="C216" s="150">
        <v>0</v>
      </c>
      <c r="D216" s="150">
        <v>0</v>
      </c>
      <c r="E216" s="133">
        <v>299.25</v>
      </c>
      <c r="F216" s="134" t="s">
        <v>1126</v>
      </c>
      <c r="G216" s="86" t="s">
        <v>1127</v>
      </c>
      <c r="H216" s="86" t="s">
        <v>177</v>
      </c>
      <c r="I216" s="89"/>
      <c r="J216" s="90">
        <v>5</v>
      </c>
      <c r="K216" s="86"/>
      <c r="L216" s="86"/>
      <c r="M216" s="92" t="s">
        <v>151</v>
      </c>
      <c r="N216" s="86" t="s">
        <v>108</v>
      </c>
      <c r="O216" s="163" t="s">
        <v>161</v>
      </c>
      <c r="P216" s="163" t="s">
        <v>161</v>
      </c>
      <c r="Q216" s="91" t="s">
        <v>109</v>
      </c>
      <c r="R216" s="91" t="s">
        <v>205</v>
      </c>
      <c r="S216" s="91" t="s">
        <v>1128</v>
      </c>
      <c r="T216" s="92">
        <v>10</v>
      </c>
      <c r="U216" s="93">
        <v>10</v>
      </c>
      <c r="V216" s="94">
        <v>44278</v>
      </c>
      <c r="W216" s="94">
        <v>46215</v>
      </c>
      <c r="X216" s="95">
        <v>9785171351106</v>
      </c>
      <c r="Y216" s="96">
        <v>480</v>
      </c>
      <c r="Z216" s="97">
        <v>0.29399999999999998</v>
      </c>
      <c r="AA216" s="98" t="s">
        <v>170</v>
      </c>
      <c r="AB216" s="98" t="s">
        <v>152</v>
      </c>
      <c r="AC216" s="98" t="s">
        <v>171</v>
      </c>
      <c r="AD216" s="91">
        <v>3</v>
      </c>
      <c r="AE216" s="135" t="s">
        <v>116</v>
      </c>
      <c r="AF216" s="168"/>
      <c r="AG216" s="98" t="s">
        <v>492</v>
      </c>
      <c r="AH216" s="98"/>
      <c r="AI216" s="86" t="s">
        <v>178</v>
      </c>
      <c r="AJ216" s="101"/>
      <c r="AK216" s="91"/>
      <c r="AL216" s="100" t="s">
        <v>1129</v>
      </c>
      <c r="AM216" s="86" t="s">
        <v>266</v>
      </c>
      <c r="AN216" s="86" t="s">
        <v>153</v>
      </c>
      <c r="AO216" s="143">
        <f t="shared" si="9"/>
        <v>0</v>
      </c>
      <c r="AP216" s="85" t="s">
        <v>1130</v>
      </c>
      <c r="AQ216" s="100" t="s">
        <v>111</v>
      </c>
      <c r="AR216" s="97" t="s">
        <v>125</v>
      </c>
      <c r="AV216" s="99"/>
      <c r="AW216" s="159" t="s">
        <v>1131</v>
      </c>
      <c r="AX216" s="102"/>
      <c r="AY216" s="157" t="s">
        <v>1132</v>
      </c>
      <c r="AZ216" s="159"/>
      <c r="BF216" s="103">
        <v>46218</v>
      </c>
      <c r="BG216" s="46"/>
      <c r="BH216" s="46"/>
      <c r="BI216" s="46">
        <f t="shared" si="10"/>
        <v>0</v>
      </c>
      <c r="BJ216" s="46">
        <f t="shared" si="11"/>
        <v>0</v>
      </c>
    </row>
    <row r="217" spans="1:62" ht="120" customHeight="1" x14ac:dyDescent="0.2">
      <c r="A217" s="170" t="s">
        <v>179</v>
      </c>
      <c r="B217" s="132"/>
      <c r="C217" s="150">
        <v>0</v>
      </c>
      <c r="D217" s="150">
        <v>0</v>
      </c>
      <c r="E217" s="133">
        <v>342.3</v>
      </c>
      <c r="F217" s="134" t="s">
        <v>1133</v>
      </c>
      <c r="G217" s="86" t="s">
        <v>384</v>
      </c>
      <c r="H217" s="86" t="s">
        <v>177</v>
      </c>
      <c r="I217" s="89"/>
      <c r="J217" s="90">
        <v>6</v>
      </c>
      <c r="K217" s="86"/>
      <c r="L217" s="86"/>
      <c r="M217" s="92" t="s">
        <v>151</v>
      </c>
      <c r="N217" s="86" t="s">
        <v>108</v>
      </c>
      <c r="O217" s="163" t="s">
        <v>198</v>
      </c>
      <c r="P217" s="163" t="s">
        <v>199</v>
      </c>
      <c r="Q217" s="91" t="s">
        <v>109</v>
      </c>
      <c r="R217" s="91" t="s">
        <v>205</v>
      </c>
      <c r="S217" s="91" t="s">
        <v>1134</v>
      </c>
      <c r="T217" s="92">
        <v>10</v>
      </c>
      <c r="U217" s="93">
        <v>12</v>
      </c>
      <c r="V217" s="94">
        <v>45244</v>
      </c>
      <c r="W217" s="94">
        <v>46214</v>
      </c>
      <c r="X217" s="95">
        <v>9785171592257</v>
      </c>
      <c r="Y217" s="96">
        <v>384</v>
      </c>
      <c r="Z217" s="97">
        <v>0.23499999999999999</v>
      </c>
      <c r="AA217" s="98" t="s">
        <v>170</v>
      </c>
      <c r="AB217" s="98" t="s">
        <v>152</v>
      </c>
      <c r="AC217" s="98" t="s">
        <v>171</v>
      </c>
      <c r="AD217" s="91">
        <v>3</v>
      </c>
      <c r="AE217" s="135" t="s">
        <v>116</v>
      </c>
      <c r="AF217" s="168"/>
      <c r="AG217" s="98" t="s">
        <v>259</v>
      </c>
      <c r="AH217" s="98"/>
      <c r="AI217" s="86" t="s">
        <v>178</v>
      </c>
      <c r="AJ217" s="101"/>
      <c r="AK217" s="91"/>
      <c r="AL217" s="100" t="s">
        <v>1135</v>
      </c>
      <c r="AM217" s="86" t="s">
        <v>265</v>
      </c>
      <c r="AN217" s="86" t="s">
        <v>153</v>
      </c>
      <c r="AO217" s="143">
        <f t="shared" si="9"/>
        <v>0</v>
      </c>
      <c r="AP217" s="85" t="s">
        <v>1136</v>
      </c>
      <c r="AQ217" s="100" t="s">
        <v>111</v>
      </c>
      <c r="AR217" s="97" t="s">
        <v>125</v>
      </c>
      <c r="AV217" s="99"/>
      <c r="AW217" s="159" t="s">
        <v>1137</v>
      </c>
      <c r="AX217" s="102"/>
      <c r="AY217" s="157" t="s">
        <v>1138</v>
      </c>
      <c r="AZ217" s="159"/>
      <c r="BF217" s="103">
        <v>46218</v>
      </c>
      <c r="BG217" s="46"/>
      <c r="BH217" s="46"/>
      <c r="BI217" s="46">
        <f t="shared" si="10"/>
        <v>0</v>
      </c>
      <c r="BJ217" s="46">
        <f t="shared" si="11"/>
        <v>0</v>
      </c>
    </row>
    <row r="218" spans="1:62" ht="120" customHeight="1" x14ac:dyDescent="0.2">
      <c r="A218" s="170" t="s">
        <v>179</v>
      </c>
      <c r="B218" s="132"/>
      <c r="C218" s="150">
        <v>0</v>
      </c>
      <c r="D218" s="150">
        <v>0</v>
      </c>
      <c r="E218" s="133">
        <v>299.25</v>
      </c>
      <c r="F218" s="134" t="s">
        <v>1139</v>
      </c>
      <c r="G218" s="86" t="s">
        <v>1140</v>
      </c>
      <c r="H218" s="86" t="s">
        <v>177</v>
      </c>
      <c r="I218" s="89"/>
      <c r="J218" s="90">
        <v>7</v>
      </c>
      <c r="K218" s="86"/>
      <c r="L218" s="86"/>
      <c r="M218" s="92" t="s">
        <v>144</v>
      </c>
      <c r="N218" s="86" t="s">
        <v>108</v>
      </c>
      <c r="O218" s="163" t="s">
        <v>235</v>
      </c>
      <c r="P218" s="163" t="s">
        <v>424</v>
      </c>
      <c r="Q218" s="91" t="s">
        <v>109</v>
      </c>
      <c r="R218" s="91" t="s">
        <v>205</v>
      </c>
      <c r="S218" s="91" t="s">
        <v>1141</v>
      </c>
      <c r="T218" s="92">
        <v>10</v>
      </c>
      <c r="U218" s="93">
        <v>20</v>
      </c>
      <c r="V218" s="94">
        <v>45198</v>
      </c>
      <c r="W218" s="94">
        <v>46215</v>
      </c>
      <c r="X218" s="95">
        <v>9785171576172</v>
      </c>
      <c r="Y218" s="96">
        <v>192</v>
      </c>
      <c r="Z218" s="97">
        <v>0.14599999999999999</v>
      </c>
      <c r="AA218" s="98" t="s">
        <v>170</v>
      </c>
      <c r="AB218" s="98" t="s">
        <v>136</v>
      </c>
      <c r="AC218" s="98" t="s">
        <v>171</v>
      </c>
      <c r="AD218" s="91">
        <v>3</v>
      </c>
      <c r="AE218" s="135" t="s">
        <v>116</v>
      </c>
      <c r="AF218" s="168"/>
      <c r="AG218" s="98" t="s">
        <v>236</v>
      </c>
      <c r="AH218" s="98"/>
      <c r="AI218" s="86" t="s">
        <v>178</v>
      </c>
      <c r="AJ218" s="101"/>
      <c r="AK218" s="91" t="s">
        <v>1142</v>
      </c>
      <c r="AL218" s="100" t="s">
        <v>1143</v>
      </c>
      <c r="AM218" s="86" t="s">
        <v>266</v>
      </c>
      <c r="AN218" s="86" t="s">
        <v>153</v>
      </c>
      <c r="AO218" s="143">
        <f t="shared" si="9"/>
        <v>0</v>
      </c>
      <c r="AP218" s="85" t="s">
        <v>1144</v>
      </c>
      <c r="AQ218" s="100" t="s">
        <v>111</v>
      </c>
      <c r="AR218" s="97" t="s">
        <v>125</v>
      </c>
      <c r="AV218" s="99"/>
      <c r="AW218" s="159" t="s">
        <v>1145</v>
      </c>
      <c r="AX218" s="102"/>
      <c r="AY218" s="157" t="s">
        <v>1146</v>
      </c>
      <c r="AZ218" s="159"/>
      <c r="BF218" s="103">
        <v>46218</v>
      </c>
      <c r="BG218" s="46"/>
      <c r="BH218" s="46"/>
      <c r="BI218" s="46">
        <f t="shared" si="10"/>
        <v>0</v>
      </c>
      <c r="BJ218" s="46">
        <f t="shared" si="11"/>
        <v>0</v>
      </c>
    </row>
    <row r="219" spans="1:62" ht="120" customHeight="1" x14ac:dyDescent="0.2">
      <c r="A219" s="170" t="s">
        <v>179</v>
      </c>
      <c r="B219" s="132"/>
      <c r="C219" s="150">
        <v>0</v>
      </c>
      <c r="D219" s="150">
        <v>0</v>
      </c>
      <c r="E219" s="133">
        <v>307.65000000000003</v>
      </c>
      <c r="F219" s="134" t="s">
        <v>2399</v>
      </c>
      <c r="G219" s="86" t="s">
        <v>2400</v>
      </c>
      <c r="H219" s="86" t="s">
        <v>177</v>
      </c>
      <c r="I219" s="89"/>
      <c r="J219" s="90">
        <v>5</v>
      </c>
      <c r="K219" s="86"/>
      <c r="L219" s="86"/>
      <c r="M219" s="92" t="s">
        <v>151</v>
      </c>
      <c r="N219" s="86" t="s">
        <v>108</v>
      </c>
      <c r="O219" s="163" t="s">
        <v>161</v>
      </c>
      <c r="P219" s="163" t="s">
        <v>161</v>
      </c>
      <c r="Q219" s="91" t="s">
        <v>109</v>
      </c>
      <c r="R219" s="91" t="s">
        <v>205</v>
      </c>
      <c r="S219" s="91" t="s">
        <v>2401</v>
      </c>
      <c r="T219" s="92">
        <v>10</v>
      </c>
      <c r="U219" s="93">
        <v>10</v>
      </c>
      <c r="V219" s="94">
        <v>42313</v>
      </c>
      <c r="W219" s="94">
        <v>46218</v>
      </c>
      <c r="X219" s="95">
        <v>9785170941155</v>
      </c>
      <c r="Y219" s="96">
        <v>480</v>
      </c>
      <c r="Z219" s="97">
        <v>0.30399999999999999</v>
      </c>
      <c r="AA219" s="98" t="s">
        <v>170</v>
      </c>
      <c r="AB219" s="98" t="s">
        <v>152</v>
      </c>
      <c r="AC219" s="98" t="s">
        <v>171</v>
      </c>
      <c r="AD219" s="91">
        <v>3</v>
      </c>
      <c r="AE219" s="135" t="s">
        <v>116</v>
      </c>
      <c r="AF219" s="168"/>
      <c r="AG219" s="98" t="s">
        <v>259</v>
      </c>
      <c r="AH219" s="98"/>
      <c r="AI219" s="86" t="s">
        <v>178</v>
      </c>
      <c r="AJ219" s="101"/>
      <c r="AK219" s="91" t="s">
        <v>2402</v>
      </c>
      <c r="AL219" s="100" t="s">
        <v>2403</v>
      </c>
      <c r="AM219" s="86" t="s">
        <v>265</v>
      </c>
      <c r="AN219" s="86" t="s">
        <v>153</v>
      </c>
      <c r="AO219" s="143">
        <f t="shared" si="9"/>
        <v>0</v>
      </c>
      <c r="AP219" s="85" t="s">
        <v>2404</v>
      </c>
      <c r="AQ219" s="100" t="s">
        <v>111</v>
      </c>
      <c r="AR219" s="97" t="s">
        <v>125</v>
      </c>
      <c r="AV219" s="99"/>
      <c r="AW219" s="159" t="s">
        <v>2405</v>
      </c>
      <c r="AX219" s="102"/>
      <c r="AY219" s="157" t="s">
        <v>2406</v>
      </c>
      <c r="AZ219" s="159"/>
      <c r="BF219" s="103">
        <v>46223</v>
      </c>
      <c r="BG219" s="46"/>
      <c r="BH219" s="46"/>
      <c r="BI219" s="46">
        <f t="shared" si="10"/>
        <v>0</v>
      </c>
      <c r="BJ219" s="46">
        <f t="shared" si="11"/>
        <v>0</v>
      </c>
    </row>
    <row r="220" spans="1:62" ht="120" customHeight="1" x14ac:dyDescent="0.2">
      <c r="A220" s="170" t="s">
        <v>179</v>
      </c>
      <c r="B220" s="132"/>
      <c r="C220" s="150">
        <v>0</v>
      </c>
      <c r="D220" s="150">
        <v>0</v>
      </c>
      <c r="E220" s="133">
        <v>332.85</v>
      </c>
      <c r="F220" s="134" t="s">
        <v>749</v>
      </c>
      <c r="G220" s="86" t="s">
        <v>750</v>
      </c>
      <c r="H220" s="86" t="s">
        <v>177</v>
      </c>
      <c r="I220" s="89"/>
      <c r="J220" s="90">
        <v>4</v>
      </c>
      <c r="K220" s="86"/>
      <c r="L220" s="86"/>
      <c r="M220" s="92" t="s">
        <v>144</v>
      </c>
      <c r="N220" s="86" t="s">
        <v>108</v>
      </c>
      <c r="O220" s="163" t="s">
        <v>231</v>
      </c>
      <c r="P220" s="163" t="s">
        <v>433</v>
      </c>
      <c r="Q220" s="91" t="s">
        <v>109</v>
      </c>
      <c r="R220" s="91" t="s">
        <v>205</v>
      </c>
      <c r="S220" s="91" t="s">
        <v>751</v>
      </c>
      <c r="T220" s="92">
        <v>10</v>
      </c>
      <c r="U220" s="93">
        <v>12</v>
      </c>
      <c r="V220" s="94">
        <v>43313</v>
      </c>
      <c r="W220" s="94">
        <v>46216</v>
      </c>
      <c r="X220" s="95">
        <v>9785171098841</v>
      </c>
      <c r="Y220" s="96">
        <v>320</v>
      </c>
      <c r="Z220" s="97">
        <v>0.20699999999999999</v>
      </c>
      <c r="AA220" s="98" t="s">
        <v>170</v>
      </c>
      <c r="AB220" s="98" t="s">
        <v>152</v>
      </c>
      <c r="AC220" s="98" t="s">
        <v>171</v>
      </c>
      <c r="AD220" s="91">
        <v>3</v>
      </c>
      <c r="AE220" s="135" t="s">
        <v>116</v>
      </c>
      <c r="AF220" s="168"/>
      <c r="AG220" s="98" t="s">
        <v>236</v>
      </c>
      <c r="AH220" s="98"/>
      <c r="AI220" s="86" t="s">
        <v>178</v>
      </c>
      <c r="AJ220" s="101"/>
      <c r="AK220" s="91" t="s">
        <v>752</v>
      </c>
      <c r="AL220" s="100" t="s">
        <v>753</v>
      </c>
      <c r="AM220" s="86" t="s">
        <v>266</v>
      </c>
      <c r="AN220" s="86" t="s">
        <v>153</v>
      </c>
      <c r="AO220" s="143">
        <f t="shared" si="9"/>
        <v>0</v>
      </c>
      <c r="AP220" s="85" t="s">
        <v>754</v>
      </c>
      <c r="AQ220" s="100" t="s">
        <v>111</v>
      </c>
      <c r="AR220" s="97" t="s">
        <v>125</v>
      </c>
      <c r="AV220" s="99"/>
      <c r="AW220" s="159" t="s">
        <v>755</v>
      </c>
      <c r="AX220" s="102"/>
      <c r="AY220" s="157" t="s">
        <v>756</v>
      </c>
      <c r="AZ220" s="159"/>
      <c r="BF220" s="103">
        <v>46217</v>
      </c>
      <c r="BG220" s="46"/>
      <c r="BH220" s="46"/>
      <c r="BI220" s="46">
        <f t="shared" si="10"/>
        <v>0</v>
      </c>
      <c r="BJ220" s="46">
        <f t="shared" si="11"/>
        <v>0</v>
      </c>
    </row>
    <row r="221" spans="1:62" ht="120" customHeight="1" x14ac:dyDescent="0.2">
      <c r="A221" s="170" t="s">
        <v>179</v>
      </c>
      <c r="B221" s="132"/>
      <c r="C221" s="150">
        <v>0</v>
      </c>
      <c r="D221" s="150">
        <v>0</v>
      </c>
      <c r="E221" s="133">
        <v>269.85000000000002</v>
      </c>
      <c r="F221" s="134" t="s">
        <v>1484</v>
      </c>
      <c r="G221" s="86" t="s">
        <v>493</v>
      </c>
      <c r="H221" s="86" t="s">
        <v>177</v>
      </c>
      <c r="I221" s="89"/>
      <c r="J221" s="90">
        <v>7</v>
      </c>
      <c r="K221" s="86"/>
      <c r="L221" s="86"/>
      <c r="M221" s="92" t="s">
        <v>151</v>
      </c>
      <c r="N221" s="86" t="s">
        <v>108</v>
      </c>
      <c r="O221" s="163" t="s">
        <v>161</v>
      </c>
      <c r="P221" s="163" t="s">
        <v>161</v>
      </c>
      <c r="Q221" s="91" t="s">
        <v>109</v>
      </c>
      <c r="R221" s="91" t="s">
        <v>205</v>
      </c>
      <c r="S221" s="91" t="s">
        <v>1485</v>
      </c>
      <c r="T221" s="92">
        <v>10</v>
      </c>
      <c r="U221" s="93">
        <v>12</v>
      </c>
      <c r="V221" s="94">
        <v>43780</v>
      </c>
      <c r="W221" s="94">
        <v>46216</v>
      </c>
      <c r="X221" s="95">
        <v>9785171180225</v>
      </c>
      <c r="Y221" s="96">
        <v>288</v>
      </c>
      <c r="Z221" s="97">
        <v>0.2</v>
      </c>
      <c r="AA221" s="98" t="s">
        <v>170</v>
      </c>
      <c r="AB221" s="98" t="s">
        <v>160</v>
      </c>
      <c r="AC221" s="98" t="s">
        <v>171</v>
      </c>
      <c r="AD221" s="91">
        <v>3</v>
      </c>
      <c r="AE221" s="135" t="s">
        <v>116</v>
      </c>
      <c r="AF221" s="168"/>
      <c r="AG221" s="98" t="s">
        <v>259</v>
      </c>
      <c r="AH221" s="98"/>
      <c r="AI221" s="86" t="s">
        <v>178</v>
      </c>
      <c r="AJ221" s="101"/>
      <c r="AK221" s="91"/>
      <c r="AL221" s="100" t="s">
        <v>1486</v>
      </c>
      <c r="AM221" s="86" t="s">
        <v>265</v>
      </c>
      <c r="AN221" s="86" t="s">
        <v>153</v>
      </c>
      <c r="AO221" s="143">
        <f t="shared" si="9"/>
        <v>0</v>
      </c>
      <c r="AP221" s="85" t="s">
        <v>1487</v>
      </c>
      <c r="AQ221" s="100" t="s">
        <v>111</v>
      </c>
      <c r="AR221" s="97" t="s">
        <v>125</v>
      </c>
      <c r="AV221" s="99"/>
      <c r="AW221" s="159" t="s">
        <v>1488</v>
      </c>
      <c r="AX221" s="102"/>
      <c r="AY221" s="157" t="s">
        <v>1489</v>
      </c>
      <c r="AZ221" s="159"/>
      <c r="BF221" s="103">
        <v>46219</v>
      </c>
      <c r="BG221" s="46"/>
      <c r="BH221" s="46"/>
      <c r="BI221" s="46">
        <f t="shared" si="10"/>
        <v>0</v>
      </c>
      <c r="BJ221" s="46">
        <f t="shared" si="11"/>
        <v>0</v>
      </c>
    </row>
    <row r="222" spans="1:62" ht="120" customHeight="1" x14ac:dyDescent="0.2">
      <c r="A222" s="170" t="s">
        <v>179</v>
      </c>
      <c r="B222" s="132"/>
      <c r="C222" s="150">
        <v>0</v>
      </c>
      <c r="D222" s="150">
        <v>0</v>
      </c>
      <c r="E222" s="133">
        <v>332.85</v>
      </c>
      <c r="F222" s="134" t="s">
        <v>757</v>
      </c>
      <c r="G222" s="86" t="s">
        <v>758</v>
      </c>
      <c r="H222" s="86" t="s">
        <v>177</v>
      </c>
      <c r="I222" s="89"/>
      <c r="J222" s="90">
        <v>6</v>
      </c>
      <c r="K222" s="86"/>
      <c r="L222" s="86"/>
      <c r="M222" s="92" t="s">
        <v>151</v>
      </c>
      <c r="N222" s="86" t="s">
        <v>108</v>
      </c>
      <c r="O222" s="163" t="s">
        <v>215</v>
      </c>
      <c r="P222" s="163" t="s">
        <v>215</v>
      </c>
      <c r="Q222" s="91" t="s">
        <v>109</v>
      </c>
      <c r="R222" s="91" t="s">
        <v>205</v>
      </c>
      <c r="S222" s="91" t="s">
        <v>759</v>
      </c>
      <c r="T222" s="92">
        <v>10</v>
      </c>
      <c r="U222" s="93">
        <v>6</v>
      </c>
      <c r="V222" s="94">
        <v>42930</v>
      </c>
      <c r="W222" s="94">
        <v>46216</v>
      </c>
      <c r="X222" s="95">
        <v>9785171048013</v>
      </c>
      <c r="Y222" s="96">
        <v>352</v>
      </c>
      <c r="Z222" s="97">
        <v>0.22700000000000001</v>
      </c>
      <c r="AA222" s="98" t="s">
        <v>170</v>
      </c>
      <c r="AB222" s="98" t="s">
        <v>152</v>
      </c>
      <c r="AC222" s="98" t="s">
        <v>171</v>
      </c>
      <c r="AD222" s="91">
        <v>3</v>
      </c>
      <c r="AE222" s="135" t="s">
        <v>116</v>
      </c>
      <c r="AF222" s="168"/>
      <c r="AG222" s="98" t="s">
        <v>252</v>
      </c>
      <c r="AH222" s="98"/>
      <c r="AI222" s="86" t="s">
        <v>178</v>
      </c>
      <c r="AJ222" s="101"/>
      <c r="AK222" s="91" t="s">
        <v>760</v>
      </c>
      <c r="AL222" s="100" t="s">
        <v>761</v>
      </c>
      <c r="AM222" s="86" t="s">
        <v>266</v>
      </c>
      <c r="AN222" s="86" t="s">
        <v>153</v>
      </c>
      <c r="AO222" s="143">
        <f t="shared" si="9"/>
        <v>0</v>
      </c>
      <c r="AP222" s="85" t="s">
        <v>762</v>
      </c>
      <c r="AQ222" s="100" t="s">
        <v>111</v>
      </c>
      <c r="AR222" s="97" t="s">
        <v>125</v>
      </c>
      <c r="AV222" s="99"/>
      <c r="AW222" s="159" t="s">
        <v>763</v>
      </c>
      <c r="AX222" s="102"/>
      <c r="AY222" s="157" t="s">
        <v>764</v>
      </c>
      <c r="AZ222" s="159"/>
      <c r="BF222" s="103">
        <v>46217</v>
      </c>
      <c r="BG222" s="46"/>
      <c r="BH222" s="46"/>
      <c r="BI222" s="46">
        <f t="shared" si="10"/>
        <v>0</v>
      </c>
      <c r="BJ222" s="46">
        <f t="shared" si="11"/>
        <v>0</v>
      </c>
    </row>
    <row r="223" spans="1:62" ht="120" customHeight="1" x14ac:dyDescent="0.2">
      <c r="A223" s="170" t="s">
        <v>179</v>
      </c>
      <c r="B223" s="132"/>
      <c r="C223" s="150">
        <v>0</v>
      </c>
      <c r="D223" s="150">
        <v>0</v>
      </c>
      <c r="E223" s="133">
        <v>382.2</v>
      </c>
      <c r="F223" s="134" t="s">
        <v>1147</v>
      </c>
      <c r="G223" s="86" t="s">
        <v>1148</v>
      </c>
      <c r="H223" s="86" t="s">
        <v>177</v>
      </c>
      <c r="I223" s="89"/>
      <c r="J223" s="90">
        <v>6</v>
      </c>
      <c r="K223" s="86"/>
      <c r="L223" s="86"/>
      <c r="M223" s="92" t="s">
        <v>151</v>
      </c>
      <c r="N223" s="86" t="s">
        <v>108</v>
      </c>
      <c r="O223" s="163" t="s">
        <v>161</v>
      </c>
      <c r="P223" s="163" t="s">
        <v>161</v>
      </c>
      <c r="Q223" s="91" t="s">
        <v>109</v>
      </c>
      <c r="R223" s="91" t="s">
        <v>205</v>
      </c>
      <c r="S223" s="91" t="s">
        <v>1149</v>
      </c>
      <c r="T223" s="92">
        <v>10</v>
      </c>
      <c r="U223" s="93">
        <v>10</v>
      </c>
      <c r="V223" s="94">
        <v>41680</v>
      </c>
      <c r="W223" s="94">
        <v>46215</v>
      </c>
      <c r="X223" s="95">
        <v>9785170801114</v>
      </c>
      <c r="Y223" s="96">
        <v>416</v>
      </c>
      <c r="Z223" s="97">
        <v>0.26800000000000002</v>
      </c>
      <c r="AA223" s="98" t="s">
        <v>170</v>
      </c>
      <c r="AB223" s="98" t="s">
        <v>152</v>
      </c>
      <c r="AC223" s="98" t="s">
        <v>171</v>
      </c>
      <c r="AD223" s="91">
        <v>3</v>
      </c>
      <c r="AE223" s="135" t="s">
        <v>116</v>
      </c>
      <c r="AF223" s="168"/>
      <c r="AG223" s="98" t="s">
        <v>245</v>
      </c>
      <c r="AH223" s="98"/>
      <c r="AI223" s="86" t="s">
        <v>178</v>
      </c>
      <c r="AJ223" s="101"/>
      <c r="AK223" s="91" t="s">
        <v>1150</v>
      </c>
      <c r="AL223" s="100" t="s">
        <v>1151</v>
      </c>
      <c r="AM223" s="86" t="s">
        <v>264</v>
      </c>
      <c r="AN223" s="86" t="s">
        <v>153</v>
      </c>
      <c r="AO223" s="143">
        <f t="shared" si="9"/>
        <v>0</v>
      </c>
      <c r="AP223" s="85" t="s">
        <v>1152</v>
      </c>
      <c r="AQ223" s="100" t="s">
        <v>154</v>
      </c>
      <c r="AR223" s="97" t="s">
        <v>125</v>
      </c>
      <c r="AV223" s="99"/>
      <c r="AW223" s="159" t="s">
        <v>1153</v>
      </c>
      <c r="AX223" s="102" t="s">
        <v>1154</v>
      </c>
      <c r="AY223" s="157" t="s">
        <v>1155</v>
      </c>
      <c r="AZ223" s="159"/>
      <c r="BF223" s="103">
        <v>46218</v>
      </c>
      <c r="BG223" s="46"/>
      <c r="BH223" s="46"/>
      <c r="BI223" s="46">
        <f t="shared" si="10"/>
        <v>0</v>
      </c>
      <c r="BJ223" s="46">
        <f t="shared" si="11"/>
        <v>0</v>
      </c>
    </row>
    <row r="224" spans="1:62" ht="120" customHeight="1" x14ac:dyDescent="0.2">
      <c r="A224" s="170" t="s">
        <v>179</v>
      </c>
      <c r="B224" s="132"/>
      <c r="C224" s="150">
        <v>0</v>
      </c>
      <c r="D224" s="150">
        <v>0</v>
      </c>
      <c r="E224" s="133">
        <v>781.2</v>
      </c>
      <c r="F224" s="134" t="s">
        <v>1156</v>
      </c>
      <c r="G224" s="86" t="s">
        <v>1157</v>
      </c>
      <c r="H224" s="86" t="s">
        <v>291</v>
      </c>
      <c r="I224" s="89"/>
      <c r="J224" s="90">
        <v>4</v>
      </c>
      <c r="K224" s="86"/>
      <c r="L224" s="86"/>
      <c r="M224" s="92" t="s">
        <v>144</v>
      </c>
      <c r="N224" s="86" t="s">
        <v>108</v>
      </c>
      <c r="O224" s="163" t="s">
        <v>243</v>
      </c>
      <c r="P224" s="163" t="s">
        <v>1158</v>
      </c>
      <c r="Q224" s="91" t="s">
        <v>109</v>
      </c>
      <c r="R224" s="91" t="s">
        <v>205</v>
      </c>
      <c r="S224" s="91" t="s">
        <v>1159</v>
      </c>
      <c r="T224" s="92">
        <v>10</v>
      </c>
      <c r="U224" s="93">
        <v>6</v>
      </c>
      <c r="V224" s="94">
        <v>45934</v>
      </c>
      <c r="W224" s="94">
        <v>46212</v>
      </c>
      <c r="X224" s="95">
        <v>9785171800031</v>
      </c>
      <c r="Y224" s="96">
        <v>544</v>
      </c>
      <c r="Z224" s="97">
        <v>0.47</v>
      </c>
      <c r="AA224" s="98" t="s">
        <v>170</v>
      </c>
      <c r="AB224" s="98" t="s">
        <v>222</v>
      </c>
      <c r="AC224" s="98" t="s">
        <v>171</v>
      </c>
      <c r="AD224" s="91" t="s">
        <v>110</v>
      </c>
      <c r="AE224" s="135" t="s">
        <v>116</v>
      </c>
      <c r="AF224" s="168"/>
      <c r="AG224" s="98" t="s">
        <v>296</v>
      </c>
      <c r="AH224" s="98"/>
      <c r="AI224" s="86" t="s">
        <v>292</v>
      </c>
      <c r="AJ224" s="101"/>
      <c r="AK224" s="91" t="s">
        <v>1160</v>
      </c>
      <c r="AL224" s="100" t="s">
        <v>1161</v>
      </c>
      <c r="AM224" s="86" t="s">
        <v>266</v>
      </c>
      <c r="AN224" s="86" t="s">
        <v>153</v>
      </c>
      <c r="AO224" s="143">
        <f t="shared" si="9"/>
        <v>0</v>
      </c>
      <c r="AP224" s="85" t="s">
        <v>1162</v>
      </c>
      <c r="AQ224" s="100" t="s">
        <v>111</v>
      </c>
      <c r="AR224" s="97" t="s">
        <v>125</v>
      </c>
      <c r="AV224" s="99"/>
      <c r="AW224" s="159" t="s">
        <v>1163</v>
      </c>
      <c r="AX224" s="102" t="s">
        <v>1164</v>
      </c>
      <c r="AY224" s="157" t="s">
        <v>1165</v>
      </c>
      <c r="AZ224" s="159"/>
      <c r="BF224" s="103">
        <v>46218</v>
      </c>
      <c r="BG224" s="46"/>
      <c r="BH224" s="46"/>
      <c r="BI224" s="46">
        <f t="shared" si="10"/>
        <v>0</v>
      </c>
      <c r="BJ224" s="46">
        <f t="shared" si="11"/>
        <v>0</v>
      </c>
    </row>
    <row r="225" spans="1:62" ht="120" customHeight="1" x14ac:dyDescent="0.2">
      <c r="A225" s="170" t="s">
        <v>179</v>
      </c>
      <c r="B225" s="132"/>
      <c r="C225" s="150">
        <v>0</v>
      </c>
      <c r="D225" s="150">
        <v>0</v>
      </c>
      <c r="E225" s="133">
        <v>693</v>
      </c>
      <c r="F225" s="134" t="s">
        <v>563</v>
      </c>
      <c r="G225" s="86" t="s">
        <v>515</v>
      </c>
      <c r="H225" s="86" t="s">
        <v>291</v>
      </c>
      <c r="I225" s="89"/>
      <c r="J225" s="90">
        <v>6</v>
      </c>
      <c r="K225" s="86"/>
      <c r="L225" s="86"/>
      <c r="M225" s="92" t="s">
        <v>151</v>
      </c>
      <c r="N225" s="86" t="s">
        <v>108</v>
      </c>
      <c r="O225" s="163" t="s">
        <v>202</v>
      </c>
      <c r="P225" s="163" t="s">
        <v>202</v>
      </c>
      <c r="Q225" s="91" t="s">
        <v>109</v>
      </c>
      <c r="R225" s="91" t="s">
        <v>205</v>
      </c>
      <c r="S225" s="91" t="s">
        <v>1490</v>
      </c>
      <c r="T225" s="92">
        <v>10</v>
      </c>
      <c r="U225" s="93">
        <v>10</v>
      </c>
      <c r="V225" s="94">
        <v>43420</v>
      </c>
      <c r="W225" s="94">
        <v>46212</v>
      </c>
      <c r="X225" s="95">
        <v>9785171125837</v>
      </c>
      <c r="Y225" s="96">
        <v>320</v>
      </c>
      <c r="Z225" s="97">
        <v>0.3</v>
      </c>
      <c r="AA225" s="98" t="s">
        <v>170</v>
      </c>
      <c r="AB225" s="98" t="s">
        <v>222</v>
      </c>
      <c r="AC225" s="98" t="s">
        <v>171</v>
      </c>
      <c r="AD225" s="91" t="s">
        <v>110</v>
      </c>
      <c r="AE225" s="135" t="s">
        <v>116</v>
      </c>
      <c r="AF225" s="168"/>
      <c r="AG225" s="98" t="s">
        <v>252</v>
      </c>
      <c r="AH225" s="98"/>
      <c r="AI225" s="86" t="s">
        <v>292</v>
      </c>
      <c r="AJ225" s="101"/>
      <c r="AK225" s="91"/>
      <c r="AL225" s="100" t="s">
        <v>1491</v>
      </c>
      <c r="AM225" s="86" t="s">
        <v>266</v>
      </c>
      <c r="AN225" s="86" t="s">
        <v>153</v>
      </c>
      <c r="AO225" s="143">
        <f t="shared" si="9"/>
        <v>0</v>
      </c>
      <c r="AP225" s="85" t="s">
        <v>1492</v>
      </c>
      <c r="AQ225" s="100" t="s">
        <v>111</v>
      </c>
      <c r="AR225" s="97" t="s">
        <v>125</v>
      </c>
      <c r="AV225" s="99"/>
      <c r="AW225" s="159" t="s">
        <v>1493</v>
      </c>
      <c r="AX225" s="102" t="s">
        <v>1494</v>
      </c>
      <c r="AY225" s="157" t="s">
        <v>1495</v>
      </c>
      <c r="AZ225" s="159"/>
      <c r="BF225" s="103">
        <v>46219</v>
      </c>
      <c r="BG225" s="46"/>
      <c r="BH225" s="46"/>
      <c r="BI225" s="46">
        <f t="shared" si="10"/>
        <v>0</v>
      </c>
      <c r="BJ225" s="46">
        <f t="shared" si="11"/>
        <v>0</v>
      </c>
    </row>
    <row r="226" spans="1:62" ht="120" customHeight="1" x14ac:dyDescent="0.2">
      <c r="A226" s="170" t="s">
        <v>179</v>
      </c>
      <c r="B226" s="132"/>
      <c r="C226" s="150">
        <v>0</v>
      </c>
      <c r="D226" s="150">
        <v>0</v>
      </c>
      <c r="E226" s="133">
        <v>252</v>
      </c>
      <c r="F226" s="134" t="s">
        <v>1496</v>
      </c>
      <c r="G226" s="86" t="s">
        <v>1497</v>
      </c>
      <c r="H226" s="86" t="s">
        <v>192</v>
      </c>
      <c r="I226" s="89"/>
      <c r="J226" s="90">
        <v>6</v>
      </c>
      <c r="K226" s="86"/>
      <c r="L226" s="86"/>
      <c r="M226" s="92" t="s">
        <v>151</v>
      </c>
      <c r="N226" s="86" t="s">
        <v>108</v>
      </c>
      <c r="O226" s="163" t="s">
        <v>203</v>
      </c>
      <c r="P226" s="163" t="s">
        <v>203</v>
      </c>
      <c r="Q226" s="91" t="s">
        <v>109</v>
      </c>
      <c r="R226" s="91" t="s">
        <v>205</v>
      </c>
      <c r="S226" s="91" t="s">
        <v>1498</v>
      </c>
      <c r="T226" s="92">
        <v>10</v>
      </c>
      <c r="U226" s="93">
        <v>12</v>
      </c>
      <c r="V226" s="94">
        <v>45814</v>
      </c>
      <c r="W226" s="94">
        <v>46216</v>
      </c>
      <c r="X226" s="95">
        <v>9785171747770</v>
      </c>
      <c r="Y226" s="96">
        <v>288</v>
      </c>
      <c r="Z226" s="97">
        <v>0.19500000000000001</v>
      </c>
      <c r="AA226" s="98" t="s">
        <v>170</v>
      </c>
      <c r="AB226" s="98" t="s">
        <v>160</v>
      </c>
      <c r="AC226" s="98" t="s">
        <v>171</v>
      </c>
      <c r="AD226" s="91">
        <v>3</v>
      </c>
      <c r="AE226" s="135" t="s">
        <v>116</v>
      </c>
      <c r="AF226" s="168"/>
      <c r="AG226" s="98" t="s">
        <v>258</v>
      </c>
      <c r="AH226" s="98"/>
      <c r="AI226" s="86" t="s">
        <v>193</v>
      </c>
      <c r="AJ226" s="101"/>
      <c r="AK226" s="91"/>
      <c r="AL226" s="100" t="s">
        <v>1499</v>
      </c>
      <c r="AM226" s="86" t="s">
        <v>265</v>
      </c>
      <c r="AN226" s="86" t="s">
        <v>153</v>
      </c>
      <c r="AO226" s="143">
        <f t="shared" si="9"/>
        <v>0</v>
      </c>
      <c r="AP226" s="85" t="s">
        <v>1500</v>
      </c>
      <c r="AQ226" s="100" t="s">
        <v>157</v>
      </c>
      <c r="AR226" s="97" t="s">
        <v>125</v>
      </c>
      <c r="AV226" s="99"/>
      <c r="AW226" s="159" t="s">
        <v>1501</v>
      </c>
      <c r="AX226" s="102" t="s">
        <v>1502</v>
      </c>
      <c r="AY226" s="157" t="s">
        <v>1503</v>
      </c>
      <c r="AZ226" s="159"/>
      <c r="BF226" s="103">
        <v>46219</v>
      </c>
      <c r="BG226" s="46"/>
      <c r="BH226" s="46"/>
      <c r="BI226" s="46">
        <f t="shared" si="10"/>
        <v>0</v>
      </c>
      <c r="BJ226" s="46">
        <f t="shared" si="11"/>
        <v>0</v>
      </c>
    </row>
    <row r="227" spans="1:62" ht="120" customHeight="1" x14ac:dyDescent="0.2">
      <c r="A227" s="170" t="s">
        <v>179</v>
      </c>
      <c r="B227" s="132"/>
      <c r="C227" s="150">
        <v>0</v>
      </c>
      <c r="D227" s="150">
        <v>0</v>
      </c>
      <c r="E227" s="133">
        <v>289.8</v>
      </c>
      <c r="F227" s="134" t="s">
        <v>2407</v>
      </c>
      <c r="G227" s="86" t="s">
        <v>2408</v>
      </c>
      <c r="H227" s="86" t="s">
        <v>192</v>
      </c>
      <c r="I227" s="89"/>
      <c r="J227" s="90">
        <v>4</v>
      </c>
      <c r="K227" s="86"/>
      <c r="L227" s="86"/>
      <c r="M227" s="92" t="s">
        <v>151</v>
      </c>
      <c r="N227" s="86" t="s">
        <v>108</v>
      </c>
      <c r="O227" s="163" t="s">
        <v>203</v>
      </c>
      <c r="P227" s="163" t="s">
        <v>203</v>
      </c>
      <c r="Q227" s="91" t="s">
        <v>109</v>
      </c>
      <c r="R227" s="91" t="s">
        <v>205</v>
      </c>
      <c r="S227" s="91" t="s">
        <v>2409</v>
      </c>
      <c r="T227" s="92">
        <v>10</v>
      </c>
      <c r="U227" s="93">
        <v>6</v>
      </c>
      <c r="V227" s="94">
        <v>44775</v>
      </c>
      <c r="W227" s="94">
        <v>46220</v>
      </c>
      <c r="X227" s="95">
        <v>9785171514266</v>
      </c>
      <c r="Y227" s="96">
        <v>640</v>
      </c>
      <c r="Z227" s="97">
        <v>0.31</v>
      </c>
      <c r="AA227" s="98" t="s">
        <v>170</v>
      </c>
      <c r="AB227" s="98" t="s">
        <v>182</v>
      </c>
      <c r="AC227" s="98" t="s">
        <v>171</v>
      </c>
      <c r="AD227" s="91">
        <v>3</v>
      </c>
      <c r="AE227" s="135" t="s">
        <v>116</v>
      </c>
      <c r="AF227" s="168"/>
      <c r="AG227" s="98" t="s">
        <v>2410</v>
      </c>
      <c r="AH227" s="98"/>
      <c r="AI227" s="86" t="s">
        <v>193</v>
      </c>
      <c r="AJ227" s="101"/>
      <c r="AK227" s="91"/>
      <c r="AL227" s="100" t="s">
        <v>2411</v>
      </c>
      <c r="AM227" s="86" t="s">
        <v>265</v>
      </c>
      <c r="AN227" s="86" t="s">
        <v>153</v>
      </c>
      <c r="AO227" s="143">
        <f t="shared" si="9"/>
        <v>0</v>
      </c>
      <c r="AP227" s="85" t="s">
        <v>2412</v>
      </c>
      <c r="AQ227" s="100" t="s">
        <v>157</v>
      </c>
      <c r="AR227" s="97" t="s">
        <v>125</v>
      </c>
      <c r="AV227" s="99"/>
      <c r="AW227" s="159" t="s">
        <v>2413</v>
      </c>
      <c r="AX227" s="102" t="s">
        <v>2414</v>
      </c>
      <c r="AY227" s="157" t="s">
        <v>2415</v>
      </c>
      <c r="AZ227" s="159"/>
      <c r="BF227" s="103">
        <v>46223</v>
      </c>
      <c r="BG227" s="46"/>
      <c r="BH227" s="46"/>
      <c r="BI227" s="46">
        <f t="shared" si="10"/>
        <v>0</v>
      </c>
      <c r="BJ227" s="46">
        <f t="shared" si="11"/>
        <v>0</v>
      </c>
    </row>
    <row r="228" spans="1:62" ht="120" customHeight="1" x14ac:dyDescent="0.2">
      <c r="A228" s="170" t="s">
        <v>179</v>
      </c>
      <c r="B228" s="132"/>
      <c r="C228" s="150">
        <v>0</v>
      </c>
      <c r="D228" s="150">
        <v>0</v>
      </c>
      <c r="E228" s="133">
        <v>382.2</v>
      </c>
      <c r="F228" s="134" t="s">
        <v>1166</v>
      </c>
      <c r="G228" s="86" t="s">
        <v>1167</v>
      </c>
      <c r="H228" s="86" t="s">
        <v>192</v>
      </c>
      <c r="I228" s="89"/>
      <c r="J228" s="90" t="s">
        <v>194</v>
      </c>
      <c r="K228" s="86"/>
      <c r="L228" s="86"/>
      <c r="M228" s="92" t="s">
        <v>151</v>
      </c>
      <c r="N228" s="86" t="s">
        <v>108</v>
      </c>
      <c r="O228" s="163" t="s">
        <v>203</v>
      </c>
      <c r="P228" s="163" t="s">
        <v>203</v>
      </c>
      <c r="Q228" s="91" t="s">
        <v>109</v>
      </c>
      <c r="R228" s="91" t="s">
        <v>205</v>
      </c>
      <c r="S228" s="91" t="s">
        <v>1168</v>
      </c>
      <c r="T228" s="92">
        <v>10</v>
      </c>
      <c r="U228" s="93">
        <v>14</v>
      </c>
      <c r="V228" s="94">
        <v>46214</v>
      </c>
      <c r="W228" s="94">
        <v>46214</v>
      </c>
      <c r="X228" s="95">
        <v>9785171859008</v>
      </c>
      <c r="Y228" s="96">
        <v>480</v>
      </c>
      <c r="Z228" s="97">
        <v>0.28699999999999998</v>
      </c>
      <c r="AA228" s="98" t="s">
        <v>170</v>
      </c>
      <c r="AB228" s="98" t="s">
        <v>201</v>
      </c>
      <c r="AC228" s="98" t="s">
        <v>171</v>
      </c>
      <c r="AD228" s="91">
        <v>3</v>
      </c>
      <c r="AE228" s="169" t="s">
        <v>195</v>
      </c>
      <c r="AF228" s="168"/>
      <c r="AG228" s="98" t="s">
        <v>245</v>
      </c>
      <c r="AH228" s="98"/>
      <c r="AI228" s="86" t="s">
        <v>193</v>
      </c>
      <c r="AJ228" s="101"/>
      <c r="AK228" s="91"/>
      <c r="AL228" s="100" t="s">
        <v>1169</v>
      </c>
      <c r="AM228" s="86" t="s">
        <v>264</v>
      </c>
      <c r="AN228" s="86" t="s">
        <v>153</v>
      </c>
      <c r="AO228" s="143">
        <f t="shared" si="9"/>
        <v>0</v>
      </c>
      <c r="AP228" s="85" t="s">
        <v>1170</v>
      </c>
      <c r="AQ228" s="100" t="s">
        <v>111</v>
      </c>
      <c r="AR228" s="97" t="s">
        <v>125</v>
      </c>
      <c r="AV228" s="99"/>
      <c r="AW228" s="159" t="s">
        <v>1171</v>
      </c>
      <c r="AX228" s="102"/>
      <c r="AY228" s="157" t="s">
        <v>1172</v>
      </c>
      <c r="AZ228" s="159"/>
      <c r="BF228" s="103">
        <v>46218</v>
      </c>
      <c r="BG228" s="46"/>
      <c r="BH228" s="46"/>
      <c r="BI228" s="46">
        <f t="shared" si="10"/>
        <v>0</v>
      </c>
      <c r="BJ228" s="46">
        <f t="shared" si="11"/>
        <v>0</v>
      </c>
    </row>
    <row r="229" spans="1:62" ht="120" customHeight="1" x14ac:dyDescent="0.2">
      <c r="A229" s="170" t="s">
        <v>179</v>
      </c>
      <c r="B229" s="132"/>
      <c r="C229" s="150">
        <v>0</v>
      </c>
      <c r="D229" s="150">
        <v>0</v>
      </c>
      <c r="E229" s="133">
        <v>299.25</v>
      </c>
      <c r="F229" s="134" t="s">
        <v>2416</v>
      </c>
      <c r="G229" s="86" t="s">
        <v>2417</v>
      </c>
      <c r="H229" s="86" t="s">
        <v>192</v>
      </c>
      <c r="I229" s="89"/>
      <c r="J229" s="90">
        <v>8</v>
      </c>
      <c r="K229" s="86"/>
      <c r="L229" s="86"/>
      <c r="M229" s="92" t="s">
        <v>151</v>
      </c>
      <c r="N229" s="86" t="s">
        <v>108</v>
      </c>
      <c r="O229" s="163" t="s">
        <v>203</v>
      </c>
      <c r="P229" s="163" t="s">
        <v>203</v>
      </c>
      <c r="Q229" s="91" t="s">
        <v>109</v>
      </c>
      <c r="R229" s="91" t="s">
        <v>205</v>
      </c>
      <c r="S229" s="91" t="s">
        <v>2418</v>
      </c>
      <c r="T229" s="92">
        <v>10</v>
      </c>
      <c r="U229" s="93">
        <v>10</v>
      </c>
      <c r="V229" s="94">
        <v>44425</v>
      </c>
      <c r="W229" s="94">
        <v>46218</v>
      </c>
      <c r="X229" s="95">
        <v>9785171377328</v>
      </c>
      <c r="Y229" s="96">
        <v>448</v>
      </c>
      <c r="Z229" s="97">
        <v>0.27800000000000002</v>
      </c>
      <c r="AA229" s="98" t="s">
        <v>170</v>
      </c>
      <c r="AB229" s="98" t="s">
        <v>152</v>
      </c>
      <c r="AC229" s="98" t="s">
        <v>171</v>
      </c>
      <c r="AD229" s="91">
        <v>3</v>
      </c>
      <c r="AE229" s="135" t="s">
        <v>116</v>
      </c>
      <c r="AF229" s="168"/>
      <c r="AG229" s="98" t="s">
        <v>303</v>
      </c>
      <c r="AH229" s="98"/>
      <c r="AI229" s="86" t="s">
        <v>193</v>
      </c>
      <c r="AJ229" s="101"/>
      <c r="AK229" s="91"/>
      <c r="AL229" s="100" t="s">
        <v>2419</v>
      </c>
      <c r="AM229" s="86" t="s">
        <v>265</v>
      </c>
      <c r="AN229" s="86" t="s">
        <v>153</v>
      </c>
      <c r="AO229" s="143">
        <f t="shared" si="9"/>
        <v>0</v>
      </c>
      <c r="AP229" s="85" t="s">
        <v>2420</v>
      </c>
      <c r="AQ229" s="100" t="s">
        <v>157</v>
      </c>
      <c r="AR229" s="97" t="s">
        <v>125</v>
      </c>
      <c r="AV229" s="99"/>
      <c r="AW229" s="159" t="s">
        <v>2421</v>
      </c>
      <c r="AX229" s="102"/>
      <c r="AY229" s="157" t="s">
        <v>2422</v>
      </c>
      <c r="AZ229" s="159"/>
      <c r="BF229" s="103">
        <v>46223</v>
      </c>
      <c r="BG229" s="46"/>
      <c r="BH229" s="46"/>
      <c r="BI229" s="46">
        <f t="shared" si="10"/>
        <v>0</v>
      </c>
      <c r="BJ229" s="46">
        <f t="shared" si="11"/>
        <v>0</v>
      </c>
    </row>
    <row r="230" spans="1:62" ht="120" customHeight="1" x14ac:dyDescent="0.2">
      <c r="A230" s="170" t="s">
        <v>179</v>
      </c>
      <c r="B230" s="132"/>
      <c r="C230" s="150">
        <v>0</v>
      </c>
      <c r="D230" s="150">
        <v>0</v>
      </c>
      <c r="E230" s="133">
        <v>252</v>
      </c>
      <c r="F230" s="134" t="s">
        <v>2423</v>
      </c>
      <c r="G230" s="86" t="s">
        <v>535</v>
      </c>
      <c r="H230" s="86" t="s">
        <v>192</v>
      </c>
      <c r="I230" s="89"/>
      <c r="J230" s="90">
        <v>4</v>
      </c>
      <c r="K230" s="86"/>
      <c r="L230" s="86"/>
      <c r="M230" s="92" t="s">
        <v>151</v>
      </c>
      <c r="N230" s="86" t="s">
        <v>108</v>
      </c>
      <c r="O230" s="163" t="s">
        <v>203</v>
      </c>
      <c r="P230" s="163" t="s">
        <v>203</v>
      </c>
      <c r="Q230" s="91" t="s">
        <v>109</v>
      </c>
      <c r="R230" s="91" t="s">
        <v>205</v>
      </c>
      <c r="S230" s="91" t="s">
        <v>2424</v>
      </c>
      <c r="T230" s="92">
        <v>10</v>
      </c>
      <c r="U230" s="93">
        <v>8</v>
      </c>
      <c r="V230" s="94">
        <v>42313</v>
      </c>
      <c r="W230" s="94">
        <v>46218</v>
      </c>
      <c r="X230" s="95">
        <v>9785170928071</v>
      </c>
      <c r="Y230" s="96">
        <v>352</v>
      </c>
      <c r="Z230" s="97">
        <v>0.29299999999999998</v>
      </c>
      <c r="AA230" s="98" t="s">
        <v>170</v>
      </c>
      <c r="AB230" s="98" t="s">
        <v>152</v>
      </c>
      <c r="AC230" s="98" t="s">
        <v>171</v>
      </c>
      <c r="AD230" s="91">
        <v>3</v>
      </c>
      <c r="AE230" s="135" t="s">
        <v>116</v>
      </c>
      <c r="AF230" s="168"/>
      <c r="AG230" s="98" t="s">
        <v>271</v>
      </c>
      <c r="AH230" s="98"/>
      <c r="AI230" s="86" t="s">
        <v>193</v>
      </c>
      <c r="AJ230" s="101"/>
      <c r="AK230" s="91"/>
      <c r="AL230" s="100" t="s">
        <v>2425</v>
      </c>
      <c r="AM230" s="86" t="s">
        <v>264</v>
      </c>
      <c r="AN230" s="86" t="s">
        <v>153</v>
      </c>
      <c r="AO230" s="143">
        <f t="shared" si="9"/>
        <v>0</v>
      </c>
      <c r="AP230" s="85" t="s">
        <v>2426</v>
      </c>
      <c r="AQ230" s="100" t="s">
        <v>157</v>
      </c>
      <c r="AR230" s="97" t="s">
        <v>125</v>
      </c>
      <c r="AV230" s="99"/>
      <c r="AW230" s="159" t="s">
        <v>2427</v>
      </c>
      <c r="AX230" s="102"/>
      <c r="AY230" s="157" t="s">
        <v>2428</v>
      </c>
      <c r="AZ230" s="159"/>
      <c r="BF230" s="103">
        <v>46223</v>
      </c>
      <c r="BG230" s="46"/>
      <c r="BH230" s="46"/>
      <c r="BI230" s="46">
        <f t="shared" si="10"/>
        <v>0</v>
      </c>
      <c r="BJ230" s="46">
        <f t="shared" si="11"/>
        <v>0</v>
      </c>
    </row>
    <row r="231" spans="1:62" ht="120" customHeight="1" x14ac:dyDescent="0.2">
      <c r="A231" s="170" t="s">
        <v>179</v>
      </c>
      <c r="B231" s="132"/>
      <c r="C231" s="150">
        <v>0</v>
      </c>
      <c r="D231" s="150">
        <v>0</v>
      </c>
      <c r="E231" s="133">
        <v>252</v>
      </c>
      <c r="F231" s="134" t="s">
        <v>1173</v>
      </c>
      <c r="G231" s="86" t="s">
        <v>535</v>
      </c>
      <c r="H231" s="86" t="s">
        <v>192</v>
      </c>
      <c r="I231" s="89"/>
      <c r="J231" s="90">
        <v>5</v>
      </c>
      <c r="K231" s="86"/>
      <c r="L231" s="86"/>
      <c r="M231" s="92" t="s">
        <v>151</v>
      </c>
      <c r="N231" s="86" t="s">
        <v>108</v>
      </c>
      <c r="O231" s="163" t="s">
        <v>203</v>
      </c>
      <c r="P231" s="163" t="s">
        <v>203</v>
      </c>
      <c r="Q231" s="91" t="s">
        <v>109</v>
      </c>
      <c r="R231" s="91" t="s">
        <v>205</v>
      </c>
      <c r="S231" s="91" t="s">
        <v>1174</v>
      </c>
      <c r="T231" s="92">
        <v>10</v>
      </c>
      <c r="U231" s="93">
        <v>5</v>
      </c>
      <c r="V231" s="94">
        <v>43031</v>
      </c>
      <c r="W231" s="94">
        <v>46213</v>
      </c>
      <c r="X231" s="95">
        <v>9785171057824</v>
      </c>
      <c r="Y231" s="96">
        <v>352</v>
      </c>
      <c r="Z231" s="97">
        <v>0.224</v>
      </c>
      <c r="AA231" s="98" t="s">
        <v>170</v>
      </c>
      <c r="AB231" s="98" t="s">
        <v>152</v>
      </c>
      <c r="AC231" s="98" t="s">
        <v>171</v>
      </c>
      <c r="AD231" s="91">
        <v>3</v>
      </c>
      <c r="AE231" s="135" t="s">
        <v>116</v>
      </c>
      <c r="AF231" s="168"/>
      <c r="AG231" s="98" t="s">
        <v>271</v>
      </c>
      <c r="AH231" s="98"/>
      <c r="AI231" s="86" t="s">
        <v>193</v>
      </c>
      <c r="AJ231" s="101"/>
      <c r="AK231" s="91"/>
      <c r="AL231" s="100" t="s">
        <v>1175</v>
      </c>
      <c r="AM231" s="86" t="s">
        <v>264</v>
      </c>
      <c r="AN231" s="86" t="s">
        <v>153</v>
      </c>
      <c r="AO231" s="143">
        <f t="shared" si="9"/>
        <v>0</v>
      </c>
      <c r="AP231" s="85" t="s">
        <v>1176</v>
      </c>
      <c r="AQ231" s="100" t="s">
        <v>157</v>
      </c>
      <c r="AR231" s="97" t="s">
        <v>125</v>
      </c>
      <c r="AV231" s="99"/>
      <c r="AW231" s="159" t="s">
        <v>1177</v>
      </c>
      <c r="AX231" s="102"/>
      <c r="AY231" s="157" t="s">
        <v>1178</v>
      </c>
      <c r="AZ231" s="159"/>
      <c r="BF231" s="103">
        <v>46218</v>
      </c>
      <c r="BG231" s="46"/>
      <c r="BH231" s="46"/>
      <c r="BI231" s="46">
        <f t="shared" si="10"/>
        <v>0</v>
      </c>
      <c r="BJ231" s="46">
        <f t="shared" si="11"/>
        <v>0</v>
      </c>
    </row>
    <row r="232" spans="1:62" ht="120" customHeight="1" x14ac:dyDescent="0.2">
      <c r="A232" s="170" t="s">
        <v>179</v>
      </c>
      <c r="B232" s="132"/>
      <c r="C232" s="150">
        <v>0</v>
      </c>
      <c r="D232" s="150">
        <v>0</v>
      </c>
      <c r="E232" s="133">
        <v>280.35000000000002</v>
      </c>
      <c r="F232" s="134" t="s">
        <v>2429</v>
      </c>
      <c r="G232" s="86" t="s">
        <v>566</v>
      </c>
      <c r="H232" s="86" t="s">
        <v>192</v>
      </c>
      <c r="I232" s="89"/>
      <c r="J232" s="90">
        <v>3</v>
      </c>
      <c r="K232" s="86"/>
      <c r="L232" s="86"/>
      <c r="M232" s="92" t="s">
        <v>151</v>
      </c>
      <c r="N232" s="86" t="s">
        <v>108</v>
      </c>
      <c r="O232" s="163" t="s">
        <v>203</v>
      </c>
      <c r="P232" s="163" t="s">
        <v>203</v>
      </c>
      <c r="Q232" s="91" t="s">
        <v>109</v>
      </c>
      <c r="R232" s="91" t="s">
        <v>205</v>
      </c>
      <c r="S232" s="91" t="s">
        <v>2430</v>
      </c>
      <c r="T232" s="92">
        <v>10</v>
      </c>
      <c r="U232" s="93">
        <v>12</v>
      </c>
      <c r="V232" s="94">
        <v>42879</v>
      </c>
      <c r="W232" s="94">
        <v>46218</v>
      </c>
      <c r="X232" s="95">
        <v>9785171037260</v>
      </c>
      <c r="Y232" s="96">
        <v>384</v>
      </c>
      <c r="Z232" s="97">
        <v>0.24</v>
      </c>
      <c r="AA232" s="98" t="s">
        <v>170</v>
      </c>
      <c r="AB232" s="98" t="s">
        <v>152</v>
      </c>
      <c r="AC232" s="98" t="s">
        <v>171</v>
      </c>
      <c r="AD232" s="91">
        <v>3</v>
      </c>
      <c r="AE232" s="135" t="s">
        <v>116</v>
      </c>
      <c r="AF232" s="168"/>
      <c r="AG232" s="98" t="s">
        <v>204</v>
      </c>
      <c r="AH232" s="98"/>
      <c r="AI232" s="86" t="s">
        <v>193</v>
      </c>
      <c r="AJ232" s="101"/>
      <c r="AK232" s="91"/>
      <c r="AL232" s="100" t="s">
        <v>2431</v>
      </c>
      <c r="AM232" s="86" t="s">
        <v>264</v>
      </c>
      <c r="AN232" s="86" t="s">
        <v>153</v>
      </c>
      <c r="AO232" s="143">
        <f t="shared" si="9"/>
        <v>0</v>
      </c>
      <c r="AP232" s="85" t="s">
        <v>2432</v>
      </c>
      <c r="AQ232" s="100" t="s">
        <v>157</v>
      </c>
      <c r="AR232" s="97" t="s">
        <v>125</v>
      </c>
      <c r="AV232" s="99"/>
      <c r="AW232" s="159" t="s">
        <v>2433</v>
      </c>
      <c r="AX232" s="102"/>
      <c r="AY232" s="157" t="s">
        <v>2434</v>
      </c>
      <c r="AZ232" s="159"/>
      <c r="BF232" s="103">
        <v>46223</v>
      </c>
      <c r="BG232" s="46"/>
      <c r="BH232" s="46"/>
      <c r="BI232" s="46">
        <f t="shared" si="10"/>
        <v>0</v>
      </c>
      <c r="BJ232" s="46">
        <f t="shared" si="11"/>
        <v>0</v>
      </c>
    </row>
    <row r="233" spans="1:62" ht="120" customHeight="1" x14ac:dyDescent="0.2">
      <c r="A233" s="170" t="s">
        <v>179</v>
      </c>
      <c r="B233" s="132"/>
      <c r="C233" s="150">
        <v>0</v>
      </c>
      <c r="D233" s="150">
        <v>0</v>
      </c>
      <c r="E233" s="133">
        <v>261.45</v>
      </c>
      <c r="F233" s="134" t="s">
        <v>1504</v>
      </c>
      <c r="G233" s="86" t="s">
        <v>1505</v>
      </c>
      <c r="H233" s="86" t="s">
        <v>192</v>
      </c>
      <c r="I233" s="89"/>
      <c r="J233" s="90">
        <v>7</v>
      </c>
      <c r="K233" s="86"/>
      <c r="L233" s="86"/>
      <c r="M233" s="92" t="s">
        <v>151</v>
      </c>
      <c r="N233" s="86" t="s">
        <v>108</v>
      </c>
      <c r="O233" s="163" t="s">
        <v>299</v>
      </c>
      <c r="P233" s="163" t="s">
        <v>299</v>
      </c>
      <c r="Q233" s="91" t="s">
        <v>109</v>
      </c>
      <c r="R233" s="91" t="s">
        <v>205</v>
      </c>
      <c r="S233" s="91" t="s">
        <v>1506</v>
      </c>
      <c r="T233" s="92">
        <v>10</v>
      </c>
      <c r="U233" s="93">
        <v>12</v>
      </c>
      <c r="V233" s="94">
        <v>44237</v>
      </c>
      <c r="W233" s="94">
        <v>46216</v>
      </c>
      <c r="X233" s="95">
        <v>9785171352141</v>
      </c>
      <c r="Y233" s="96">
        <v>352</v>
      </c>
      <c r="Z233" s="97">
        <v>0.22</v>
      </c>
      <c r="AA233" s="98" t="s">
        <v>170</v>
      </c>
      <c r="AB233" s="98" t="s">
        <v>152</v>
      </c>
      <c r="AC233" s="98" t="s">
        <v>171</v>
      </c>
      <c r="AD233" s="91">
        <v>3</v>
      </c>
      <c r="AE233" s="135" t="s">
        <v>116</v>
      </c>
      <c r="AF233" s="168"/>
      <c r="AG233" s="98" t="s">
        <v>295</v>
      </c>
      <c r="AH233" s="98"/>
      <c r="AI233" s="86" t="s">
        <v>193</v>
      </c>
      <c r="AJ233" s="101"/>
      <c r="AK233" s="91"/>
      <c r="AL233" s="100" t="s">
        <v>1507</v>
      </c>
      <c r="AM233" s="86" t="s">
        <v>266</v>
      </c>
      <c r="AN233" s="86" t="s">
        <v>153</v>
      </c>
      <c r="AO233" s="143">
        <f t="shared" si="9"/>
        <v>0</v>
      </c>
      <c r="AP233" s="85" t="s">
        <v>1508</v>
      </c>
      <c r="AQ233" s="100" t="s">
        <v>157</v>
      </c>
      <c r="AR233" s="97" t="s">
        <v>125</v>
      </c>
      <c r="AV233" s="99"/>
      <c r="AW233" s="159" t="s">
        <v>1509</v>
      </c>
      <c r="AX233" s="102"/>
      <c r="AY233" s="157" t="s">
        <v>1510</v>
      </c>
      <c r="AZ233" s="159"/>
      <c r="BF233" s="103">
        <v>46219</v>
      </c>
      <c r="BG233" s="46"/>
      <c r="BH233" s="46"/>
      <c r="BI233" s="46">
        <f t="shared" si="10"/>
        <v>0</v>
      </c>
      <c r="BJ233" s="46">
        <f t="shared" si="11"/>
        <v>0</v>
      </c>
    </row>
    <row r="234" spans="1:62" ht="120" customHeight="1" x14ac:dyDescent="0.2">
      <c r="A234" s="170" t="s">
        <v>179</v>
      </c>
      <c r="B234" s="132"/>
      <c r="C234" s="150">
        <v>0</v>
      </c>
      <c r="D234" s="150">
        <v>0</v>
      </c>
      <c r="E234" s="133">
        <v>299.25</v>
      </c>
      <c r="F234" s="134" t="s">
        <v>1179</v>
      </c>
      <c r="G234" s="86" t="s">
        <v>393</v>
      </c>
      <c r="H234" s="86" t="s">
        <v>192</v>
      </c>
      <c r="I234" s="89"/>
      <c r="J234" s="90">
        <v>5</v>
      </c>
      <c r="K234" s="86"/>
      <c r="L234" s="86"/>
      <c r="M234" s="92" t="s">
        <v>151</v>
      </c>
      <c r="N234" s="86" t="s">
        <v>108</v>
      </c>
      <c r="O234" s="163" t="s">
        <v>203</v>
      </c>
      <c r="P234" s="163" t="s">
        <v>203</v>
      </c>
      <c r="Q234" s="91" t="s">
        <v>109</v>
      </c>
      <c r="R234" s="91" t="s">
        <v>205</v>
      </c>
      <c r="S234" s="91" t="s">
        <v>1180</v>
      </c>
      <c r="T234" s="92">
        <v>10</v>
      </c>
      <c r="U234" s="93">
        <v>6</v>
      </c>
      <c r="V234" s="94">
        <v>45035</v>
      </c>
      <c r="W234" s="94">
        <v>46213</v>
      </c>
      <c r="X234" s="95">
        <v>9785171542450</v>
      </c>
      <c r="Y234" s="96">
        <v>512</v>
      </c>
      <c r="Z234" s="97">
        <v>0.26</v>
      </c>
      <c r="AA234" s="98" t="s">
        <v>170</v>
      </c>
      <c r="AB234" s="98" t="s">
        <v>182</v>
      </c>
      <c r="AC234" s="98" t="s">
        <v>171</v>
      </c>
      <c r="AD234" s="91">
        <v>3</v>
      </c>
      <c r="AE234" s="135" t="s">
        <v>116</v>
      </c>
      <c r="AF234" s="168"/>
      <c r="AG234" s="98" t="s">
        <v>275</v>
      </c>
      <c r="AH234" s="98"/>
      <c r="AI234" s="86" t="s">
        <v>193</v>
      </c>
      <c r="AJ234" s="101"/>
      <c r="AK234" s="91"/>
      <c r="AL234" s="100" t="s">
        <v>1181</v>
      </c>
      <c r="AM234" s="86" t="s">
        <v>264</v>
      </c>
      <c r="AN234" s="86" t="s">
        <v>153</v>
      </c>
      <c r="AO234" s="143">
        <f t="shared" si="9"/>
        <v>0</v>
      </c>
      <c r="AP234" s="85" t="s">
        <v>1182</v>
      </c>
      <c r="AQ234" s="100" t="s">
        <v>111</v>
      </c>
      <c r="AR234" s="97" t="s">
        <v>125</v>
      </c>
      <c r="AV234" s="99"/>
      <c r="AW234" s="159" t="s">
        <v>1183</v>
      </c>
      <c r="AX234" s="102" t="s">
        <v>1184</v>
      </c>
      <c r="AY234" s="157" t="s">
        <v>1185</v>
      </c>
      <c r="AZ234" s="159"/>
      <c r="BF234" s="103">
        <v>46218</v>
      </c>
      <c r="BG234" s="46"/>
      <c r="BH234" s="46"/>
      <c r="BI234" s="46">
        <f t="shared" si="10"/>
        <v>0</v>
      </c>
      <c r="BJ234" s="46">
        <f t="shared" si="11"/>
        <v>0</v>
      </c>
    </row>
    <row r="235" spans="1:62" ht="120" customHeight="1" x14ac:dyDescent="0.2">
      <c r="A235" s="170" t="s">
        <v>179</v>
      </c>
      <c r="B235" s="132"/>
      <c r="C235" s="150">
        <v>0</v>
      </c>
      <c r="D235" s="150">
        <v>0</v>
      </c>
      <c r="E235" s="133">
        <v>428.40000000000003</v>
      </c>
      <c r="F235" s="134" t="s">
        <v>1901</v>
      </c>
      <c r="G235" s="86" t="s">
        <v>1902</v>
      </c>
      <c r="H235" s="86" t="s">
        <v>1903</v>
      </c>
      <c r="I235" s="89"/>
      <c r="J235" s="90" t="s">
        <v>194</v>
      </c>
      <c r="K235" s="86"/>
      <c r="L235" s="86"/>
      <c r="M235" s="92" t="s">
        <v>151</v>
      </c>
      <c r="N235" s="86" t="s">
        <v>108</v>
      </c>
      <c r="O235" s="163" t="s">
        <v>161</v>
      </c>
      <c r="P235" s="163" t="s">
        <v>161</v>
      </c>
      <c r="Q235" s="91" t="s">
        <v>109</v>
      </c>
      <c r="R235" s="91" t="s">
        <v>205</v>
      </c>
      <c r="S235" s="91" t="s">
        <v>1904</v>
      </c>
      <c r="T235" s="92">
        <v>22</v>
      </c>
      <c r="U235" s="93">
        <v>28</v>
      </c>
      <c r="V235" s="94">
        <v>46219</v>
      </c>
      <c r="W235" s="94">
        <v>46219</v>
      </c>
      <c r="X235" s="95">
        <v>9785171852085</v>
      </c>
      <c r="Y235" s="96">
        <v>224</v>
      </c>
      <c r="Z235" s="97">
        <v>0.16900000000000001</v>
      </c>
      <c r="AA235" s="98" t="s">
        <v>170</v>
      </c>
      <c r="AB235" s="98" t="s">
        <v>222</v>
      </c>
      <c r="AC235" s="98" t="s">
        <v>171</v>
      </c>
      <c r="AD235" s="91">
        <v>3</v>
      </c>
      <c r="AE235" s="169" t="s">
        <v>195</v>
      </c>
      <c r="AF235" s="168"/>
      <c r="AG235" s="98" t="s">
        <v>390</v>
      </c>
      <c r="AH235" s="98"/>
      <c r="AI235" s="86" t="s">
        <v>1905</v>
      </c>
      <c r="AJ235" s="101"/>
      <c r="AK235" s="91"/>
      <c r="AL235" s="100" t="s">
        <v>1906</v>
      </c>
      <c r="AM235" s="86" t="s">
        <v>261</v>
      </c>
      <c r="AN235" s="86" t="s">
        <v>230</v>
      </c>
      <c r="AO235" s="143">
        <f t="shared" si="9"/>
        <v>0</v>
      </c>
      <c r="AP235" s="85" t="s">
        <v>1907</v>
      </c>
      <c r="AQ235" s="100" t="s">
        <v>154</v>
      </c>
      <c r="AR235" s="97" t="s">
        <v>125</v>
      </c>
      <c r="AV235" s="99"/>
      <c r="AW235" s="159" t="s">
        <v>1908</v>
      </c>
      <c r="AX235" s="102"/>
      <c r="AY235" s="157" t="s">
        <v>1909</v>
      </c>
      <c r="AZ235" s="159"/>
      <c r="BA235" s="24" t="s">
        <v>567</v>
      </c>
      <c r="BB235" s="24" t="s">
        <v>568</v>
      </c>
      <c r="BD235" s="24" t="s">
        <v>542</v>
      </c>
      <c r="BF235" s="103">
        <v>46220</v>
      </c>
      <c r="BG235" s="46"/>
      <c r="BH235" s="46"/>
      <c r="BI235" s="46">
        <f t="shared" si="10"/>
        <v>0</v>
      </c>
      <c r="BJ235" s="46">
        <f t="shared" si="11"/>
        <v>0</v>
      </c>
    </row>
    <row r="236" spans="1:62" ht="120" customHeight="1" x14ac:dyDescent="0.2">
      <c r="A236" s="170" t="s">
        <v>179</v>
      </c>
      <c r="B236" s="132"/>
      <c r="C236" s="150">
        <v>0</v>
      </c>
      <c r="D236" s="150">
        <v>0</v>
      </c>
      <c r="E236" s="133">
        <v>382.2</v>
      </c>
      <c r="F236" s="134" t="s">
        <v>1504</v>
      </c>
      <c r="G236" s="86" t="s">
        <v>1505</v>
      </c>
      <c r="H236" s="86" t="s">
        <v>494</v>
      </c>
      <c r="I236" s="89"/>
      <c r="J236" s="90">
        <v>8</v>
      </c>
      <c r="K236" s="86"/>
      <c r="L236" s="86"/>
      <c r="M236" s="92" t="s">
        <v>151</v>
      </c>
      <c r="N236" s="86" t="s">
        <v>108</v>
      </c>
      <c r="O236" s="163" t="s">
        <v>299</v>
      </c>
      <c r="P236" s="163" t="s">
        <v>299</v>
      </c>
      <c r="Q236" s="91" t="s">
        <v>109</v>
      </c>
      <c r="R236" s="91" t="s">
        <v>205</v>
      </c>
      <c r="S236" s="91" t="s">
        <v>1511</v>
      </c>
      <c r="T236" s="92">
        <v>10</v>
      </c>
      <c r="U236" s="93">
        <v>10</v>
      </c>
      <c r="V236" s="94">
        <v>44747</v>
      </c>
      <c r="W236" s="94">
        <v>46216</v>
      </c>
      <c r="X236" s="95">
        <v>9785171502935</v>
      </c>
      <c r="Y236" s="96">
        <v>352</v>
      </c>
      <c r="Z236" s="97">
        <v>0.28499999999999998</v>
      </c>
      <c r="AA236" s="98" t="s">
        <v>170</v>
      </c>
      <c r="AB236" s="98" t="s">
        <v>152</v>
      </c>
      <c r="AC236" s="98" t="s">
        <v>171</v>
      </c>
      <c r="AD236" s="91" t="s">
        <v>110</v>
      </c>
      <c r="AE236" s="135" t="s">
        <v>116</v>
      </c>
      <c r="AF236" s="168"/>
      <c r="AG236" s="98" t="s">
        <v>295</v>
      </c>
      <c r="AH236" s="98"/>
      <c r="AI236" s="86" t="s">
        <v>495</v>
      </c>
      <c r="AJ236" s="101"/>
      <c r="AK236" s="91"/>
      <c r="AL236" s="100" t="s">
        <v>1512</v>
      </c>
      <c r="AM236" s="86" t="s">
        <v>266</v>
      </c>
      <c r="AN236" s="86" t="s">
        <v>153</v>
      </c>
      <c r="AO236" s="143">
        <f t="shared" si="9"/>
        <v>0</v>
      </c>
      <c r="AP236" s="85" t="s">
        <v>1513</v>
      </c>
      <c r="AQ236" s="100" t="s">
        <v>157</v>
      </c>
      <c r="AR236" s="97" t="s">
        <v>125</v>
      </c>
      <c r="AV236" s="99"/>
      <c r="AW236" s="159" t="s">
        <v>1514</v>
      </c>
      <c r="AX236" s="102"/>
      <c r="AY236" s="157" t="s">
        <v>1510</v>
      </c>
      <c r="AZ236" s="159"/>
      <c r="BF236" s="103">
        <v>46219</v>
      </c>
      <c r="BG236" s="46"/>
      <c r="BH236" s="46"/>
      <c r="BI236" s="46">
        <f t="shared" si="10"/>
        <v>0</v>
      </c>
      <c r="BJ236" s="46">
        <f t="shared" si="11"/>
        <v>0</v>
      </c>
    </row>
    <row r="237" spans="1:62" ht="120" customHeight="1" x14ac:dyDescent="0.2">
      <c r="A237" s="170" t="s">
        <v>179</v>
      </c>
      <c r="B237" s="132"/>
      <c r="C237" s="150">
        <v>0</v>
      </c>
      <c r="D237" s="150">
        <v>0</v>
      </c>
      <c r="E237" s="133">
        <v>1052.1000000000001</v>
      </c>
      <c r="F237" s="134" t="s">
        <v>2435</v>
      </c>
      <c r="G237" s="86" t="s">
        <v>2436</v>
      </c>
      <c r="H237" s="86" t="s">
        <v>2437</v>
      </c>
      <c r="I237" s="89"/>
      <c r="J237" s="90">
        <v>8</v>
      </c>
      <c r="K237" s="86"/>
      <c r="L237" s="86"/>
      <c r="M237" s="92" t="s">
        <v>144</v>
      </c>
      <c r="N237" s="86" t="s">
        <v>108</v>
      </c>
      <c r="O237" s="163" t="s">
        <v>235</v>
      </c>
      <c r="P237" s="163" t="s">
        <v>523</v>
      </c>
      <c r="Q237" s="91" t="s">
        <v>109</v>
      </c>
      <c r="R237" s="91" t="s">
        <v>205</v>
      </c>
      <c r="S237" s="91" t="s">
        <v>2438</v>
      </c>
      <c r="T237" s="92">
        <v>10</v>
      </c>
      <c r="U237" s="93">
        <v>7</v>
      </c>
      <c r="V237" s="94">
        <v>44362</v>
      </c>
      <c r="W237" s="94">
        <v>46217</v>
      </c>
      <c r="X237" s="95">
        <v>9785171380823</v>
      </c>
      <c r="Y237" s="96">
        <v>304</v>
      </c>
      <c r="Z237" s="97">
        <v>0.37</v>
      </c>
      <c r="AA237" s="98" t="s">
        <v>134</v>
      </c>
      <c r="AB237" s="98" t="s">
        <v>160</v>
      </c>
      <c r="AC237" s="98" t="s">
        <v>135</v>
      </c>
      <c r="AD237" s="91" t="s">
        <v>110</v>
      </c>
      <c r="AE237" s="135" t="s">
        <v>116</v>
      </c>
      <c r="AF237" s="168"/>
      <c r="AG237" s="98" t="s">
        <v>318</v>
      </c>
      <c r="AH237" s="98"/>
      <c r="AI237" s="86" t="s">
        <v>2437</v>
      </c>
      <c r="AJ237" s="101"/>
      <c r="AK237" s="91" t="s">
        <v>2439</v>
      </c>
      <c r="AL237" s="100" t="s">
        <v>2440</v>
      </c>
      <c r="AM237" s="86" t="s">
        <v>209</v>
      </c>
      <c r="AN237" s="86" t="s">
        <v>153</v>
      </c>
      <c r="AO237" s="143">
        <f t="shared" si="9"/>
        <v>0</v>
      </c>
      <c r="AP237" s="85" t="s">
        <v>2441</v>
      </c>
      <c r="AQ237" s="100" t="s">
        <v>157</v>
      </c>
      <c r="AR237" s="97" t="s">
        <v>125</v>
      </c>
      <c r="AV237" s="99"/>
      <c r="AW237" s="159" t="s">
        <v>2442</v>
      </c>
      <c r="AX237" s="102"/>
      <c r="AY237" s="157" t="s">
        <v>2443</v>
      </c>
      <c r="AZ237" s="159"/>
      <c r="BF237" s="103">
        <v>46223</v>
      </c>
      <c r="BG237" s="46"/>
      <c r="BH237" s="46"/>
      <c r="BI237" s="46">
        <f t="shared" si="10"/>
        <v>0</v>
      </c>
      <c r="BJ237" s="46">
        <f t="shared" si="11"/>
        <v>0</v>
      </c>
    </row>
  </sheetData>
  <sheetProtection formatCells="0" formatColumns="0" formatRows="0" sort="0" autoFilter="0"/>
  <autoFilter ref="A17:BN237">
    <sortState ref="A18:BN237">
      <sortCondition ref="AW17:AW237"/>
    </sortState>
  </autoFilter>
  <sortState ref="A18:BF678">
    <sortCondition ref="AM18:AM678"/>
    <sortCondition ref="AW18:AW678"/>
  </sortState>
  <mergeCells count="15">
    <mergeCell ref="J7:J8"/>
    <mergeCell ref="Q7:T8"/>
    <mergeCell ref="Q1:U1"/>
    <mergeCell ref="Q9:T10"/>
    <mergeCell ref="K11:T15"/>
    <mergeCell ref="K9:O10"/>
    <mergeCell ref="K7:O8"/>
    <mergeCell ref="K6:T6"/>
    <mergeCell ref="K2:T3"/>
    <mergeCell ref="A2:E3"/>
    <mergeCell ref="F2:H2"/>
    <mergeCell ref="F3:H3"/>
    <mergeCell ref="F6:J6"/>
    <mergeCell ref="I2:J2"/>
    <mergeCell ref="I3:J3"/>
  </mergeCells>
  <phoneticPr fontId="7" type="noConversion"/>
  <conditionalFormatting sqref="AL1:AL17">
    <cfRule type="duplicateValues" dxfId="7" priority="9683"/>
    <cfRule type="duplicateValues" dxfId="6" priority="9684"/>
  </conditionalFormatting>
  <conditionalFormatting sqref="AL1:AL17">
    <cfRule type="duplicateValues" dxfId="5" priority="9685"/>
  </conditionalFormatting>
  <conditionalFormatting sqref="AL238:AL1048576 AL1:AL17">
    <cfRule type="duplicateValues" dxfId="4" priority="9728"/>
  </conditionalFormatting>
  <conditionalFormatting sqref="X238:X1048576 X1:X17">
    <cfRule type="duplicateValues" dxfId="3" priority="9732"/>
  </conditionalFormatting>
  <conditionalFormatting sqref="AL238:AL1048576">
    <cfRule type="duplicateValues" dxfId="2" priority="9735"/>
  </conditionalFormatting>
  <conditionalFormatting sqref="AL238:AL1048576 AL1:AL17 AL234 AL227:AL228">
    <cfRule type="duplicateValues" dxfId="1" priority="9757"/>
  </conditionalFormatting>
  <conditionalFormatting sqref="AL184">
    <cfRule type="duplicateValues" dxfId="0" priority="9760"/>
  </conditionalFormatting>
  <hyperlinks>
    <hyperlink ref="AP18" r:id="rId1"/>
    <hyperlink ref="AP33" r:id="rId2"/>
    <hyperlink ref="AP36" r:id="rId3"/>
    <hyperlink ref="AP40" r:id="rId4"/>
    <hyperlink ref="AP38" r:id="rId5"/>
    <hyperlink ref="AP41" r:id="rId6"/>
    <hyperlink ref="AP51" r:id="rId7"/>
    <hyperlink ref="AP50" r:id="rId8"/>
    <hyperlink ref="AP57" r:id="rId9"/>
    <hyperlink ref="AP61" r:id="rId10"/>
    <hyperlink ref="AP62" r:id="rId11"/>
    <hyperlink ref="AP58" r:id="rId12"/>
    <hyperlink ref="AP66" r:id="rId13"/>
    <hyperlink ref="AP84" r:id="rId14"/>
    <hyperlink ref="AP82" r:id="rId15"/>
    <hyperlink ref="AP95" r:id="rId16"/>
    <hyperlink ref="AP94" r:id="rId17"/>
    <hyperlink ref="AP106" r:id="rId18"/>
    <hyperlink ref="AP105" r:id="rId19"/>
    <hyperlink ref="AP100" r:id="rId20"/>
    <hyperlink ref="AP116" r:id="rId21"/>
    <hyperlink ref="AP115" r:id="rId22"/>
    <hyperlink ref="AP114" r:id="rId23"/>
    <hyperlink ref="AP118" r:id="rId24"/>
    <hyperlink ref="AP121" r:id="rId25"/>
    <hyperlink ref="AP120" r:id="rId26"/>
    <hyperlink ref="AP131" r:id="rId27"/>
    <hyperlink ref="AP126" r:id="rId28"/>
    <hyperlink ref="AP124" r:id="rId29"/>
    <hyperlink ref="AP128" r:id="rId30"/>
    <hyperlink ref="AP138" r:id="rId31"/>
    <hyperlink ref="AP137" r:id="rId32"/>
    <hyperlink ref="AP139" r:id="rId33"/>
    <hyperlink ref="AP142" r:id="rId34"/>
    <hyperlink ref="AP154" r:id="rId35"/>
    <hyperlink ref="AP153" r:id="rId36"/>
    <hyperlink ref="AP149" r:id="rId37"/>
    <hyperlink ref="AP157" r:id="rId38"/>
    <hyperlink ref="AP156" r:id="rId39"/>
    <hyperlink ref="AP158" r:id="rId40"/>
    <hyperlink ref="AP160" r:id="rId41"/>
    <hyperlink ref="AP164" r:id="rId42"/>
    <hyperlink ref="AP166" r:id="rId43"/>
    <hyperlink ref="AP165" r:id="rId44"/>
    <hyperlink ref="AP171" r:id="rId45"/>
    <hyperlink ref="AP176" r:id="rId46"/>
    <hyperlink ref="AP175" r:id="rId47"/>
    <hyperlink ref="AP188" r:id="rId48"/>
    <hyperlink ref="AP210" r:id="rId49"/>
    <hyperlink ref="AP206" r:id="rId50"/>
    <hyperlink ref="AP205" r:id="rId51"/>
    <hyperlink ref="AP204" r:id="rId52"/>
    <hyperlink ref="AP193" r:id="rId53"/>
    <hyperlink ref="AP197" r:id="rId54"/>
    <hyperlink ref="AP195" r:id="rId55"/>
    <hyperlink ref="AP236" r:id="rId56"/>
    <hyperlink ref="AP233" r:id="rId57"/>
    <hyperlink ref="AP226" r:id="rId58"/>
    <hyperlink ref="AP225" r:id="rId59"/>
    <hyperlink ref="AP221" r:id="rId60"/>
    <hyperlink ref="AP222" r:id="rId61"/>
    <hyperlink ref="AP220" r:id="rId62"/>
    <hyperlink ref="AP21" r:id="rId63"/>
    <hyperlink ref="AP27" r:id="rId64"/>
    <hyperlink ref="AP28" r:id="rId65"/>
    <hyperlink ref="AP37" r:id="rId66"/>
    <hyperlink ref="AP43" r:id="rId67"/>
    <hyperlink ref="AP44" r:id="rId68"/>
    <hyperlink ref="AP48" r:id="rId69"/>
    <hyperlink ref="AP54" r:id="rId70"/>
    <hyperlink ref="AP60" r:id="rId71"/>
    <hyperlink ref="AP63" r:id="rId72"/>
    <hyperlink ref="AP67" r:id="rId73"/>
    <hyperlink ref="AP68" r:id="rId74"/>
    <hyperlink ref="AP69" r:id="rId75"/>
    <hyperlink ref="AP70" r:id="rId76"/>
    <hyperlink ref="AP73" r:id="rId77"/>
    <hyperlink ref="AP74" r:id="rId78"/>
    <hyperlink ref="AP75" r:id="rId79"/>
    <hyperlink ref="AP77" r:id="rId80"/>
    <hyperlink ref="AP83" r:id="rId81"/>
    <hyperlink ref="AP90" r:id="rId82"/>
    <hyperlink ref="AP97" r:id="rId83"/>
    <hyperlink ref="AP98" r:id="rId84"/>
    <hyperlink ref="AP103" r:id="rId85"/>
    <hyperlink ref="AP107" r:id="rId86"/>
    <hyperlink ref="AP110" r:id="rId87"/>
    <hyperlink ref="AP111" r:id="rId88"/>
    <hyperlink ref="AP122" r:id="rId89"/>
    <hyperlink ref="AP134" r:id="rId90"/>
    <hyperlink ref="AP141" r:id="rId91"/>
    <hyperlink ref="AP161" r:id="rId92"/>
    <hyperlink ref="AP162" r:id="rId93"/>
    <hyperlink ref="AP167" r:id="rId94"/>
    <hyperlink ref="AP168" r:id="rId95"/>
    <hyperlink ref="AP169" r:id="rId96"/>
    <hyperlink ref="AP172" r:id="rId97"/>
    <hyperlink ref="AP177" r:id="rId98"/>
    <hyperlink ref="AP183" r:id="rId99"/>
    <hyperlink ref="AP189" r:id="rId100"/>
    <hyperlink ref="AP190" r:id="rId101"/>
    <hyperlink ref="AP196" r:id="rId102"/>
    <hyperlink ref="AP203" r:id="rId103"/>
    <hyperlink ref="AP207" r:id="rId104"/>
    <hyperlink ref="AP208" r:id="rId105"/>
    <hyperlink ref="AP235" r:id="rId106"/>
  </hyperlinks>
  <pageMargins left="0.39370078740157483" right="0.39370078740157483" top="0.39370078740157483" bottom="0.39370078740157483" header="0" footer="0"/>
  <pageSetup paperSize="9" scale="68" fitToWidth="2" fitToHeight="32767" orientation="landscape" r:id="rId107"/>
  <headerFooter alignWithMargins="0"/>
  <drawing r:id="rId108"/>
  <legacyDrawing r:id="rId10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2026-07-21T06:16:48Z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