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'Прайс-лист'!$A$17:$BN$517</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515" i="1" l="1"/>
  <c r="BJ515" i="1" s="1"/>
  <c r="AO507" i="1"/>
  <c r="BI507" i="1" s="1"/>
  <c r="AO505" i="1"/>
  <c r="BJ505" i="1" s="1"/>
  <c r="AO504" i="1"/>
  <c r="BJ504" i="1" s="1"/>
  <c r="AO497" i="1"/>
  <c r="BJ497" i="1" s="1"/>
  <c r="AO480" i="1"/>
  <c r="BI480" i="1" s="1"/>
  <c r="AO456" i="1"/>
  <c r="BJ456" i="1" s="1"/>
  <c r="AO452" i="1"/>
  <c r="BJ452" i="1" s="1"/>
  <c r="AO438" i="1"/>
  <c r="BJ438" i="1" s="1"/>
  <c r="AO400" i="1"/>
  <c r="BI400" i="1" s="1"/>
  <c r="AO399" i="1"/>
  <c r="BJ399" i="1" s="1"/>
  <c r="AO396" i="1"/>
  <c r="BJ396" i="1" s="1"/>
  <c r="AO395" i="1"/>
  <c r="BJ395" i="1" s="1"/>
  <c r="AO394" i="1"/>
  <c r="BI394" i="1" s="1"/>
  <c r="AO393" i="1"/>
  <c r="BJ393" i="1" s="1"/>
  <c r="AO392" i="1"/>
  <c r="BJ392" i="1" s="1"/>
  <c r="AO362" i="1"/>
  <c r="BJ362" i="1" s="1"/>
  <c r="AO352" i="1"/>
  <c r="BI352" i="1" s="1"/>
  <c r="AO326" i="1"/>
  <c r="BJ326" i="1" s="1"/>
  <c r="AO321" i="1"/>
  <c r="BJ321" i="1" s="1"/>
  <c r="AO309" i="1"/>
  <c r="BI309" i="1" s="1"/>
  <c r="AO303" i="1"/>
  <c r="BI303" i="1" s="1"/>
  <c r="AO300" i="1"/>
  <c r="BJ300" i="1" s="1"/>
  <c r="AO299" i="1"/>
  <c r="BJ299" i="1" s="1"/>
  <c r="AO298" i="1"/>
  <c r="BI298" i="1" s="1"/>
  <c r="AO297" i="1"/>
  <c r="BI297" i="1" s="1"/>
  <c r="AO264" i="1"/>
  <c r="BJ264" i="1" s="1"/>
  <c r="AO259" i="1"/>
  <c r="BJ259" i="1" s="1"/>
  <c r="AO252" i="1"/>
  <c r="BI252" i="1" s="1"/>
  <c r="AO225" i="1"/>
  <c r="BI225" i="1" s="1"/>
  <c r="AO223" i="1"/>
  <c r="BJ223" i="1" s="1"/>
  <c r="AO218" i="1"/>
  <c r="BJ218" i="1" s="1"/>
  <c r="AO217" i="1"/>
  <c r="BI217" i="1" s="1"/>
  <c r="AO210" i="1"/>
  <c r="BI210" i="1" s="1"/>
  <c r="AO208" i="1"/>
  <c r="BJ208" i="1" s="1"/>
  <c r="AO199" i="1"/>
  <c r="BJ199" i="1" s="1"/>
  <c r="AO192" i="1"/>
  <c r="BI192" i="1" s="1"/>
  <c r="AO188" i="1"/>
  <c r="BI188" i="1" s="1"/>
  <c r="AO184" i="1"/>
  <c r="BJ184" i="1" s="1"/>
  <c r="AO179" i="1"/>
  <c r="BJ179" i="1" s="1"/>
  <c r="AO164" i="1"/>
  <c r="BI164" i="1" s="1"/>
  <c r="AO163" i="1"/>
  <c r="BI163" i="1" s="1"/>
  <c r="AO162" i="1"/>
  <c r="BJ162" i="1" s="1"/>
  <c r="AO154" i="1"/>
  <c r="BJ154" i="1" s="1"/>
  <c r="AO146" i="1"/>
  <c r="BI146" i="1" s="1"/>
  <c r="AO129" i="1"/>
  <c r="BI129" i="1" s="1"/>
  <c r="AO125" i="1"/>
  <c r="BJ125" i="1" s="1"/>
  <c r="AO99" i="1"/>
  <c r="BJ99" i="1" s="1"/>
  <c r="AO98" i="1"/>
  <c r="BI98" i="1" s="1"/>
  <c r="AO92" i="1"/>
  <c r="BI92" i="1" s="1"/>
  <c r="AO80" i="1"/>
  <c r="BJ80" i="1" s="1"/>
  <c r="AO77" i="1"/>
  <c r="BJ77" i="1" s="1"/>
  <c r="AO70" i="1"/>
  <c r="BI70" i="1" s="1"/>
  <c r="AO67" i="1"/>
  <c r="BI67" i="1" s="1"/>
  <c r="AO54" i="1"/>
  <c r="BJ54" i="1" s="1"/>
  <c r="AO49" i="1"/>
  <c r="BJ49" i="1" s="1"/>
  <c r="AO45" i="1"/>
  <c r="BI45" i="1" s="1"/>
  <c r="AO41" i="1"/>
  <c r="BI41" i="1" s="1"/>
  <c r="AO35" i="1"/>
  <c r="BJ35" i="1" s="1"/>
  <c r="AO34" i="1"/>
  <c r="BJ34" i="1" s="1"/>
  <c r="AO33" i="1"/>
  <c r="BI33" i="1" s="1"/>
  <c r="AO24" i="1"/>
  <c r="BI24" i="1" s="1"/>
  <c r="AO23" i="1"/>
  <c r="BJ23" i="1" s="1"/>
  <c r="BJ146" i="1" l="1"/>
  <c r="BI393" i="1"/>
  <c r="BJ252" i="1"/>
  <c r="BI456" i="1"/>
  <c r="BJ45" i="1"/>
  <c r="BJ164" i="1"/>
  <c r="BI395" i="1"/>
  <c r="BJ33" i="1"/>
  <c r="BJ298" i="1"/>
  <c r="BI497" i="1"/>
  <c r="BJ70" i="1"/>
  <c r="BJ192" i="1"/>
  <c r="BJ309" i="1"/>
  <c r="BJ480" i="1"/>
  <c r="BJ98" i="1"/>
  <c r="BJ217" i="1"/>
  <c r="BJ394" i="1"/>
  <c r="BJ24" i="1"/>
  <c r="BJ41" i="1"/>
  <c r="BJ67" i="1"/>
  <c r="BJ92" i="1"/>
  <c r="BJ129" i="1"/>
  <c r="BJ163" i="1"/>
  <c r="BJ188" i="1"/>
  <c r="BJ210" i="1"/>
  <c r="BJ225" i="1"/>
  <c r="BJ297" i="1"/>
  <c r="BJ303" i="1"/>
  <c r="BJ352" i="1"/>
  <c r="BI399" i="1"/>
  <c r="BI438" i="1"/>
  <c r="BJ507" i="1"/>
  <c r="BI23" i="1"/>
  <c r="BI35" i="1"/>
  <c r="BI54" i="1"/>
  <c r="BI80" i="1"/>
  <c r="BI125" i="1"/>
  <c r="BI162" i="1"/>
  <c r="BI184" i="1"/>
  <c r="BI208" i="1"/>
  <c r="BI223" i="1"/>
  <c r="BI264" i="1"/>
  <c r="BI300" i="1"/>
  <c r="BI326" i="1"/>
  <c r="BI362" i="1"/>
  <c r="BJ400" i="1"/>
  <c r="BI505" i="1"/>
  <c r="BI515" i="1"/>
  <c r="BI34" i="1"/>
  <c r="BI49" i="1"/>
  <c r="BI77" i="1"/>
  <c r="BI99" i="1"/>
  <c r="BI154" i="1"/>
  <c r="BI179" i="1"/>
  <c r="BI199" i="1"/>
  <c r="BI218" i="1"/>
  <c r="BI259" i="1"/>
  <c r="BI299" i="1"/>
  <c r="BI321" i="1"/>
  <c r="BI392" i="1"/>
  <c r="BI396" i="1"/>
  <c r="BI452" i="1"/>
  <c r="BI504" i="1"/>
  <c r="AO512" i="1"/>
  <c r="BJ512" i="1" s="1"/>
  <c r="AO450" i="1"/>
  <c r="BI450" i="1" s="1"/>
  <c r="AO449" i="1"/>
  <c r="BI449" i="1" s="1"/>
  <c r="AO442" i="1"/>
  <c r="BJ442" i="1" s="1"/>
  <c r="AO431" i="1"/>
  <c r="BJ431" i="1" s="1"/>
  <c r="AO418" i="1"/>
  <c r="BI418" i="1" s="1"/>
  <c r="AO411" i="1"/>
  <c r="BJ411" i="1" s="1"/>
  <c r="AO397" i="1"/>
  <c r="BJ397" i="1" s="1"/>
  <c r="AO384" i="1"/>
  <c r="BJ384" i="1" s="1"/>
  <c r="AO354" i="1"/>
  <c r="BI354" i="1" s="1"/>
  <c r="AO350" i="1"/>
  <c r="BJ350" i="1" s="1"/>
  <c r="AO349" i="1"/>
  <c r="BJ349" i="1" s="1"/>
  <c r="AO346" i="1"/>
  <c r="BJ346" i="1" s="1"/>
  <c r="AO336" i="1"/>
  <c r="BI336" i="1" s="1"/>
  <c r="AO332" i="1"/>
  <c r="BJ332" i="1" s="1"/>
  <c r="AO290" i="1"/>
  <c r="BJ290" i="1" s="1"/>
  <c r="AO267" i="1"/>
  <c r="BJ267" i="1" s="1"/>
  <c r="AO246" i="1"/>
  <c r="BI246" i="1" s="1"/>
  <c r="AO222" i="1"/>
  <c r="BJ222" i="1" s="1"/>
  <c r="AO221" i="1"/>
  <c r="BJ221" i="1" s="1"/>
  <c r="AO214" i="1"/>
  <c r="BJ214" i="1" s="1"/>
  <c r="AO209" i="1"/>
  <c r="BI209" i="1" s="1"/>
  <c r="AO201" i="1"/>
  <c r="BJ201" i="1" s="1"/>
  <c r="AO200" i="1"/>
  <c r="BJ200" i="1" s="1"/>
  <c r="AO187" i="1"/>
  <c r="BJ187" i="1" s="1"/>
  <c r="AO176" i="1"/>
  <c r="BI176" i="1" s="1"/>
  <c r="AO160" i="1"/>
  <c r="BJ160" i="1" s="1"/>
  <c r="AO153" i="1"/>
  <c r="BJ153" i="1" s="1"/>
  <c r="AO152" i="1"/>
  <c r="BJ152" i="1" s="1"/>
  <c r="AO151" i="1"/>
  <c r="BI151" i="1" s="1"/>
  <c r="AO143" i="1"/>
  <c r="BJ143" i="1" s="1"/>
  <c r="AO133" i="1"/>
  <c r="BJ133" i="1" s="1"/>
  <c r="AO132" i="1"/>
  <c r="BJ132" i="1" s="1"/>
  <c r="AO131" i="1"/>
  <c r="BI131" i="1" s="1"/>
  <c r="AO124" i="1"/>
  <c r="BJ124" i="1" s="1"/>
  <c r="AO117" i="1"/>
  <c r="BJ117" i="1" s="1"/>
  <c r="AO97" i="1"/>
  <c r="BJ97" i="1" s="1"/>
  <c r="AO83" i="1"/>
  <c r="BI83" i="1" s="1"/>
  <c r="AO76" i="1"/>
  <c r="BJ76" i="1" s="1"/>
  <c r="AO72" i="1"/>
  <c r="BJ72" i="1" s="1"/>
  <c r="AO60" i="1"/>
  <c r="BJ60" i="1" s="1"/>
  <c r="AO40" i="1"/>
  <c r="BI40" i="1" s="1"/>
  <c r="AO39" i="1"/>
  <c r="BJ39" i="1" s="1"/>
  <c r="AO27" i="1"/>
  <c r="BJ27" i="1" s="1"/>
  <c r="BI411" i="1" l="1"/>
  <c r="BJ449" i="1"/>
  <c r="BJ450" i="1"/>
  <c r="BJ354" i="1"/>
  <c r="BI39" i="1"/>
  <c r="BJ83" i="1"/>
  <c r="BI124" i="1"/>
  <c r="BJ151" i="1"/>
  <c r="BI160" i="1"/>
  <c r="BJ209" i="1"/>
  <c r="BI222" i="1"/>
  <c r="BJ336" i="1"/>
  <c r="BI350" i="1"/>
  <c r="BJ40" i="1"/>
  <c r="BI76" i="1"/>
  <c r="BJ131" i="1"/>
  <c r="BI143" i="1"/>
  <c r="BJ176" i="1"/>
  <c r="BI201" i="1"/>
  <c r="BJ246" i="1"/>
  <c r="BI332" i="1"/>
  <c r="BJ418" i="1"/>
  <c r="BI27" i="1"/>
  <c r="BI72" i="1"/>
  <c r="BI117" i="1"/>
  <c r="BI133" i="1"/>
  <c r="BI153" i="1"/>
  <c r="BI200" i="1"/>
  <c r="BI221" i="1"/>
  <c r="BI290" i="1"/>
  <c r="BI349" i="1"/>
  <c r="BI397" i="1"/>
  <c r="BI442" i="1"/>
  <c r="BI60" i="1"/>
  <c r="BI97" i="1"/>
  <c r="BI132" i="1"/>
  <c r="BI152" i="1"/>
  <c r="BI187" i="1"/>
  <c r="BI214" i="1"/>
  <c r="BI267" i="1"/>
  <c r="BI346" i="1"/>
  <c r="BI384" i="1"/>
  <c r="BI431" i="1"/>
  <c r="BI512" i="1"/>
  <c r="AO517" i="1"/>
  <c r="AO516" i="1"/>
  <c r="AO474" i="1"/>
  <c r="BJ474" i="1" s="1"/>
  <c r="AO475" i="1"/>
  <c r="AO476" i="1"/>
  <c r="AO477" i="1"/>
  <c r="BJ477" i="1" s="1"/>
  <c r="AO478" i="1"/>
  <c r="AO479" i="1"/>
  <c r="AO481" i="1"/>
  <c r="BJ481" i="1" s="1"/>
  <c r="AO482" i="1"/>
  <c r="BI482" i="1" s="1"/>
  <c r="AO483" i="1"/>
  <c r="AO484" i="1"/>
  <c r="BJ484" i="1" s="1"/>
  <c r="AO485" i="1"/>
  <c r="AO486" i="1"/>
  <c r="AO487" i="1"/>
  <c r="AO488" i="1"/>
  <c r="BI488" i="1" s="1"/>
  <c r="AO489" i="1"/>
  <c r="AO490" i="1"/>
  <c r="AO491" i="1"/>
  <c r="AO492" i="1"/>
  <c r="BJ492" i="1" s="1"/>
  <c r="AO493" i="1"/>
  <c r="AO494" i="1"/>
  <c r="BI494" i="1" s="1"/>
  <c r="AO495" i="1"/>
  <c r="BI495" i="1" s="1"/>
  <c r="AO496" i="1"/>
  <c r="BI496" i="1" s="1"/>
  <c r="AO498" i="1"/>
  <c r="AO499" i="1"/>
  <c r="BI499" i="1" s="1"/>
  <c r="AO500" i="1"/>
  <c r="BI500" i="1" s="1"/>
  <c r="AO501" i="1"/>
  <c r="AO502" i="1"/>
  <c r="BI502" i="1" s="1"/>
  <c r="AO503" i="1"/>
  <c r="AO506" i="1"/>
  <c r="BI506" i="1" s="1"/>
  <c r="AO508" i="1"/>
  <c r="AO509" i="1"/>
  <c r="BI509" i="1" s="1"/>
  <c r="AO510" i="1"/>
  <c r="AO511" i="1"/>
  <c r="BI511" i="1" s="1"/>
  <c r="AO513" i="1"/>
  <c r="BI513" i="1" s="1"/>
  <c r="AO514" i="1"/>
  <c r="AO465" i="1"/>
  <c r="BI465" i="1" s="1"/>
  <c r="AO466" i="1"/>
  <c r="BJ466" i="1" s="1"/>
  <c r="AO467" i="1"/>
  <c r="AO468" i="1"/>
  <c r="BI468" i="1" s="1"/>
  <c r="AO469" i="1"/>
  <c r="AO470" i="1"/>
  <c r="BJ470" i="1" s="1"/>
  <c r="AO471" i="1"/>
  <c r="AO472" i="1"/>
  <c r="AO473" i="1"/>
  <c r="BJ473" i="1" s="1"/>
  <c r="AO416" i="1"/>
  <c r="BJ416" i="1" s="1"/>
  <c r="AO417" i="1"/>
  <c r="BJ417" i="1" s="1"/>
  <c r="AO419" i="1"/>
  <c r="BI419" i="1" s="1"/>
  <c r="AO420" i="1"/>
  <c r="AO421" i="1"/>
  <c r="AO422" i="1"/>
  <c r="BI422" i="1" s="1"/>
  <c r="AO423" i="1"/>
  <c r="AO424" i="1"/>
  <c r="AO425" i="1"/>
  <c r="AO426" i="1"/>
  <c r="BJ426" i="1" s="1"/>
  <c r="AO427" i="1"/>
  <c r="BI427" i="1" s="1"/>
  <c r="AO428" i="1"/>
  <c r="AO429" i="1"/>
  <c r="BI429" i="1" s="1"/>
  <c r="AO430" i="1"/>
  <c r="AO432" i="1"/>
  <c r="BJ432" i="1" s="1"/>
  <c r="AO433" i="1"/>
  <c r="BI433" i="1" s="1"/>
  <c r="AO434" i="1"/>
  <c r="BI434" i="1" s="1"/>
  <c r="AO435" i="1"/>
  <c r="AO436" i="1"/>
  <c r="BI436" i="1" s="1"/>
  <c r="AO437" i="1"/>
  <c r="BI437" i="1" s="1"/>
  <c r="AO439" i="1"/>
  <c r="AO440" i="1"/>
  <c r="BI440" i="1" s="1"/>
  <c r="AO441" i="1"/>
  <c r="AO443" i="1"/>
  <c r="BI443" i="1" s="1"/>
  <c r="AO444" i="1"/>
  <c r="AO445" i="1"/>
  <c r="BI445" i="1" s="1"/>
  <c r="AO446" i="1"/>
  <c r="BI446" i="1" s="1"/>
  <c r="AO447" i="1"/>
  <c r="AO448" i="1"/>
  <c r="BJ448" i="1" s="1"/>
  <c r="AO451" i="1"/>
  <c r="AO453" i="1"/>
  <c r="BI453" i="1" s="1"/>
  <c r="AO454" i="1"/>
  <c r="BI454" i="1" s="1"/>
  <c r="AO455" i="1"/>
  <c r="AO457" i="1"/>
  <c r="BI457" i="1" s="1"/>
  <c r="AO458" i="1"/>
  <c r="AO459" i="1"/>
  <c r="BI459" i="1" s="1"/>
  <c r="AO460" i="1"/>
  <c r="AO461" i="1"/>
  <c r="BI461" i="1" s="1"/>
  <c r="AO462" i="1"/>
  <c r="BI462" i="1" s="1"/>
  <c r="AO463" i="1"/>
  <c r="BI463" i="1" s="1"/>
  <c r="AO464" i="1"/>
  <c r="BI464" i="1" s="1"/>
  <c r="AO409" i="1"/>
  <c r="AO410" i="1"/>
  <c r="BI410" i="1" s="1"/>
  <c r="AO412" i="1"/>
  <c r="BI412" i="1" s="1"/>
  <c r="AO413" i="1"/>
  <c r="BI413" i="1" s="1"/>
  <c r="AO414" i="1"/>
  <c r="BJ414" i="1" s="1"/>
  <c r="AO415" i="1"/>
  <c r="AO407" i="1"/>
  <c r="BI407" i="1" s="1"/>
  <c r="AO408" i="1"/>
  <c r="AO391" i="1"/>
  <c r="BI391" i="1" s="1"/>
  <c r="AO398" i="1"/>
  <c r="AO401" i="1"/>
  <c r="AO402" i="1"/>
  <c r="AO403" i="1"/>
  <c r="AO404" i="1"/>
  <c r="BI404" i="1" s="1"/>
  <c r="AO405" i="1"/>
  <c r="AO406" i="1"/>
  <c r="AO386" i="1"/>
  <c r="AO387" i="1"/>
  <c r="AO388" i="1"/>
  <c r="AO389" i="1"/>
  <c r="AO390" i="1"/>
  <c r="BI390" i="1" s="1"/>
  <c r="AO380" i="1"/>
  <c r="BI380" i="1" s="1"/>
  <c r="AO381" i="1"/>
  <c r="BJ381" i="1" s="1"/>
  <c r="AO382" i="1"/>
  <c r="BI382" i="1" s="1"/>
  <c r="AO383" i="1"/>
  <c r="BI383" i="1" s="1"/>
  <c r="AO385" i="1"/>
  <c r="AO343" i="1"/>
  <c r="BI343" i="1" s="1"/>
  <c r="AO344" i="1"/>
  <c r="BI344" i="1" s="1"/>
  <c r="AO345" i="1"/>
  <c r="BI345" i="1" s="1"/>
  <c r="AO347" i="1"/>
  <c r="BI347" i="1" s="1"/>
  <c r="AO348" i="1"/>
  <c r="BJ348" i="1" s="1"/>
  <c r="AO351" i="1"/>
  <c r="BI351" i="1" s="1"/>
  <c r="AO353" i="1"/>
  <c r="BJ353" i="1" s="1"/>
  <c r="AO355" i="1"/>
  <c r="AO356" i="1"/>
  <c r="BI356" i="1" s="1"/>
  <c r="AO357" i="1"/>
  <c r="BI357" i="1" s="1"/>
  <c r="AO358" i="1"/>
  <c r="BJ358" i="1" s="1"/>
  <c r="AO359" i="1"/>
  <c r="AO360" i="1"/>
  <c r="BJ360" i="1" s="1"/>
  <c r="AO361" i="1"/>
  <c r="BI361" i="1" s="1"/>
  <c r="AO363" i="1"/>
  <c r="BJ363" i="1" s="1"/>
  <c r="AO364" i="1"/>
  <c r="AO365" i="1"/>
  <c r="BJ365" i="1" s="1"/>
  <c r="AO366" i="1"/>
  <c r="BI366" i="1" s="1"/>
  <c r="AO367" i="1"/>
  <c r="BI367" i="1" s="1"/>
  <c r="AO368" i="1"/>
  <c r="AO369" i="1"/>
  <c r="BI369" i="1" s="1"/>
  <c r="AO370" i="1"/>
  <c r="AO371" i="1"/>
  <c r="BI371" i="1" s="1"/>
  <c r="AO372" i="1"/>
  <c r="AO373" i="1"/>
  <c r="AO374" i="1"/>
  <c r="BJ374" i="1" s="1"/>
  <c r="AO375" i="1"/>
  <c r="BI375" i="1" s="1"/>
  <c r="AO376" i="1"/>
  <c r="AO377" i="1"/>
  <c r="AO378" i="1"/>
  <c r="BJ378" i="1" s="1"/>
  <c r="AO379" i="1"/>
  <c r="BI379" i="1" s="1"/>
  <c r="AO341" i="1"/>
  <c r="AO342" i="1"/>
  <c r="AO330" i="1"/>
  <c r="BI330" i="1" s="1"/>
  <c r="AO331" i="1"/>
  <c r="BI331" i="1" s="1"/>
  <c r="AO333" i="1"/>
  <c r="BI333" i="1" s="1"/>
  <c r="AO334" i="1"/>
  <c r="BJ334" i="1" s="1"/>
  <c r="AO335" i="1"/>
  <c r="BI335" i="1" s="1"/>
  <c r="AO337" i="1"/>
  <c r="AO338" i="1"/>
  <c r="BI338" i="1" s="1"/>
  <c r="AO339" i="1"/>
  <c r="AO340" i="1"/>
  <c r="AO328" i="1"/>
  <c r="AO329" i="1"/>
  <c r="AO324" i="1"/>
  <c r="AO325" i="1"/>
  <c r="BI325" i="1" s="1"/>
  <c r="AO327" i="1"/>
  <c r="AO322" i="1"/>
  <c r="BI322" i="1" s="1"/>
  <c r="AO323" i="1"/>
  <c r="AO301" i="1"/>
  <c r="AO302" i="1"/>
  <c r="AO304" i="1"/>
  <c r="AO305" i="1"/>
  <c r="AO306" i="1"/>
  <c r="AO307" i="1"/>
  <c r="BI307" i="1" s="1"/>
  <c r="AO308" i="1"/>
  <c r="BJ308" i="1" s="1"/>
  <c r="AO310" i="1"/>
  <c r="BJ310" i="1" s="1"/>
  <c r="AO311" i="1"/>
  <c r="AO312" i="1"/>
  <c r="BJ312" i="1" s="1"/>
  <c r="AO313" i="1"/>
  <c r="AO314" i="1"/>
  <c r="BJ314" i="1" s="1"/>
  <c r="AO315" i="1"/>
  <c r="AO316" i="1"/>
  <c r="BJ316" i="1" s="1"/>
  <c r="AO317" i="1"/>
  <c r="BI317" i="1" s="1"/>
  <c r="AO318" i="1"/>
  <c r="AO319" i="1"/>
  <c r="AO320" i="1"/>
  <c r="AO295" i="1"/>
  <c r="AO296" i="1"/>
  <c r="BI296" i="1" s="1"/>
  <c r="AO293" i="1"/>
  <c r="AO294" i="1"/>
  <c r="BJ294" i="1" s="1"/>
  <c r="AO283" i="1"/>
  <c r="BI283" i="1" s="1"/>
  <c r="AO284" i="1"/>
  <c r="AO285" i="1"/>
  <c r="AO286" i="1"/>
  <c r="BJ286" i="1" s="1"/>
  <c r="AO287" i="1"/>
  <c r="BJ287" i="1" s="1"/>
  <c r="AO288" i="1"/>
  <c r="BI288" i="1" s="1"/>
  <c r="AO289" i="1"/>
  <c r="AO291" i="1"/>
  <c r="AO292" i="1"/>
  <c r="AO282" i="1"/>
  <c r="AO268" i="1"/>
  <c r="BI268" i="1" s="1"/>
  <c r="AO269" i="1"/>
  <c r="AO270" i="1"/>
  <c r="AO271" i="1"/>
  <c r="BI271" i="1" s="1"/>
  <c r="AO272" i="1"/>
  <c r="BI272" i="1" s="1"/>
  <c r="AO273" i="1"/>
  <c r="AO274" i="1"/>
  <c r="AO275" i="1"/>
  <c r="BI275" i="1" s="1"/>
  <c r="AO276" i="1"/>
  <c r="BI276" i="1" s="1"/>
  <c r="AO277" i="1"/>
  <c r="AO278" i="1"/>
  <c r="AO279" i="1"/>
  <c r="BI279" i="1" s="1"/>
  <c r="AO280" i="1"/>
  <c r="BI280" i="1" s="1"/>
  <c r="AO281" i="1"/>
  <c r="AO265" i="1"/>
  <c r="AO266" i="1"/>
  <c r="BJ266" i="1" s="1"/>
  <c r="AO249" i="1"/>
  <c r="BI249" i="1" s="1"/>
  <c r="AO250" i="1"/>
  <c r="AO251" i="1"/>
  <c r="BI251" i="1" s="1"/>
  <c r="AO253" i="1"/>
  <c r="BI253" i="1" s="1"/>
  <c r="AO254" i="1"/>
  <c r="AO255" i="1"/>
  <c r="BI255" i="1" s="1"/>
  <c r="AO256" i="1"/>
  <c r="BI256" i="1" s="1"/>
  <c r="AO257" i="1"/>
  <c r="AO258" i="1"/>
  <c r="BJ258" i="1" s="1"/>
  <c r="AO260" i="1"/>
  <c r="BI260" i="1" s="1"/>
  <c r="AO261" i="1"/>
  <c r="BI261" i="1" s="1"/>
  <c r="AO262" i="1"/>
  <c r="AO263" i="1"/>
  <c r="BJ263" i="1" s="1"/>
  <c r="AO244" i="1"/>
  <c r="BJ244" i="1" s="1"/>
  <c r="AO245" i="1"/>
  <c r="BI245" i="1" s="1"/>
  <c r="AO247" i="1"/>
  <c r="AO248" i="1"/>
  <c r="BJ248" i="1" s="1"/>
  <c r="AO238" i="1"/>
  <c r="BI238" i="1" s="1"/>
  <c r="AO239" i="1"/>
  <c r="BI239" i="1" s="1"/>
  <c r="AO240" i="1"/>
  <c r="AO241" i="1"/>
  <c r="BI241" i="1" s="1"/>
  <c r="AO242" i="1"/>
  <c r="BI242" i="1" s="1"/>
  <c r="AO243" i="1"/>
  <c r="AO231" i="1"/>
  <c r="BJ231" i="1" s="1"/>
  <c r="AO232" i="1"/>
  <c r="BI232" i="1" s="1"/>
  <c r="AO233" i="1"/>
  <c r="BI233" i="1" s="1"/>
  <c r="AO234" i="1"/>
  <c r="AO235" i="1"/>
  <c r="BJ235" i="1" s="1"/>
  <c r="AO236" i="1"/>
  <c r="BJ236" i="1" s="1"/>
  <c r="AO237" i="1"/>
  <c r="BI237" i="1" s="1"/>
  <c r="AO224" i="1"/>
  <c r="BI224" i="1" s="1"/>
  <c r="AO226" i="1"/>
  <c r="BI226" i="1" s="1"/>
  <c r="AO227" i="1"/>
  <c r="AO228" i="1"/>
  <c r="BJ228" i="1" s="1"/>
  <c r="AO229" i="1"/>
  <c r="BI229" i="1" s="1"/>
  <c r="AO230" i="1"/>
  <c r="BI230" i="1" s="1"/>
  <c r="AO219" i="1"/>
  <c r="AO220" i="1"/>
  <c r="BJ220" i="1" s="1"/>
  <c r="AO202" i="1"/>
  <c r="BI202" i="1" s="1"/>
  <c r="AO203" i="1"/>
  <c r="AO204" i="1"/>
  <c r="BJ204" i="1" s="1"/>
  <c r="AO205" i="1"/>
  <c r="BI205" i="1" s="1"/>
  <c r="AO206" i="1"/>
  <c r="AO207" i="1"/>
  <c r="BJ207" i="1" s="1"/>
  <c r="AO211" i="1"/>
  <c r="AO212" i="1"/>
  <c r="BJ212" i="1" s="1"/>
  <c r="AO213" i="1"/>
  <c r="BI213" i="1" s="1"/>
  <c r="AO215" i="1"/>
  <c r="AO216" i="1"/>
  <c r="BJ216" i="1" s="1"/>
  <c r="AO189" i="1"/>
  <c r="BI189" i="1" s="1"/>
  <c r="AO190" i="1"/>
  <c r="BJ190" i="1" s="1"/>
  <c r="AO191" i="1"/>
  <c r="BI191" i="1" s="1"/>
  <c r="AO193" i="1"/>
  <c r="BI193" i="1" s="1"/>
  <c r="AO194" i="1"/>
  <c r="BI194" i="1" s="1"/>
  <c r="AO195" i="1"/>
  <c r="BJ195" i="1" s="1"/>
  <c r="AO196" i="1"/>
  <c r="AO197" i="1"/>
  <c r="BJ197" i="1" s="1"/>
  <c r="AO198" i="1"/>
  <c r="BI198" i="1" s="1"/>
  <c r="AO158" i="1"/>
  <c r="BJ158" i="1" s="1"/>
  <c r="AO159" i="1"/>
  <c r="AO161" i="1"/>
  <c r="BJ161" i="1" s="1"/>
  <c r="AO165" i="1"/>
  <c r="BI165" i="1" s="1"/>
  <c r="AO166" i="1"/>
  <c r="BJ166" i="1" s="1"/>
  <c r="AO167" i="1"/>
  <c r="AO168" i="1"/>
  <c r="BJ168" i="1" s="1"/>
  <c r="AO169" i="1"/>
  <c r="BI169" i="1" s="1"/>
  <c r="AO170" i="1"/>
  <c r="BJ170" i="1" s="1"/>
  <c r="AO171" i="1"/>
  <c r="AO172" i="1"/>
  <c r="BJ172" i="1" s="1"/>
  <c r="AO173" i="1"/>
  <c r="BI173" i="1" s="1"/>
  <c r="AO174" i="1"/>
  <c r="BI174" i="1" s="1"/>
  <c r="AO175" i="1"/>
  <c r="AO177" i="1"/>
  <c r="BI177" i="1" s="1"/>
  <c r="AO178" i="1"/>
  <c r="AO180" i="1"/>
  <c r="BI180" i="1" s="1"/>
  <c r="AO181" i="1"/>
  <c r="BI181" i="1" s="1"/>
  <c r="AO182" i="1"/>
  <c r="BI182" i="1" s="1"/>
  <c r="AO183" i="1"/>
  <c r="AO185" i="1"/>
  <c r="BI185" i="1" s="1"/>
  <c r="AO186" i="1"/>
  <c r="BI186" i="1" s="1"/>
  <c r="AO155" i="1"/>
  <c r="BI155" i="1" s="1"/>
  <c r="AO156" i="1"/>
  <c r="AO157" i="1"/>
  <c r="BI157" i="1" s="1"/>
  <c r="AO144" i="1"/>
  <c r="BI144" i="1" s="1"/>
  <c r="AO145" i="1"/>
  <c r="AO147" i="1"/>
  <c r="BI147" i="1" s="1"/>
  <c r="AO148" i="1"/>
  <c r="BI148" i="1" s="1"/>
  <c r="AO149" i="1"/>
  <c r="BI149" i="1" s="1"/>
  <c r="AO150" i="1"/>
  <c r="AO142" i="1"/>
  <c r="BI142" i="1" s="1"/>
  <c r="AO134" i="1"/>
  <c r="BI134" i="1" s="1"/>
  <c r="AO135" i="1"/>
  <c r="BI135" i="1" s="1"/>
  <c r="AO136" i="1"/>
  <c r="BI136" i="1" s="1"/>
  <c r="AO137" i="1"/>
  <c r="AO138" i="1"/>
  <c r="BI138" i="1" s="1"/>
  <c r="AO139" i="1"/>
  <c r="BI139" i="1" s="1"/>
  <c r="AO140" i="1"/>
  <c r="BI140" i="1" s="1"/>
  <c r="AO141" i="1"/>
  <c r="AO127" i="1"/>
  <c r="BI127" i="1" s="1"/>
  <c r="AO128" i="1"/>
  <c r="BI128" i="1" s="1"/>
  <c r="AO130" i="1"/>
  <c r="BI130" i="1" s="1"/>
  <c r="AO112" i="1"/>
  <c r="AO113" i="1"/>
  <c r="BJ113" i="1" s="1"/>
  <c r="AO114" i="1"/>
  <c r="BI114" i="1" s="1"/>
  <c r="AO115" i="1"/>
  <c r="BI115" i="1" s="1"/>
  <c r="AO116" i="1"/>
  <c r="BI116" i="1" s="1"/>
  <c r="AO118" i="1"/>
  <c r="BI118" i="1" s="1"/>
  <c r="AO119" i="1"/>
  <c r="AO120" i="1"/>
  <c r="BI120" i="1" s="1"/>
  <c r="AO121" i="1"/>
  <c r="AO122" i="1"/>
  <c r="BI122" i="1" s="1"/>
  <c r="AO123" i="1"/>
  <c r="BI123" i="1" s="1"/>
  <c r="AO126" i="1"/>
  <c r="AO105" i="1"/>
  <c r="BI105" i="1" s="1"/>
  <c r="AO106" i="1"/>
  <c r="AO107" i="1"/>
  <c r="BI107" i="1" s="1"/>
  <c r="AO108" i="1"/>
  <c r="BI108" i="1" s="1"/>
  <c r="AO109" i="1"/>
  <c r="AO110" i="1"/>
  <c r="BI110" i="1" s="1"/>
  <c r="AO111" i="1"/>
  <c r="BI111" i="1" s="1"/>
  <c r="AO100" i="1"/>
  <c r="BI100" i="1" s="1"/>
  <c r="AO101" i="1"/>
  <c r="BI101" i="1" s="1"/>
  <c r="AO102" i="1"/>
  <c r="AO103" i="1"/>
  <c r="BJ103" i="1" s="1"/>
  <c r="AO104" i="1"/>
  <c r="BI104" i="1" s="1"/>
  <c r="AO93" i="1"/>
  <c r="BI93" i="1" s="1"/>
  <c r="AO94" i="1"/>
  <c r="BI94" i="1" s="1"/>
  <c r="AO95" i="1"/>
  <c r="BI95" i="1" s="1"/>
  <c r="AO96" i="1"/>
  <c r="BI96" i="1" s="1"/>
  <c r="AO87" i="1"/>
  <c r="BI87" i="1" s="1"/>
  <c r="AO88" i="1"/>
  <c r="AO89" i="1"/>
  <c r="BI89" i="1" s="1"/>
  <c r="AO90" i="1"/>
  <c r="BI90" i="1" s="1"/>
  <c r="AO91" i="1"/>
  <c r="BI91" i="1" s="1"/>
  <c r="AO78" i="1"/>
  <c r="BI78" i="1" s="1"/>
  <c r="AO79" i="1"/>
  <c r="AO81" i="1"/>
  <c r="BI81" i="1" s="1"/>
  <c r="AO82" i="1"/>
  <c r="BI82" i="1" s="1"/>
  <c r="AO84" i="1"/>
  <c r="AO85" i="1"/>
  <c r="BI85" i="1" s="1"/>
  <c r="AO86" i="1"/>
  <c r="BI86" i="1" s="1"/>
  <c r="AO63" i="1"/>
  <c r="BJ63" i="1" s="1"/>
  <c r="AO64" i="1"/>
  <c r="BI64" i="1" s="1"/>
  <c r="AO65" i="1"/>
  <c r="BI65" i="1" s="1"/>
  <c r="AO66" i="1"/>
  <c r="BI66" i="1" s="1"/>
  <c r="AO68" i="1"/>
  <c r="BI68" i="1" s="1"/>
  <c r="AO69" i="1"/>
  <c r="BI69" i="1" s="1"/>
  <c r="AO71" i="1"/>
  <c r="AO73" i="1"/>
  <c r="BI73" i="1" s="1"/>
  <c r="AO74" i="1"/>
  <c r="BI74" i="1" s="1"/>
  <c r="AO75" i="1"/>
  <c r="AO55" i="1"/>
  <c r="BI55" i="1" s="1"/>
  <c r="AO56" i="1"/>
  <c r="BI56" i="1" s="1"/>
  <c r="AO57" i="1"/>
  <c r="BI57" i="1" s="1"/>
  <c r="AO58" i="1"/>
  <c r="AO59" i="1"/>
  <c r="BJ59" i="1" s="1"/>
  <c r="AO61" i="1"/>
  <c r="BI61" i="1" s="1"/>
  <c r="AO62" i="1"/>
  <c r="BI62" i="1" s="1"/>
  <c r="AO46" i="1"/>
  <c r="BI46" i="1" s="1"/>
  <c r="AO47" i="1"/>
  <c r="BJ47" i="1" s="1"/>
  <c r="AO48" i="1"/>
  <c r="BI48" i="1" s="1"/>
  <c r="AO50" i="1"/>
  <c r="BI50" i="1" s="1"/>
  <c r="AO51" i="1"/>
  <c r="BJ51" i="1" s="1"/>
  <c r="AO52" i="1"/>
  <c r="BJ52" i="1" s="1"/>
  <c r="AO53" i="1"/>
  <c r="BI53" i="1" s="1"/>
  <c r="AO42" i="1"/>
  <c r="BJ42" i="1" s="1"/>
  <c r="AO43" i="1"/>
  <c r="BI43" i="1" s="1"/>
  <c r="AO44" i="1"/>
  <c r="BI44" i="1" s="1"/>
  <c r="AO36" i="1"/>
  <c r="BI36" i="1" s="1"/>
  <c r="AO37" i="1"/>
  <c r="BJ37" i="1" s="1"/>
  <c r="AO38" i="1"/>
  <c r="BI38" i="1" s="1"/>
  <c r="AO18" i="1"/>
  <c r="BI18" i="1" s="1"/>
  <c r="AO19" i="1"/>
  <c r="BI19" i="1" s="1"/>
  <c r="AO20" i="1"/>
  <c r="BI20" i="1" s="1"/>
  <c r="AO21" i="1"/>
  <c r="BI21" i="1" s="1"/>
  <c r="AO22" i="1"/>
  <c r="BJ22" i="1" s="1"/>
  <c r="AO25" i="1"/>
  <c r="BI25" i="1" s="1"/>
  <c r="AO26" i="1"/>
  <c r="BI26" i="1" s="1"/>
  <c r="AO28" i="1"/>
  <c r="BJ28" i="1" s="1"/>
  <c r="AO29" i="1"/>
  <c r="BI29" i="1" s="1"/>
  <c r="AO30" i="1"/>
  <c r="BI30" i="1" s="1"/>
  <c r="AO31" i="1"/>
  <c r="BI31" i="1" s="1"/>
  <c r="AO32" i="1"/>
  <c r="BJ32" i="1" s="1"/>
  <c r="BJ419" i="1" l="1"/>
  <c r="BI59" i="1"/>
  <c r="BJ56" i="1"/>
  <c r="BJ380" i="1"/>
  <c r="BJ85" i="1"/>
  <c r="BJ351" i="1"/>
  <c r="BI353" i="1"/>
  <c r="BJ38" i="1"/>
  <c r="BI365" i="1"/>
  <c r="BJ440" i="1"/>
  <c r="BI426" i="1"/>
  <c r="BI308" i="1"/>
  <c r="BJ356" i="1"/>
  <c r="BI414" i="1"/>
  <c r="BI235" i="1"/>
  <c r="BI244" i="1"/>
  <c r="BJ253" i="1"/>
  <c r="BJ29" i="1"/>
  <c r="BJ43" i="1"/>
  <c r="BJ90" i="1"/>
  <c r="BI228" i="1"/>
  <c r="BJ224" i="1"/>
  <c r="BI286" i="1"/>
  <c r="BI314" i="1"/>
  <c r="BJ331" i="1"/>
  <c r="BJ343" i="1"/>
  <c r="BI477" i="1"/>
  <c r="BI52" i="1"/>
  <c r="BI63" i="1"/>
  <c r="BJ288" i="1"/>
  <c r="BJ333" i="1"/>
  <c r="BI448" i="1"/>
  <c r="BJ445" i="1"/>
  <c r="BJ30" i="1"/>
  <c r="BJ20" i="1"/>
  <c r="BI42" i="1"/>
  <c r="BJ330" i="1"/>
  <c r="BI360" i="1"/>
  <c r="BJ412" i="1"/>
  <c r="BI103" i="1"/>
  <c r="BJ100" i="1"/>
  <c r="BJ122" i="1"/>
  <c r="BI113" i="1"/>
  <c r="BJ128" i="1"/>
  <c r="BJ148" i="1"/>
  <c r="BI172" i="1"/>
  <c r="BJ169" i="1"/>
  <c r="BI197" i="1"/>
  <c r="BJ194" i="1"/>
  <c r="BJ213" i="1"/>
  <c r="BI204" i="1"/>
  <c r="BJ391" i="1"/>
  <c r="BJ509" i="1"/>
  <c r="BI492" i="1"/>
  <c r="BI484" i="1"/>
  <c r="BJ482" i="1"/>
  <c r="BJ93" i="1"/>
  <c r="BJ191" i="1"/>
  <c r="BJ238" i="1"/>
  <c r="BJ251" i="1"/>
  <c r="BJ249" i="1"/>
  <c r="BJ345" i="1"/>
  <c r="BJ390" i="1"/>
  <c r="BJ407" i="1"/>
  <c r="BJ66" i="1"/>
  <c r="BJ104" i="1"/>
  <c r="BJ107" i="1"/>
  <c r="BJ115" i="1"/>
  <c r="BJ142" i="1"/>
  <c r="BJ181" i="1"/>
  <c r="BI161" i="1"/>
  <c r="BJ198" i="1"/>
  <c r="BI212" i="1"/>
  <c r="BI220" i="1"/>
  <c r="BJ229" i="1"/>
  <c r="BI236" i="1"/>
  <c r="BJ276" i="1"/>
  <c r="BI374" i="1"/>
  <c r="BJ383" i="1"/>
  <c r="BJ413" i="1"/>
  <c r="BI432" i="1"/>
  <c r="BJ429" i="1"/>
  <c r="BJ468" i="1"/>
  <c r="BJ502" i="1"/>
  <c r="BI32" i="1"/>
  <c r="BJ25" i="1"/>
  <c r="BJ18" i="1"/>
  <c r="BJ44" i="1"/>
  <c r="BJ155" i="1"/>
  <c r="BI231" i="1"/>
  <c r="BJ241" i="1"/>
  <c r="BI258" i="1"/>
  <c r="BJ255" i="1"/>
  <c r="BJ271" i="1"/>
  <c r="BI316" i="1"/>
  <c r="BJ335" i="1"/>
  <c r="BI363" i="1"/>
  <c r="BI358" i="1"/>
  <c r="BI348" i="1"/>
  <c r="BJ344" i="1"/>
  <c r="BI381" i="1"/>
  <c r="BJ463" i="1"/>
  <c r="BJ457" i="1"/>
  <c r="BJ437" i="1"/>
  <c r="BI473" i="1"/>
  <c r="BI474" i="1"/>
  <c r="BI22" i="1"/>
  <c r="BI37" i="1"/>
  <c r="BJ73" i="1"/>
  <c r="BJ64" i="1"/>
  <c r="BJ81" i="1"/>
  <c r="BJ110" i="1"/>
  <c r="BJ120" i="1"/>
  <c r="BJ138" i="1"/>
  <c r="BJ157" i="1"/>
  <c r="BJ185" i="1"/>
  <c r="BJ173" i="1"/>
  <c r="BI168" i="1"/>
  <c r="BJ165" i="1"/>
  <c r="BJ193" i="1"/>
  <c r="BJ232" i="1"/>
  <c r="BI263" i="1"/>
  <c r="BJ260" i="1"/>
  <c r="BJ275" i="1"/>
  <c r="BJ268" i="1"/>
  <c r="BJ283" i="1"/>
  <c r="BJ296" i="1"/>
  <c r="BJ317" i="1"/>
  <c r="BJ369" i="1"/>
  <c r="BJ404" i="1"/>
  <c r="BJ464" i="1"/>
  <c r="BJ453" i="1"/>
  <c r="BI416" i="1"/>
  <c r="BJ61" i="1"/>
  <c r="BJ68" i="1"/>
  <c r="BJ94" i="1"/>
  <c r="BJ116" i="1"/>
  <c r="BJ135" i="1"/>
  <c r="BI207" i="1"/>
  <c r="BI248" i="1"/>
  <c r="BI266" i="1"/>
  <c r="BJ280" i="1"/>
  <c r="BJ272" i="1"/>
  <c r="BI287" i="1"/>
  <c r="BI310" i="1"/>
  <c r="BJ307" i="1"/>
  <c r="BJ322" i="1"/>
  <c r="BI334" i="1"/>
  <c r="BI378" i="1"/>
  <c r="BJ366" i="1"/>
  <c r="BJ361" i="1"/>
  <c r="BJ357" i="1"/>
  <c r="BJ347" i="1"/>
  <c r="BJ382" i="1"/>
  <c r="BJ410" i="1"/>
  <c r="BJ461" i="1"/>
  <c r="BJ436" i="1"/>
  <c r="BJ433" i="1"/>
  <c r="BJ422" i="1"/>
  <c r="BI417" i="1"/>
  <c r="BI470" i="1"/>
  <c r="BJ465" i="1"/>
  <c r="BJ513" i="1"/>
  <c r="BJ499" i="1"/>
  <c r="BI481" i="1"/>
  <c r="BJ274" i="1"/>
  <c r="BI274" i="1"/>
  <c r="BI329" i="1"/>
  <c r="BJ329" i="1"/>
  <c r="BI342" i="1"/>
  <c r="BJ342" i="1"/>
  <c r="BJ403" i="1"/>
  <c r="BI403" i="1"/>
  <c r="BI458" i="1"/>
  <c r="BJ458" i="1"/>
  <c r="BI425" i="1"/>
  <c r="BJ425" i="1"/>
  <c r="BI467" i="1"/>
  <c r="BJ467" i="1"/>
  <c r="BI508" i="1"/>
  <c r="BJ508" i="1"/>
  <c r="BJ487" i="1"/>
  <c r="BI487" i="1"/>
  <c r="BJ278" i="1"/>
  <c r="BI278" i="1"/>
  <c r="BI318" i="1"/>
  <c r="BJ318" i="1"/>
  <c r="BJ306" i="1"/>
  <c r="BI306" i="1"/>
  <c r="BI377" i="1"/>
  <c r="BJ377" i="1"/>
  <c r="BI370" i="1"/>
  <c r="BJ370" i="1"/>
  <c r="BI405" i="1"/>
  <c r="BJ405" i="1"/>
  <c r="BJ398" i="1"/>
  <c r="BI398" i="1"/>
  <c r="BI409" i="1"/>
  <c r="BJ409" i="1"/>
  <c r="BI460" i="1"/>
  <c r="BJ460" i="1"/>
  <c r="BJ421" i="1"/>
  <c r="BI421" i="1"/>
  <c r="BI475" i="1"/>
  <c r="BJ475" i="1"/>
  <c r="BJ147" i="1"/>
  <c r="BJ189" i="1"/>
  <c r="BJ265" i="1"/>
  <c r="BI265" i="1"/>
  <c r="BJ279" i="1"/>
  <c r="BJ304" i="1"/>
  <c r="BI304" i="1"/>
  <c r="BI323" i="1"/>
  <c r="BJ323" i="1"/>
  <c r="BJ324" i="1"/>
  <c r="BI324" i="1"/>
  <c r="BJ328" i="1"/>
  <c r="BI328" i="1"/>
  <c r="BJ337" i="1"/>
  <c r="BI337" i="1"/>
  <c r="BI373" i="1"/>
  <c r="BJ373" i="1"/>
  <c r="BJ389" i="1"/>
  <c r="BI389" i="1"/>
  <c r="BI401" i="1"/>
  <c r="BJ401" i="1"/>
  <c r="BI423" i="1"/>
  <c r="BJ423" i="1"/>
  <c r="BI471" i="1"/>
  <c r="BJ471" i="1"/>
  <c r="BI489" i="1"/>
  <c r="BJ489" i="1"/>
  <c r="BI485" i="1"/>
  <c r="BJ485" i="1"/>
  <c r="BI478" i="1"/>
  <c r="BJ478" i="1"/>
  <c r="BJ254" i="1"/>
  <c r="BI254" i="1"/>
  <c r="BI327" i="1"/>
  <c r="BJ327" i="1"/>
  <c r="BI339" i="1"/>
  <c r="BJ339" i="1"/>
  <c r="BI387" i="1"/>
  <c r="BJ387" i="1"/>
  <c r="BI408" i="1"/>
  <c r="BJ408" i="1"/>
  <c r="BI491" i="1"/>
  <c r="BJ491" i="1"/>
  <c r="BI516" i="1"/>
  <c r="BJ516" i="1"/>
  <c r="BJ295" i="1"/>
  <c r="BI295" i="1"/>
  <c r="BJ26" i="1"/>
  <c r="BJ62" i="1"/>
  <c r="BJ55" i="1"/>
  <c r="BJ89" i="1"/>
  <c r="BJ127" i="1"/>
  <c r="BJ180" i="1"/>
  <c r="BI313" i="1"/>
  <c r="BJ313" i="1"/>
  <c r="BI28" i="1"/>
  <c r="BJ96" i="1"/>
  <c r="BJ111" i="1"/>
  <c r="BJ139" i="1"/>
  <c r="BI170" i="1"/>
  <c r="BI166" i="1"/>
  <c r="BI158" i="1"/>
  <c r="BI195" i="1"/>
  <c r="BI190" i="1"/>
  <c r="BJ205" i="1"/>
  <c r="BJ202" i="1"/>
  <c r="BJ230" i="1"/>
  <c r="BJ226" i="1"/>
  <c r="BJ237" i="1"/>
  <c r="BJ233" i="1"/>
  <c r="BJ242" i="1"/>
  <c r="BJ239" i="1"/>
  <c r="BJ245" i="1"/>
  <c r="BJ261" i="1"/>
  <c r="BJ256" i="1"/>
  <c r="BJ250" i="1"/>
  <c r="BI250" i="1"/>
  <c r="BJ302" i="1"/>
  <c r="BI302" i="1"/>
  <c r="BJ386" i="1"/>
  <c r="BI386" i="1"/>
  <c r="BI441" i="1"/>
  <c r="BJ441" i="1"/>
  <c r="BI503" i="1"/>
  <c r="BJ503" i="1"/>
  <c r="BI483" i="1"/>
  <c r="BJ483" i="1"/>
  <c r="BI312" i="1"/>
  <c r="BJ325" i="1"/>
  <c r="BJ338" i="1"/>
  <c r="BI466" i="1"/>
  <c r="BJ511" i="1"/>
  <c r="BJ495" i="1"/>
  <c r="BJ488" i="1"/>
  <c r="BI84" i="1"/>
  <c r="BJ84" i="1"/>
  <c r="BI88" i="1"/>
  <c r="BJ88" i="1"/>
  <c r="BI121" i="1"/>
  <c r="BJ121" i="1"/>
  <c r="BJ270" i="1"/>
  <c r="BI270" i="1"/>
  <c r="BJ320" i="1"/>
  <c r="BI320" i="1"/>
  <c r="BI368" i="1"/>
  <c r="BJ368" i="1"/>
  <c r="BI455" i="1"/>
  <c r="BJ455" i="1"/>
  <c r="BJ50" i="1"/>
  <c r="BI47" i="1"/>
  <c r="BI58" i="1"/>
  <c r="BJ58" i="1"/>
  <c r="BI102" i="1"/>
  <c r="BJ102" i="1"/>
  <c r="BI126" i="1"/>
  <c r="BJ126" i="1"/>
  <c r="BI112" i="1"/>
  <c r="BJ112" i="1"/>
  <c r="BI150" i="1"/>
  <c r="BJ150" i="1"/>
  <c r="BI183" i="1"/>
  <c r="BJ183" i="1"/>
  <c r="BI171" i="1"/>
  <c r="BJ171" i="1"/>
  <c r="BI167" i="1"/>
  <c r="BJ167" i="1"/>
  <c r="BI159" i="1"/>
  <c r="BJ159" i="1"/>
  <c r="BI196" i="1"/>
  <c r="BJ196" i="1"/>
  <c r="BI211" i="1"/>
  <c r="BJ211" i="1"/>
  <c r="BI206" i="1"/>
  <c r="BJ206" i="1"/>
  <c r="BI203" i="1"/>
  <c r="BJ203" i="1"/>
  <c r="BI219" i="1"/>
  <c r="BJ219" i="1"/>
  <c r="BI227" i="1"/>
  <c r="BJ227" i="1"/>
  <c r="BI234" i="1"/>
  <c r="BJ234" i="1"/>
  <c r="BI243" i="1"/>
  <c r="BJ243" i="1"/>
  <c r="BI240" i="1"/>
  <c r="BJ240" i="1"/>
  <c r="BI247" i="1"/>
  <c r="BJ247" i="1"/>
  <c r="BI262" i="1"/>
  <c r="BJ262" i="1"/>
  <c r="BI257" i="1"/>
  <c r="BJ257" i="1"/>
  <c r="BI281" i="1"/>
  <c r="BJ281" i="1"/>
  <c r="BI277" i="1"/>
  <c r="BJ277" i="1"/>
  <c r="BI273" i="1"/>
  <c r="BJ273" i="1"/>
  <c r="BI141" i="1"/>
  <c r="BJ141" i="1"/>
  <c r="BI178" i="1"/>
  <c r="BJ178" i="1"/>
  <c r="BI514" i="1"/>
  <c r="BJ514" i="1"/>
  <c r="BI501" i="1"/>
  <c r="BJ501" i="1"/>
  <c r="BJ31" i="1"/>
  <c r="BJ36" i="1"/>
  <c r="BJ53" i="1"/>
  <c r="BJ48" i="1"/>
  <c r="BI79" i="1"/>
  <c r="BJ79" i="1"/>
  <c r="BI106" i="1"/>
  <c r="BJ106" i="1"/>
  <c r="BJ291" i="1"/>
  <c r="BI291" i="1"/>
  <c r="BI75" i="1"/>
  <c r="BJ75" i="1"/>
  <c r="BI145" i="1"/>
  <c r="BJ145" i="1"/>
  <c r="BI385" i="1"/>
  <c r="BJ385" i="1"/>
  <c r="BI439" i="1"/>
  <c r="BJ439" i="1"/>
  <c r="BJ21" i="1"/>
  <c r="BJ19" i="1"/>
  <c r="BI51" i="1"/>
  <c r="BJ46" i="1"/>
  <c r="BI71" i="1"/>
  <c r="BJ71" i="1"/>
  <c r="BI109" i="1"/>
  <c r="BJ109" i="1"/>
  <c r="BI119" i="1"/>
  <c r="BJ119" i="1"/>
  <c r="BI137" i="1"/>
  <c r="BJ137" i="1"/>
  <c r="BI156" i="1"/>
  <c r="BJ156" i="1"/>
  <c r="BI175" i="1"/>
  <c r="BJ175" i="1"/>
  <c r="BJ282" i="1"/>
  <c r="BI282" i="1"/>
  <c r="BJ57" i="1"/>
  <c r="BJ74" i="1"/>
  <c r="BJ69" i="1"/>
  <c r="BJ65" i="1"/>
  <c r="BJ86" i="1"/>
  <c r="BJ82" i="1"/>
  <c r="BJ78" i="1"/>
  <c r="BJ91" i="1"/>
  <c r="BJ87" i="1"/>
  <c r="BJ95" i="1"/>
  <c r="BJ101" i="1"/>
  <c r="BJ108" i="1"/>
  <c r="BJ105" i="1"/>
  <c r="BJ123" i="1"/>
  <c r="BJ118" i="1"/>
  <c r="BJ114" i="1"/>
  <c r="BJ130" i="1"/>
  <c r="BJ140" i="1"/>
  <c r="BJ136" i="1"/>
  <c r="BJ134" i="1"/>
  <c r="BJ149" i="1"/>
  <c r="BJ144" i="1"/>
  <c r="BJ186" i="1"/>
  <c r="BJ182" i="1"/>
  <c r="BJ177" i="1"/>
  <c r="BJ174" i="1"/>
  <c r="BI216" i="1"/>
  <c r="BI269" i="1"/>
  <c r="BJ269" i="1"/>
  <c r="BI292" i="1"/>
  <c r="BJ292" i="1"/>
  <c r="BI289" i="1"/>
  <c r="BJ289" i="1"/>
  <c r="BI294" i="1"/>
  <c r="BI319" i="1"/>
  <c r="BJ319" i="1"/>
  <c r="BI305" i="1"/>
  <c r="BJ305" i="1"/>
  <c r="BI301" i="1"/>
  <c r="BJ301" i="1"/>
  <c r="BI340" i="1"/>
  <c r="BJ340" i="1"/>
  <c r="BI285" i="1"/>
  <c r="BJ285" i="1"/>
  <c r="BI284" i="1"/>
  <c r="BJ284" i="1"/>
  <c r="BI315" i="1"/>
  <c r="BJ315" i="1"/>
  <c r="BI215" i="1"/>
  <c r="BJ215" i="1"/>
  <c r="BI293" i="1"/>
  <c r="BJ293" i="1"/>
  <c r="BI311" i="1"/>
  <c r="BJ311" i="1"/>
  <c r="BI341" i="1"/>
  <c r="BJ341" i="1"/>
  <c r="BI376" i="1"/>
  <c r="BJ376" i="1"/>
  <c r="BI372" i="1"/>
  <c r="BJ372" i="1"/>
  <c r="BI388" i="1"/>
  <c r="BJ388" i="1"/>
  <c r="BI406" i="1"/>
  <c r="BJ406" i="1"/>
  <c r="BI402" i="1"/>
  <c r="BJ402" i="1"/>
  <c r="BI444" i="1"/>
  <c r="BJ444" i="1"/>
  <c r="BI428" i="1"/>
  <c r="BJ428" i="1"/>
  <c r="BI424" i="1"/>
  <c r="BJ424" i="1"/>
  <c r="BI420" i="1"/>
  <c r="BJ420" i="1"/>
  <c r="BI493" i="1"/>
  <c r="BJ493" i="1"/>
  <c r="BI490" i="1"/>
  <c r="BJ490" i="1"/>
  <c r="BI486" i="1"/>
  <c r="BJ486" i="1"/>
  <c r="BI447" i="1"/>
  <c r="BJ447" i="1"/>
  <c r="BI430" i="1"/>
  <c r="BJ430" i="1"/>
  <c r="BI510" i="1"/>
  <c r="BJ510" i="1"/>
  <c r="BI479" i="1"/>
  <c r="BJ479" i="1"/>
  <c r="BI476" i="1"/>
  <c r="BJ476" i="1"/>
  <c r="BI517" i="1"/>
  <c r="BJ517" i="1"/>
  <c r="BI364" i="1"/>
  <c r="BJ364" i="1"/>
  <c r="BI359" i="1"/>
  <c r="BJ359" i="1"/>
  <c r="BI355" i="1"/>
  <c r="BJ355" i="1"/>
  <c r="BI415" i="1"/>
  <c r="BJ415" i="1"/>
  <c r="BI451" i="1"/>
  <c r="BJ451" i="1"/>
  <c r="BI435" i="1"/>
  <c r="BJ435" i="1"/>
  <c r="BI472" i="1"/>
  <c r="BJ472" i="1"/>
  <c r="BI469" i="1"/>
  <c r="BJ469" i="1"/>
  <c r="BI498" i="1"/>
  <c r="BJ498" i="1"/>
  <c r="BJ379" i="1"/>
  <c r="BJ375" i="1"/>
  <c r="BJ371" i="1"/>
  <c r="BJ367" i="1"/>
  <c r="BJ462" i="1"/>
  <c r="BJ459" i="1"/>
  <c r="BJ454" i="1"/>
  <c r="BJ446" i="1"/>
  <c r="BJ443" i="1"/>
  <c r="BJ434" i="1"/>
  <c r="BJ427" i="1"/>
  <c r="BJ506" i="1"/>
  <c r="BJ500" i="1"/>
  <c r="BJ496" i="1"/>
  <c r="BJ494"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<sst xmlns="http://schemas.openxmlformats.org/spreadsheetml/2006/main" count="13819" uniqueCount="4819">
  <si>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</si>
  <si>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</si>
  <si>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</si>
  <si>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</si>
  <si>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</si>
  <si>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</si>
  <si>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</si>
  <si>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</si>
  <si>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</si>
  <si>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</si>
  <si>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</si>
  <si>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</si>
  <si>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</si>
  <si>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</si>
  <si>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</si>
  <si>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</si>
  <si>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</si>
  <si>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</si>
  <si>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</si>
  <si>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</si>
  <si>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</si>
  <si>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</si>
  <si>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</si>
  <si>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</si>
  <si>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</si>
  <si>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</si>
  <si>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</si>
  <si>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</si>
  <si>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</si>
  <si>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</si>
  <si>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</si>
  <si>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</si>
  <si>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</si>
  <si>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</si>
  <si>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</si>
  <si>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</si>
  <si>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</si>
  <si>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</si>
  <si>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</si>
  <si>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</si>
  <si>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</si>
  <si>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</si>
  <si>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</si>
  <si>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</si>
  <si>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</si>
  <si>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</si>
  <si>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</si>
  <si>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</si>
  <si>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</si>
  <si>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</si>
  <si>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</si>
  <si>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</si>
  <si>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</si>
  <si>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</si>
  <si>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</si>
  <si>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</si>
  <si>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</si>
  <si>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</si>
  <si>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</si>
  <si>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</si>
  <si>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</si>
  <si>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</si>
  <si>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</si>
  <si>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</si>
  <si>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</si>
  <si>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</si>
  <si>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</si>
  <si>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</si>
  <si>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</si>
  <si>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</si>
  <si>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</si>
  <si>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</si>
  <si>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</si>
  <si>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</si>
  <si>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</si>
  <si>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</si>
  <si>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</si>
  <si>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</si>
  <si>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</si>
  <si>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</si>
  <si>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</si>
  <si>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</si>
  <si>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</si>
  <si>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</si>
  <si>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</si>
  <si>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</si>
  <si>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</si>
  <si>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</si>
  <si>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</si>
  <si>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</si>
  <si>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</si>
  <si>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</si>
  <si>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</si>
  <si>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</si>
  <si>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</si>
  <si>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</si>
  <si>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</si>
  <si>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</si>
  <si>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</si>
  <si>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</si>
  <si>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</si>
  <si>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</si>
  <si>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</si>
  <si>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</si>
  <si>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</si>
  <si>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</si>
  <si>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</si>
  <si>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</si>
  <si>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</si>
  <si>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</si>
  <si>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</si>
  <si>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</si>
  <si>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</si>
  <si>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</si>
  <si>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</si>
  <si>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</si>
  <si>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</si>
  <si>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</si>
  <si>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</si>
  <si>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</si>
  <si>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</si>
  <si>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</si>
  <si>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</si>
  <si>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</si>
  <si>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</si>
  <si>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</si>
  <si>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</si>
  <si>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</si>
  <si>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</si>
  <si>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</si>
  <si>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</si>
  <si>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</si>
  <si>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</si>
  <si>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</si>
  <si>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</si>
  <si>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</si>
  <si>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</si>
  <si>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</si>
  <si>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</si>
  <si>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</si>
  <si>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</si>
  <si>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</si>
  <si>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</si>
  <si>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</si>
  <si>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</si>
  <si>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</si>
  <si>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</si>
  <si>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</si>
  <si>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</si>
  <si>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</si>
  <si>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</si>
  <si>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</si>
  <si>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</si>
  <si>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</si>
  <si>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</si>
  <si>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</si>
  <si>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</si>
  <si>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</si>
  <si>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</si>
  <si>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</si>
  <si>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</si>
  <si>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</si>
  <si>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</si>
  <si>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</si>
  <si>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</si>
  <si>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</si>
  <si>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</si>
  <si>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</si>
  <si>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</si>
  <si>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</si>
  <si>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</si>
  <si>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</si>
  <si>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</si>
  <si>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</si>
  <si>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</si>
  <si>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</si>
  <si>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</si>
  <si>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</si>
  <si>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</si>
  <si>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</si>
  <si>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</si>
  <si>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</si>
  <si>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</si>
  <si>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</si>
  <si>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</si>
  <si>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</si>
  <si>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</si>
  <si>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</si>
  <si>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</si>
  <si>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</si>
  <si>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</si>
  <si>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</si>
  <si>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</si>
  <si>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</si>
  <si>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</si>
  <si>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</si>
  <si>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</si>
  <si>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</si>
  <si>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</si>
  <si>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</si>
  <si>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</si>
  <si>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</si>
  <si>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</si>
  <si>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</si>
  <si>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</si>
  <si>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</si>
  <si>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</si>
  <si>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</si>
  <si>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</si>
  <si>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</si>
  <si>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СОВРЕМЕННАЯ ХУДОЖЕСТВЕННАЯ ЛИТЕРАТУРА (6-10 ЛЕТ)</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</si>
  <si>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</si>
  <si>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</si>
  <si>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</si>
  <si>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</si>
  <si>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</si>
  <si>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</si>
  <si>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</si>
  <si>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</si>
  <si>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</si>
  <si>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</si>
  <si>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</si>
  <si>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</si>
  <si>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</si>
  <si>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</si>
  <si>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</si>
  <si>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</si>
  <si>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</si>
  <si>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</si>
  <si>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</si>
  <si>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</si>
  <si>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</si>
  <si>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</si>
  <si>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</si>
  <si>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</si>
  <si>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</si>
  <si>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</si>
  <si>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</si>
  <si>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</si>
  <si>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</si>
  <si>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</si>
  <si>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</si>
  <si>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</si>
  <si>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</si>
  <si>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</si>
  <si>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</si>
  <si>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</si>
  <si>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</si>
  <si>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</si>
  <si>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</si>
  <si>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</si>
  <si>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</si>
  <si>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</si>
  <si>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</si>
  <si>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</si>
  <si>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</si>
  <si>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</si>
  <si>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</si>
  <si>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</si>
  <si>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</si>
  <si>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</si>
  <si>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</si>
  <si>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</si>
  <si>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</si>
  <si>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</si>
  <si>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</si>
  <si>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</si>
  <si>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ХУДОЖЕСТВЕННО-ДОКУМЕНТАЛЬНАЯ ПУБЛИЦИСТИКА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</si>
  <si>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</si>
  <si>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</si>
  <si>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</si>
  <si>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</si>
  <si>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</si>
  <si>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7-инт</t>
  </si>
  <si>
    <t>Деркач Татьяна Борисовна</t>
  </si>
  <si>
    <t>Тимакова Анастасия Сергеевна</t>
  </si>
  <si>
    <t>107х165</t>
  </si>
  <si>
    <t>70x90/32</t>
  </si>
  <si>
    <t>бумага офсетная НЕ ПУХЛАЯ 60 Кама</t>
  </si>
  <si>
    <t>Лицензии</t>
  </si>
  <si>
    <t>Паулан Александр Владимирович</t>
  </si>
  <si>
    <t>Лист</t>
  </si>
  <si>
    <t>125х165</t>
  </si>
  <si>
    <t>70x108/32</t>
  </si>
  <si>
    <t>КУЛИНАРИЯ</t>
  </si>
  <si>
    <t>КУЛИНАРИЯ. КОНСЕРВИРОВАНИЕ. НАПИТКИ. СЕРВИРОВКА И ЗАСТОЛЬНЫЙ ЭТИКЕТ</t>
  </si>
  <si>
    <t>бумага книжная кремовая 60</t>
  </si>
  <si>
    <t>Издательство АСТ ООО</t>
  </si>
  <si>
    <t>Корнилова Ольга Александровна</t>
  </si>
  <si>
    <t>ОГИЗ. Страноведение</t>
  </si>
  <si>
    <t>ФИЛОЛОГИЯ. ЛИТЕРАТУРОВЕДЕНИЕ. ОБЩЕЕ ЯЗЫКОЗНАНИЕ. РУССКИЙ ЯЗЫК. КУЛЬТУРА РЕЧИ. РИТОРИКА</t>
  </si>
  <si>
    <t>138х210</t>
  </si>
  <si>
    <t>ИСТОРИЯ. ИСТОЧНИКОВЕДЕНИЕ. АРХЕОЛОГИЯ. ЭТНОГРАФИЯ</t>
  </si>
  <si>
    <t>Эксклюзивная классика (Лучшее)</t>
  </si>
  <si>
    <t>ЭксклюзивКлассика(тв)</t>
  </si>
  <si>
    <t>Астрель СПб. Малыш (Художественная литература)</t>
  </si>
  <si>
    <t>Прайм. Астери</t>
  </si>
  <si>
    <t>Дробкова Марина Владимировна</t>
  </si>
  <si>
    <t>Никитенко Наталья Ивановна</t>
  </si>
  <si>
    <t>ХОББИ И РАЗВЛЕЧЕНИЯ. ОРГАНИЗАЦИЯ ДОСУГА. ПЕСЕННИКИ.</t>
  </si>
  <si>
    <t>КОМИКСЫ</t>
  </si>
  <si>
    <t>ПОЭЗИЯ</t>
  </si>
  <si>
    <t>бумага офсетная НЕ ПУХЛАЯ 65 Кама</t>
  </si>
  <si>
    <t>Фоменко Евгения Юрьевна</t>
  </si>
  <si>
    <t>Кладезь. Психология</t>
  </si>
  <si>
    <t>Жигунова Екатерина Константиновна</t>
  </si>
  <si>
    <t>Могучий Антон</t>
  </si>
  <si>
    <t>Зайцева Ольга Сергеевна</t>
  </si>
  <si>
    <t>Вилли-Винки</t>
  </si>
  <si>
    <t>КНИГИ ДЛЯ ЧТЕНИЯ НА ИНОСТРАННЫХ ЯЗЫКАХ</t>
  </si>
  <si>
    <t>ТАЙНЫЕ ЯВЛЕНИЯ. ЭКСТРАСЕНСОРИКА. БИОЭНЕРГЕТИКА</t>
  </si>
  <si>
    <t>Времена 2. Переплёт. Культура</t>
  </si>
  <si>
    <t>Времена 2. Переплёт. История</t>
  </si>
  <si>
    <t>ТУРИЗМ. ПУТЕШЕСТВИЯ. СТРАНОВЕДЕНИЕ (КРАЕВЕДЕНИЕ)</t>
  </si>
  <si>
    <t>СПОРТ. ФИТНЕС. ОХОТА И РЫБАЛКА</t>
  </si>
  <si>
    <t>Бутузова Полина Алексеевна</t>
  </si>
  <si>
    <t>No sugar</t>
  </si>
  <si>
    <t>Аксенова Анастасия Михайловна</t>
  </si>
  <si>
    <t>Время Z</t>
  </si>
  <si>
    <t>ВремяZ</t>
  </si>
  <si>
    <t>Успенский Э.Н.</t>
  </si>
  <si>
    <t>Ильин Олег Сергеевич</t>
  </si>
  <si>
    <t>Детское чтение</t>
  </si>
  <si>
    <t>ДетЧтение</t>
  </si>
  <si>
    <t>Кореневская Мария Николаевна</t>
  </si>
  <si>
    <t>Горностаева Варвара Михайловна</t>
  </si>
  <si>
    <t>Свидлер Елена Викторовна</t>
  </si>
  <si>
    <t>Библиотека классики</t>
  </si>
  <si>
    <t>БиблКлассики</t>
  </si>
  <si>
    <t>Суворова Дарья Сергеевна</t>
  </si>
  <si>
    <t>Горинова Наталья Рафилевна</t>
  </si>
  <si>
    <t>РЕЛИГИЯ. ИСТОРИЯ РЕЛИГИИ. МОЛИТВЕННИКИ</t>
  </si>
  <si>
    <t>РЕЛИГИЯ. ИСТОРИЯ РЕЛИГИИ. МОЛИТВЕННИКИ. РЕЛИГИОЗНОЕ ВОСПИТАНИЕ</t>
  </si>
  <si>
    <t>Комарова Варвара Алексеевна</t>
  </si>
  <si>
    <t>Захарова Татьяна Николаевна</t>
  </si>
  <si>
    <t>125х193</t>
  </si>
  <si>
    <t>Альфа</t>
  </si>
  <si>
    <t>Д-пружина (мягкий)</t>
  </si>
  <si>
    <t>Малыш 0+</t>
  </si>
  <si>
    <t>КЛАССИЧЕСКАЯ ХУДОЖЕСТВЕННАЯ ЛИТЕРАТУРА (11 ЛЕТ И СТАРШЕ)</t>
  </si>
  <si>
    <t>Карта</t>
  </si>
  <si>
    <t>Кулешова Ольга Викторовна</t>
  </si>
  <si>
    <t>Гессе Г.</t>
  </si>
  <si>
    <t>АСТРОЛОГИЯ. ГАДАНИЯ. СОННИКИ</t>
  </si>
  <si>
    <t>Остер Г.Б.</t>
  </si>
  <si>
    <t>Попова Юлия Владиславовна</t>
  </si>
  <si>
    <t>Образовательные проекты</t>
  </si>
  <si>
    <t>Школьное чтение</t>
  </si>
  <si>
    <t>Евглевская Арина Игоревна</t>
  </si>
  <si>
    <t>ШкольноеЧтение</t>
  </si>
  <si>
    <t>Моэм С.</t>
  </si>
  <si>
    <t>Эксклюзив: non-fiction</t>
  </si>
  <si>
    <t>ЭксклюзивNon-fiction</t>
  </si>
  <si>
    <t>Коллекция.</t>
  </si>
  <si>
    <t>Коллекция</t>
  </si>
  <si>
    <t>Шепеленко Юлия Александровна</t>
  </si>
  <si>
    <t>Русская классика</t>
  </si>
  <si>
    <t>Рус.класс!</t>
  </si>
  <si>
    <t>Редакция Елены Шубиной</t>
  </si>
  <si>
    <t>Астрель СПб</t>
  </si>
  <si>
    <t>Король на все времена(м)</t>
  </si>
  <si>
    <t>Кинг(нов/м)</t>
  </si>
  <si>
    <t>СПОРТ. ФИТНЕС. БОЕВЫЕ ИСКУССТВА. ВЫЖИВАНИЕ В ЭКСТРЕМАЛЬНЫХ СИТУАЦИЯХ</t>
  </si>
  <si>
    <t>СадОгород2026</t>
  </si>
  <si>
    <t>195х255</t>
  </si>
  <si>
    <t>Времена 2. Группа G</t>
  </si>
  <si>
    <t>СКАЗОЧНЫЕ ИСТОРИИ И ВОЛШЕБНЫЕ ПОВЕСТИ ДЛЯ ДЕТЕЙ(4-10 ЛЕТ)</t>
  </si>
  <si>
    <t>LAV. Темный роман на русском</t>
  </si>
  <si>
    <t>LAV.ТемныйРоман(на русско</t>
  </si>
  <si>
    <t>Горшкова Екатерина Андреевна</t>
  </si>
  <si>
    <t>60x90/32</t>
  </si>
  <si>
    <t>Паланик Ч.</t>
  </si>
  <si>
    <t>Лутикова Инна Александровна</t>
  </si>
  <si>
    <t>Чуковский К.И.</t>
  </si>
  <si>
    <t>ТУРИЗМ. ПУТЕВОДИТЕЛИ</t>
  </si>
  <si>
    <t>Малышева Таисия Владимировна</t>
  </si>
  <si>
    <t>ИСТОРИЧЕСКАЯ ПУБЛИЦИСТИКА</t>
  </si>
  <si>
    <t>ЛИТЕРАТУРА ДЛЯ СТАРШЕКЛАССНИКОВ И АБИТУРИЕНТОВ (10-11 КЛ)</t>
  </si>
  <si>
    <t>Ямбикова Мария Александровна</t>
  </si>
  <si>
    <t>Рим Антон Александрович</t>
  </si>
  <si>
    <t>Кладезь. Юридика</t>
  </si>
  <si>
    <t>Кладезь. Медицина</t>
  </si>
  <si>
    <t>Гарсиа Маркес Г.</t>
  </si>
  <si>
    <t>Карнеги Д.</t>
  </si>
  <si>
    <t>Паничева Мария Вячеславовна</t>
  </si>
  <si>
    <t>Серебрякова Екатерина Алексеевна</t>
  </si>
  <si>
    <t>Кладезь. Сад/Огород</t>
  </si>
  <si>
    <t>Сазанова Виктория Александровна</t>
  </si>
  <si>
    <t>Яхина Алиса Павловна</t>
  </si>
  <si>
    <t>60x84/32</t>
  </si>
  <si>
    <t>Узорова О.В.</t>
  </si>
  <si>
    <t>Шишкова Ирина Леонидовна</t>
  </si>
  <si>
    <t>3000 примеров для начальной школы</t>
  </si>
  <si>
    <t>ЕСТЕСТВЕННОНАУЧНЫЕ ПРЕДМЕТЫ (1-4 КЛ)</t>
  </si>
  <si>
    <t>3000 примеровНачШк</t>
  </si>
  <si>
    <t>Академия начального образования</t>
  </si>
  <si>
    <t>АкмНачОбр</t>
  </si>
  <si>
    <t>Иностранный без репетитора</t>
  </si>
  <si>
    <t>ИностранБезРепетитора</t>
  </si>
  <si>
    <t>Чудова Анастасия Витальевна</t>
  </si>
  <si>
    <t>бумага мелованная матовая 150</t>
  </si>
  <si>
    <t>Белоусова Дарья Олеговна</t>
  </si>
  <si>
    <t>Пислегина Наталия Андреевна</t>
  </si>
  <si>
    <t>Тетрадзе Елизавета Андреевна</t>
  </si>
  <si>
    <t>Библиотека для дошколят</t>
  </si>
  <si>
    <t>Рожнова Ирина Олеговна</t>
  </si>
  <si>
    <t>БибДляДошколят</t>
  </si>
  <si>
    <t>Боевая фантастика</t>
  </si>
  <si>
    <t>БоевФантастика</t>
  </si>
  <si>
    <t>Ходякова Алена Александровна</t>
  </si>
  <si>
    <t>МЕТОДИКИ И СОВЕТЫ РОДИТЕЛЯМ ПО ВОСПИТАНИЮ ДЕТЕЙ. КОРРЕКЦИОННАЯ ПЕДАГОГИКА.</t>
  </si>
  <si>
    <t>Ремарк Э.М.</t>
  </si>
  <si>
    <t>НАУКИ О ЗЕМЛЕ</t>
  </si>
  <si>
    <t>МАНГА</t>
  </si>
  <si>
    <t>РУКОДЕЛИЕ И РЕМЕСЛА</t>
  </si>
  <si>
    <t>Челпанов Г.И.</t>
  </si>
  <si>
    <t>Чуваева Влада Владимировна</t>
  </si>
  <si>
    <t>УЧЕБНАЯ ЛИТЕРАТУРА ДЛЯ СРЕДНЕЙ ШКОЛЫ (5-9 КЛ)</t>
  </si>
  <si>
    <t>ГУМАНИТАРНЫЕ ПРЕДМЕТЫ (5-9 КЛ)</t>
  </si>
  <si>
    <t>ПРОЧИЕ ЭНЦИКЛОПЕДИИ И СПРАВОЧНИКИ. МЕЖОТРАСЛЕВАЯ ЛИТЕРАТУРА</t>
  </si>
  <si>
    <t>УНИВЕРСАЛЬНЫЕ ЭНЦИКЛОПЕДИИ И СПРАВОЧНИКИ</t>
  </si>
  <si>
    <t>Пономарева Виктория Валерьевна</t>
  </si>
  <si>
    <t>Коллекция фантастики</t>
  </si>
  <si>
    <t>КоллекцияФантастики</t>
  </si>
  <si>
    <t>ЛИЧНЫЙ ТРАНСПОРТ. ПРАВИЛА ДОРОЖНОГО ДВИЖЕНИЯ</t>
  </si>
  <si>
    <t>ЛИЧНЫЙ ТРАНСПОРТ. ПРАВИЛА ДОРОЖНОГО ДВИЖЕНИЯ. АВТОДОРОЖНЫЕ КАРТЫ</t>
  </si>
  <si>
    <t>1 600х1 050</t>
  </si>
  <si>
    <t>1610x1060/1</t>
  </si>
  <si>
    <t>6-7</t>
  </si>
  <si>
    <t>Пирожкова Анастасия Евгеньевна</t>
  </si>
  <si>
    <t>Петрановская Л.В.</t>
  </si>
  <si>
    <t>Сойкина Анна Алексеевна</t>
  </si>
  <si>
    <t>Малаканова Светлана Казбековна</t>
  </si>
  <si>
    <t>Уайльд О.</t>
  </si>
  <si>
    <t>Чеченина Алиса Алексеевна</t>
  </si>
  <si>
    <t>Чехов А.П.</t>
  </si>
  <si>
    <t>бумага мелованная матовая 115</t>
  </si>
  <si>
    <t>Гаевская Юлия Сергеевна</t>
  </si>
  <si>
    <t>Маталина Елена Николаевна</t>
  </si>
  <si>
    <t>Юшина Светлана Анатольевна</t>
  </si>
  <si>
    <t>7Б</t>
  </si>
  <si>
    <t>ЕСТЕСТВЕННОНАУЧНЫЕ ПРЕДМЕТЫ (5-9 КЛ)</t>
  </si>
  <si>
    <t>УЧЕБНАЯ ЛИТЕРАТУРА ДЛЯ ОСНОВНОЙ ШКОЛЫ (5-9 КЛ)</t>
  </si>
  <si>
    <t>Климова Ольга Владимировна</t>
  </si>
  <si>
    <t>ОГИЗ. Научно-популярная литература</t>
  </si>
  <si>
    <t>Хокинг С.</t>
  </si>
  <si>
    <t>Лазуткина Ольга Дмитриевна</t>
  </si>
  <si>
    <t>РАСКРАСКИ И РИСОВАЛКИ</t>
  </si>
  <si>
    <t>Азбука здоровья</t>
  </si>
  <si>
    <t>АзбукаЗдоровья</t>
  </si>
  <si>
    <t>ИНОСТРАННЫЕ ЯЗЫКИ (1-4 КЛ)</t>
  </si>
  <si>
    <t>Шмидт Тамара</t>
  </si>
  <si>
    <t>Практики Самопознания</t>
  </si>
  <si>
    <t>ПрактикиСамопознания</t>
  </si>
  <si>
    <t>Рейли К.</t>
  </si>
  <si>
    <t>Малинина Анастасия Юрьевна</t>
  </si>
  <si>
    <t>165х210</t>
  </si>
  <si>
    <t>72x90/16</t>
  </si>
  <si>
    <t>Кочепасова Мария Александровна</t>
  </si>
  <si>
    <t>ИГРЫ И ГОЛОВОЛОМКИ</t>
  </si>
  <si>
    <t>Голубцова Ольга Николаевна</t>
  </si>
  <si>
    <t>Осипова Маргарита Гургеновна</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</si>
  <si>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</si>
  <si>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Шморгунова Елена Александровна</t>
  </si>
  <si>
    <t>Картон</t>
  </si>
  <si>
    <t>Тренажер для начальной школы</t>
  </si>
  <si>
    <t>Булычева Мария Геннадьевна</t>
  </si>
  <si>
    <t>Узорова(ТренажерНачШк)</t>
  </si>
  <si>
    <t>Спаркс Н.</t>
  </si>
  <si>
    <t>Евстратова Мария Сергеевна</t>
  </si>
  <si>
    <t>Антистресс-каллиграфия</t>
  </si>
  <si>
    <t>АнтистрессКаллиграфия</t>
  </si>
  <si>
    <t>Лапшина Ксения Васильевна</t>
  </si>
  <si>
    <t>Тайные знания, меняющие жизнь</t>
  </si>
  <si>
    <t>ТайныеЗнанияЖизни</t>
  </si>
  <si>
    <t>АФОРИЗМЫ И ЦИТАТЫ. ФОЛЬКЛОР. МИФЫ</t>
  </si>
  <si>
    <t>АФОРИЗМЫ И ЦИТАТЫ.</t>
  </si>
  <si>
    <t>Гусев И.Е.</t>
  </si>
  <si>
    <t>Гусовская Виктория Владимировна</t>
  </si>
  <si>
    <t>Перед вами не просто каталог орденов, медалей и крестов, а надежный путеводитель в мире наград разных эпох: от легендарного ордена Подвязки, рожденного в рыцарской Англии, до советских боевых медалей и высших орденов современной России. Изучая наградные системы Европы и России, вы погрузитесь в исторический контекст: узнаете, какими мотивами руководствовались императоры, учреждая новые знаки отличия, как Первая мировая война заставляла экономить на золоте, превращая драгоценные металлы в позолоченную бронзу, и какие тайны скрывают детали дизайна — от вензелей монархов до скрещенных мечей. Книга станет незаменимым инструментом для атрибуции наград, ведь каждая из них представлена во всех подробностях: здесь вы найдете детальные описания аверса и реверса, типов креплений, оттенков муаровых лент всех орденских степеней. Богатейший визуальный ряд с фотографиями знаков отличия и портретами кавалеров превращает изучение материала в захватывающее исследование. Но главное — вы увидите неразрывную связь времен, например, как традиции георгиевских кавалеров Российской империи были бережно возрождены в наши дни. Это красочное издание станет прекрасным подарком для каждого, кто верит, что подлинная летопись эпох не только написана на бумаге, но и отлита в металле, вышита шелком и с гордостью носится на груди.</t>
  </si>
  <si>
    <t>ПРАВО. ЮРИДИЧЕСКИЕ НАУКИ</t>
  </si>
  <si>
    <t>Легенды популярной психологии</t>
  </si>
  <si>
    <t>ЭКОНОМИКА. БИЗНЕС.</t>
  </si>
  <si>
    <t>ЛегендыПопПсихологии</t>
  </si>
  <si>
    <t>Трухина Мария Антоновна</t>
  </si>
  <si>
    <t>СЕМЕЙНОЕ, НАСЛЕДСТВЕННОЕ, ЖИЛИЩНОЕ ПРАВО. ТРАНСПОРТНОЕ ПРАВО. ДОГОВОРНОЕ ПРАВО</t>
  </si>
  <si>
    <t>Немурова Анастасия Андреевна</t>
  </si>
  <si>
    <t>Ванеева Мария Александровна</t>
  </si>
  <si>
    <t>Reading China: ридеры для всех уровней HSK</t>
  </si>
  <si>
    <t>182х255</t>
  </si>
  <si>
    <t>75x108/16</t>
  </si>
  <si>
    <t>Игнатьева Маргарита Алексеевна</t>
  </si>
  <si>
    <t>ReadingChina(ВсеУровниHSK</t>
  </si>
  <si>
    <t>Детям о Родине</t>
  </si>
  <si>
    <t>Джейн А.</t>
  </si>
  <si>
    <t>Николаева Мария Павловна</t>
  </si>
  <si>
    <t>ФИЗИКА. МЕХАНИКА. АСТРОНОМИЯ</t>
  </si>
  <si>
    <t>Паламарчук Олеся Сергеевна</t>
  </si>
  <si>
    <t>Проект "Аве Мария"</t>
  </si>
  <si>
    <t>Вейер Э.</t>
  </si>
  <si>
    <t>PROJECT HAIL MARY</t>
  </si>
  <si>
    <t>Брикса Ангелина Андреевна</t>
  </si>
  <si>
    <t>ОБЩЕСТВЕННО-ПОЛИТИЧЕСКАЯ ПУБЛИЦИСТИКА</t>
  </si>
  <si>
    <t>105х140</t>
  </si>
  <si>
    <t>картон мелованный 300</t>
  </si>
  <si>
    <t>Самый популярный справочник для подготовки к ОГЭ</t>
  </si>
  <si>
    <t>Майрон Т.</t>
  </si>
  <si>
    <t>Опасные объятия</t>
  </si>
  <si>
    <t>ОпасныеОбъятия</t>
  </si>
  <si>
    <t>ФОЛЬКЛОР. МИФЫ. ПОСЛОВИЦЫ И ПОГОВОРКИ</t>
  </si>
  <si>
    <t>Девятайкина Натэлла Анатольевна</t>
  </si>
  <si>
    <t>Читаем сами без мамы</t>
  </si>
  <si>
    <t>ЧитаемБезМамы</t>
  </si>
  <si>
    <t>ПСИХОЛОГИЯ. ПЕДАГОГИКА</t>
  </si>
  <si>
    <t>Corpus.(roman)</t>
  </si>
  <si>
    <t>Сарамуд Ульяна Игоревна</t>
  </si>
  <si>
    <t>Торус Наталья</t>
  </si>
  <si>
    <t>Tarot Secrets</t>
  </si>
  <si>
    <t>TarotSecrets</t>
  </si>
  <si>
    <t>Карта в ПВХ-рукаве</t>
  </si>
  <si>
    <t>Карта в упаковке</t>
  </si>
  <si>
    <t>Книжка в кармашек</t>
  </si>
  <si>
    <t>РАЗВИТИЕ ДЕТЕЙ (0-3 ЛЕТ)</t>
  </si>
  <si>
    <t>КнКармашек</t>
  </si>
  <si>
    <t>Подковенко Диана Евгеньевна</t>
  </si>
  <si>
    <t>Матвеев С.А.</t>
  </si>
  <si>
    <t>Автобиография йога</t>
  </si>
  <si>
    <t>Йогананда Парамаханса</t>
  </si>
  <si>
    <t>Autobiography of a YOGI</t>
  </si>
  <si>
    <t>Neoclassic проза</t>
  </si>
  <si>
    <t>Neoclassic(проза)</t>
  </si>
  <si>
    <t>Маталин А.В.</t>
  </si>
  <si>
    <t>870х580</t>
  </si>
  <si>
    <t>880x590/1</t>
  </si>
  <si>
    <t>Мастера фантазии - для всех</t>
  </si>
  <si>
    <t>МастераФантазии(нов)</t>
  </si>
  <si>
    <t>Кечайкина Дарья Дмитриевна</t>
  </si>
  <si>
    <t>Прописи самотерапии</t>
  </si>
  <si>
    <t>ПрописиСамотерапии</t>
  </si>
  <si>
    <t>бумага офсетная 65 92% белизны</t>
  </si>
  <si>
    <t>Эксклюзивная психология</t>
  </si>
  <si>
    <t>ЭксклюзивПсихология</t>
  </si>
  <si>
    <t>Третьякова Милена Михайловна</t>
  </si>
  <si>
    <t>240х325</t>
  </si>
  <si>
    <t>70x100/8</t>
  </si>
  <si>
    <t>14-16</t>
  </si>
  <si>
    <t>ДЕТСКАЯ И ПОДРОСТКОВАЯ ФАНТАСТИКА, ФЭНТЕЗИ, МИСТИКА (ДО 16 ЛЕТ)</t>
  </si>
  <si>
    <t>ФАНТАСТИКА И ФЭНТЕЗИ ДЛЯ ДЕТЕЙ И ПОДРОСТКОВ (11-16 ЛЕТ)</t>
  </si>
  <si>
    <t>Дебова Елена Александровна</t>
  </si>
  <si>
    <t>Сердца в Атлантиде</t>
  </si>
  <si>
    <t>Король на все времена</t>
  </si>
  <si>
    <t>128х200</t>
  </si>
  <si>
    <t>Кинг(нов)</t>
  </si>
  <si>
    <t>HEARTS IN ATLANTIS</t>
  </si>
  <si>
    <t>Лучший определитель</t>
  </si>
  <si>
    <t>ЛучшийОпределитель</t>
  </si>
  <si>
    <t>ДЕТЕКТИВЫ ДЛЯ ДЕТЕЙ И ПОДРОСТКОВ (7-16 ЛЕТ)</t>
  </si>
  <si>
    <t>Как перестать беспокоиться и начать жить</t>
  </si>
  <si>
    <t>Мировая классика. Полный перевод</t>
  </si>
  <si>
    <t>МирКлассикаПолнПеревод</t>
  </si>
  <si>
    <t>How to Stop Worrying and Start Living</t>
  </si>
  <si>
    <t>Новейшая хрестоматия: читай и слушай</t>
  </si>
  <si>
    <t>НовХрестоматия(читай и сл</t>
  </si>
  <si>
    <t>Объявлено убийство(м)</t>
  </si>
  <si>
    <t>ОбъявленоУбийство(м)</t>
  </si>
  <si>
    <t>Шилкина Екатерина Антоновна</t>
  </si>
  <si>
    <t>Развивай свой мозг</t>
  </si>
  <si>
    <t>РазвивайСвойМозг</t>
  </si>
  <si>
    <t>Кипрушева Ойли Олеговна</t>
  </si>
  <si>
    <t>Седак Анастасия Юрьевна</t>
  </si>
  <si>
    <t>Иванов Д.В.</t>
  </si>
  <si>
    <t>Большой исторический атлас</t>
  </si>
  <si>
    <t>БолИсторАтлас</t>
  </si>
  <si>
    <t>Шлыкова Алла Сергеевна</t>
  </si>
  <si>
    <t>100х140</t>
  </si>
  <si>
    <t>ХИМИЯ. ХИМИЧЕСКИЕ НАУКИ</t>
  </si>
  <si>
    <t>САД. ОГОРОД. ЖИВОТНЫЕ И РАСТЕНИЯ</t>
  </si>
  <si>
    <t>ДОМАШНИЕ ЖИВОТНЫЕ. АКВАРИУМ. ПТИЦЫ. НАСЕКОМЫЕ. ПЧЕЛОВОДСТВО</t>
  </si>
  <si>
    <t>Островская Дарья Александровна</t>
  </si>
  <si>
    <t>Двадненко Алина Олеговна</t>
  </si>
  <si>
    <t>Ратникова Арина Викторовна</t>
  </si>
  <si>
    <t>Дело вкуса</t>
  </si>
  <si>
    <t>197х240</t>
  </si>
  <si>
    <t>84x100/16</t>
  </si>
  <si>
    <t>ДелоВкуса</t>
  </si>
  <si>
    <t>Николаева Татьяна Алексеевна</t>
  </si>
  <si>
    <t>1 170х790</t>
  </si>
  <si>
    <t>1180x800</t>
  </si>
  <si>
    <t>Макаева Людмила Алексеевна</t>
  </si>
  <si>
    <t>Портнов Алексей Сергеевич</t>
  </si>
  <si>
    <t>Русская Реконкиста</t>
  </si>
  <si>
    <t>Дроздова Екатерина Владимировна</t>
  </si>
  <si>
    <t>РусРеконкиста</t>
  </si>
  <si>
    <t>Редакция "КПД"</t>
  </si>
  <si>
    <t>Лучшее в мировой живописи</t>
  </si>
  <si>
    <t>ЛучшМирЖивописи</t>
  </si>
  <si>
    <t>Лучшие тренажёры для школьников</t>
  </si>
  <si>
    <t>ЛучшТренажёрыШК</t>
  </si>
  <si>
    <t>Мастерская художника</t>
  </si>
  <si>
    <t>МастерскаяХудожника</t>
  </si>
  <si>
    <t>Музыкальный приворот</t>
  </si>
  <si>
    <t>БЭД БОЙ ИЛИ ХОРОШИЙ МАЛЬЧИК?..
НАСТОЙЧИВОСТЬ ИЛИ ИСКРЕННОСТЬ?
ВЫБРАТЬ МОЖНО ЛИШЬ ОДНОГО…
Вы верите в магию? Вот и я не верю. Я со скепсисом отнеслась к желанию подруги приворожить фронтмена популярной рок-группы. И если бы я знала, чем закончится эта нелепая затея, сразу уехала из страны, сменив имя и гражданство!
Потому что парень «приворожился», да только не к подруге, а к бедной-несчастной мне. Сомнительная радость иметь в поклонниках надменного блондина с зашкаливающим самомнением! А мне ведь нравится совершенно другой парень… Тихий, незаметный одногруппник с добрым сердцем и нежным взглядом.
Кто же победит в соревновании за любовь: звездный бед бой или милый тихоня? И смогу ли выиграть я, сделав свой выбор?</t>
  </si>
  <si>
    <t>Чун Ин Сун, Погадаева А. В.</t>
  </si>
  <si>
    <t>Духтанова Александра Сергеевна</t>
  </si>
  <si>
    <t>Пучко Л.Г.</t>
  </si>
  <si>
    <t>Самый быстрый способ:Узорова</t>
  </si>
  <si>
    <t>107х200</t>
  </si>
  <si>
    <t>СамБыстрСпособ(Узорова)</t>
  </si>
  <si>
    <t>Алабугина Ю.В.</t>
  </si>
  <si>
    <t>Спаркс: чудо любви (м)</t>
  </si>
  <si>
    <t>Спаркс(чудо любви)</t>
  </si>
  <si>
    <t>– От автора романов «Дневник памяти» и «Спеши любить».
– Николас Спаркс — один из самых популярных романтиков современности.
– Издание серии «Спаркс: чудо любви (м)» – книги в мягкой обложке и удобном формате.</t>
  </si>
  <si>
    <t>Брослав Марья Руслановна</t>
  </si>
  <si>
    <t>Кладезь. Хобби. Лайфстайл</t>
  </si>
  <si>
    <t>Берк Е.М.</t>
  </si>
  <si>
    <t>Тесты и терапия</t>
  </si>
  <si>
    <t>Миронова Анастасия Викторовна</t>
  </si>
  <si>
    <t>Москалева Галина Александровна</t>
  </si>
  <si>
    <t>Шанина Анастасия Александровна</t>
  </si>
  <si>
    <t>Цвейг С.</t>
  </si>
  <si>
    <t>Эксклюзив: поэзия</t>
  </si>
  <si>
    <t>ЭксклюзивПоэзия</t>
  </si>
  <si>
    <t>Sugar Love</t>
  </si>
  <si>
    <t>SugarLove</t>
  </si>
  <si>
    <t>Библиотека начальной школы</t>
  </si>
  <si>
    <t>БибНачШК.</t>
  </si>
  <si>
    <t>В книги этой серии вошли самые популярные произведения для детей известных писателей и поэтов, которые входят в программу внеклассного чтения для начальной школы. Это не только интересные, но и нужные книги.</t>
  </si>
  <si>
    <t>Вредные советы</t>
  </si>
  <si>
    <t>Преснякова Мария Алексеевна</t>
  </si>
  <si>
    <t>Коэльо П.</t>
  </si>
  <si>
    <t>Лучшее от Пауло Коэльо (М)</t>
  </si>
  <si>
    <t>Коэльо(best/мяг)</t>
  </si>
  <si>
    <t>— От автора легендарного философского романа «Алхимик»! Стильное переиздание в яркой обложке!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t>
  </si>
  <si>
    <t>Бойцовский клуб</t>
  </si>
  <si>
    <t>FIGHT CLUB</t>
  </si>
  <si>
    <t>Зверева Елизавета Сергеевна</t>
  </si>
  <si>
    <t>Путеводитель пешеходам</t>
  </si>
  <si>
    <t>ПутеводительПешеходам</t>
  </si>
  <si>
    <t>Щурова Ярослава Викторовна</t>
  </si>
  <si>
    <t>Пинхасова Софья Валерьевна</t>
  </si>
  <si>
    <t>Грэй Джон</t>
  </si>
  <si>
    <t>ДЕТСКАЯ ЛИТЕРАТУРА (7 ЛЕТ И СТАРШЕ)</t>
  </si>
  <si>
    <t>ХУДОЖЕСТВЕННАЯ ЛИТЕРАТУРА ДЛЯ ДЕТЕЙ (7 ЛЕТ И СТАРШЕ)</t>
  </si>
  <si>
    <t>(Уволен) Маслова Анна Алексеевна</t>
  </si>
  <si>
    <t>— От автора легендарного философского романа «Алхимик»!
— Пауло Коэльо — один из самых любимых и читаемых писателей в мире.
— Книги Пауло Коэльо переведены на 81 язык, а общий тираж составляет 225 000 000 экземпляров.
— В 2006 году Пауло Коэльо стал Послом Мира ООН.</t>
  </si>
  <si>
    <t>Остен Д.</t>
  </si>
  <si>
    <t>Шекспир У.</t>
  </si>
  <si>
    <t>Пуляшкина Анна Валерьевна</t>
  </si>
  <si>
    <t>Кем бы я была, если бы не была собой</t>
  </si>
  <si>
    <t>Буллвинкел Р.</t>
  </si>
  <si>
    <t>Продукция</t>
  </si>
  <si>
    <t>978-5-17-177818-7</t>
  </si>
  <si>
    <t>BELLY UP</t>
  </si>
  <si>
    <t>ASE000000000891972</t>
  </si>
  <si>
    <t>http://cdn.eksmo.ru/v2/ASE000000000891972/COVER/cover1.jpg</t>
  </si>
  <si>
    <t>Corpus.(roman)Буллвинкел Кем бы я была, если бы не была собой</t>
  </si>
  <si>
    <t>– Рита Буллвинкел – одна из самых ярких писательниц своего поколения, лауреат премии Whiting Award, которая присуждается ежегодно десяти начинающим авторам.
– Ее роман «Удар в голову» стал настоящей литературной сенсацией и был номинирован на Пулитцеровскую и Букеровскую премии.
– «Кем бы я была, если бы не была собой» – дебютный сборник рассказов писательницы. В него вошли 17 странных, порой абсурдных и пронзительных историй о телесности, любви и одиночестве. 
– Книга «Кем бы я была, если бы не была собой» получила премию литературного журнала The Believer и вошла в списки лучших книг года по версии Nylon, PopSugar, Bustle, The Millions и HelloGiggles.
– Критики The New York Times, Kirkus, Paris Review, Los Angeles Review of Books и других изданий назвали Риту Буллвинкел исключительно талантливым автором и новым важным голосом в современной литературе.</t>
  </si>
  <si>
    <t>“Кем бы я была, если бы не была собой” — это дебютный сборник рассказов Риты Буллвинкел: книга, в которой реальность постоянно ускользает и принимает самые причудливые формы. Здесь появляются призраки и медиум, одержимая арфами женщина и школьницы, считающие себя растениями, заключенные ГУЛАГа, влюбленные подростки, одержимая волосами вдова, змей, притворяющийся грушей, и даже плотоядная церковь. Эти бесконечно странные, порой гротескные, но при этом трогательные и пугающие истории соединяют в себе абсурд и глубокую человечность. Герои сборника испытывают возможности собственного тела, ставят под сомнение привычные представления о реальности и пытаются разобраться в самых фундаментальных вопросах бытия — природе сознания, любви, страха и одиночества.</t>
  </si>
  <si>
    <t>Записи для Джона</t>
  </si>
  <si>
    <t>Дидион Д.</t>
  </si>
  <si>
    <t>978-5-17-177754-8</t>
  </si>
  <si>
    <t>Notes to John</t>
  </si>
  <si>
    <t>ASE000000000891938</t>
  </si>
  <si>
    <t>http://cdn.eksmo.ru/v2/ASE000000000891938/COVER/cover1.jpg</t>
  </si>
  <si>
    <t>Corpus.(roman)Дидион Записи для Джона</t>
  </si>
  <si>
    <t>– Книга, открывающая фигуру культовой американской писательницы с новой стороны.
– Образует трилогию со знаменитыми мемуарами Дидион «Год магического мышления» и «Синие ночи».
– Осмысление личного опыта, полного тревоги и желания обрести контроль над жизнью.
– Для интересующихся психологией и ценителей искренности в искусстве.</t>
  </si>
  <si>
    <t>В ноябре 1999 года Джоан Дидион стала посещать психиатра, потому что, как писала она подруге, для ее семьи “последние несколько лет были тяжкими”. Она вела дневник для своего мужа Джона Грегори Данна, где подробно описывала беседы с врачом. Речь шла о депрессии, тревоге, чувстве вины и о сложнейших отношениях с дочерью, Кинтаной. Кроме того, у Дидион все чаще случались затяжные периоды, когда она не могла работать. Обсуждалось и ее детство — недопонимание, отсутствие контакта с матерью и отцом, рано возникшее ощущение надвигающихся катастроф. Эти записи — удивительно честный отчет, и мы видим те
стороны Дидион, которые не были никому известны, но перед нами, безусловно, она — мучающая себя вопросами, но решительно отправившаяся в столь болезненное для себя путешествие.</t>
  </si>
  <si>
    <t>Anime Dolls. Одень куколку. Наряд для анимешки</t>
  </si>
  <si>
    <t>Аниме-куколки</t>
  </si>
  <si>
    <t>978-5-17-153860-6</t>
  </si>
  <si>
    <t>картон мелованный 2 стор. 250</t>
  </si>
  <si>
    <t>АнимеКуколки</t>
  </si>
  <si>
    <t>ASE000000000870262</t>
  </si>
  <si>
    <t>http://cdn.eksmo.ru/v2/ASE000000000870262/COVER/cover1.jpg</t>
  </si>
  <si>
    <t>АнимеКуколки Anime Dolls. Одень куколку. Наряд для анимешки</t>
  </si>
  <si>
    <t>Лучшая книга игра для маленьких модниц! Внутри книги — две разные куколки и более тридцати нарядов и аксессуаров для них.
И куколки, и одежда сделаны из плотного картона, и легко выдавливаются прямо со страниц — для игры не понадобятся ножницы и клей. 
Все элементы крупные и подойдут для занятий с самыми маленькими детьми.
Развиваем логику, фантазию и чувство стиля в легкой и гровой форме!</t>
  </si>
  <si>
    <t>Ножи России. От Российской империи до Российской Федерации. Большая энциклопедия</t>
  </si>
  <si>
    <t>Силлов Д.О.</t>
  </si>
  <si>
    <t>Большая подарочная книга</t>
  </si>
  <si>
    <t>978-5-17-155794-2</t>
  </si>
  <si>
    <t>бумага мелованная глянцевая 115</t>
  </si>
  <si>
    <t>БолПодарКнига</t>
  </si>
  <si>
    <t>ASE000000000872323</t>
  </si>
  <si>
    <t>http://cdn.eksmo.ru/v2/ASE000000000872323/COVER/cover1.jpg</t>
  </si>
  <si>
    <t>БолПодарКнига Силлов Ножи России. От Российской империи до Российской Федерации. Большая энциклопедия</t>
  </si>
  <si>
    <t>"Ножи России" – это богато иллюстрированная книга, в которой просто и доступно рассказывается о наиболее интересных ножах, выпускавшихся в России в XIX и XX столетии, а также об отечественных ножах, производящихся в наши дни. 
В этой книге вы прочитаете о ножах, которые выпускались в России до Октябрьской Революции, после нее производились в многочисленных артелях, позднее выпускались на крупных советских заводах – и которые по счастливой случайности дошли до наших дней. Такие ножи, дошедшие до наших дней в отличном или хорошем состоянии, являются предметами коллекционирования и инвестирования в будущее, так как их стоимость растет из года в год. В книге представлены высокопрофессиональные, красочные фото вышеупомянутых ножей, чтобы читатель смог по достоинству оценить эти замечательные памятники прошлого.
Здесь же вы найдете подробные обзоры ножей, которые ведущие производители России выпускают в наши дни. Это и боевые ножи, которые используют спецподразделения, и охотничьи ножи, которые любители экстремального отдыха могут приобрести в магазинах по соответствующим разрешениям, и ножи в стиле "милитари", брутальные с виду, но вполне доступные для покупки, и обычные качественные, надежные ножи на каждый день, которые не подведут вас в любой сложной жизненной ситуации.
Также в этой книге приведены подробные обзоры тактических ножей, равно пригодных и для бытовых целей, и для самозащиты – как находящихся в свободной продаже, так и редчайших коллекционных экземпляров.
Помимо этого, в книге представлены авторские ножи талантливых мастеров-оружейников России – настоящие произведения искусства, которые могут верно служить не только на охоте и в быту, но и стать настоящим украшением любого интерьера. 
Охотник, рыбак, турист или путешественник найдут здесь рекомендации по выбору универсального ножа, который, помимо своих рабочих функций, сможет спасти жизнь владельца в критической ситуации. 
Из этой книги вы узнаете, как стать владельцем оптимального ножа для работы и самообороны, при этом не нарушая существующего законодательства.
ДМИТРИЙ ОЛЕГОВИЧ СИЛЛОВ — современный российский писатель, инструктор по рукопашному бою и бодибилдингу, автор многих произведений о самообороне, боевых и охотничьих ножах, а также более сорока романов, написанных в жанре боевой фантастики.
Родился в семье военного. Окончив школу, служил в десантных войсках. После увольнения в запас, получив медицинское образование, активно занимался единоборствами, бодибилдингом, психологией, изучал восточную философию и культуру, историю военного искусства и ножей России. Несколько лет работал начальником службы безопасности некоторых известных лиц, после — инструктором по рукопашному бою и бодибилдингу. 
Дмитрий Силлов является автором популярной системы самообороны "Реальный уличный бой", лауреатом Российской национальной литературной премии «Рукопись года», а также создателем популярных литературных циклов "Снайпер", "Кремль 2222", "Гаджет" и "Роза миров", публикуемых издательством АСТ. 
Личный сайт Дмитрия Силлова www.sillov.ru
Дмитрий Силлов "ВКонтакте" https://vk.com/sillov</t>
  </si>
  <si>
    <t>Рождественские сказки</t>
  </si>
  <si>
    <t>Тэффи Н.А.</t>
  </si>
  <si>
    <t>978-5-17-187372-1</t>
  </si>
  <si>
    <t>ASE000000000899834</t>
  </si>
  <si>
    <t>http://cdn.eksmo.ru/v2/ASE000000000899834/COVER/cover1.jpg</t>
  </si>
  <si>
    <t>ДетЧтение(цв)Тэффи Рождественские сказки</t>
  </si>
  <si>
    <t>Сказки Надежды Тэффи — забавные, искренние и очень живые. Вместо скучных нравоучений здесь озорные дети. Тэффи не назидает, а хитро подмигивает: её истории пронизаны мягким юмором, лёгкой иронией и настоящей теплотой, за которой стоит большой писательский талант.
В сборник «Рождественские сказки» вошли несколько сказок и рассказов о Рождестве, зиме и маленьких радостях и заботах, которые несёт с собой это время.
Книга подходит для самостоятельного чтения дома и внеклассного чтения.</t>
  </si>
  <si>
    <t>В сборник «Рождественские сказки» вошли несколько сказок и рассказов о Рождестве, зиме и маленьких радостях и заботах, которые несёт с собой это время.
Книга подходит для самостоятельного чтения дома и внеклассного чтения.
Для младшего школьного возраста.</t>
  </si>
  <si>
    <t>Шопен, соната номер два. Рассказы</t>
  </si>
  <si>
    <t>Носов Е.И.</t>
  </si>
  <si>
    <t>978-5-17-188910-4</t>
  </si>
  <si>
    <t>ASE000000000901021</t>
  </si>
  <si>
    <t>http://cdn.eksmo.ru/v2/ASE000000000901021/COVER/cover1.jpg</t>
  </si>
  <si>
    <t>Детям о Родине Носов Шопен, соната номер два. Рассказы</t>
  </si>
  <si>
    <t>Эта книга не о музыке, а о великой скорби по ушедшим товарищам и о великой радости от Победы.
Евгений Носов, как никто другой, ощущал бремя прошедшей войны. Ведь он дошёл до Кёнигсберга, получил ранение и встретил День Победы в госпитале. Об этом он написал пронзительные рассказы. «Красное вино Победы» и «Шопен, соната номер два» вошли в нашу книгу.</t>
  </si>
  <si>
    <t>Евгений Иванович Носов – знаменитый писатель, художник-оформитель. Широко известны его рассказы о войне. «Красное вино Победы» и «Шопен, соната номер два» вошли в нашу книгу. В рассказах нет боевых действий, война осталась позади тяжёлым воспоминанием, но её эхо настигает героев произведений. Один из персонажей «Красного вина Победы» умирает в самый долгожданный день, а дядя Саша, руководитель оркестра в рассказе «Шопен, соната номер два», музыкой поминает ушедших товарищей и вспоминает прошедшее. О том, что было, должен помнить каждый.
Для среднего школьного возраста.</t>
  </si>
  <si>
    <t>Сделка</t>
  </si>
  <si>
    <t>Кеннеди Э.</t>
  </si>
  <si>
    <t>Запретное желание</t>
  </si>
  <si>
    <t>978-5-17-136680-3</t>
  </si>
  <si>
    <t>ЗапретноеЖелание</t>
  </si>
  <si>
    <t>ASE000000000857515</t>
  </si>
  <si>
    <t>http://cdn.eksmo.ru/v2/ASE000000000857515/COVER/cover1.jpg</t>
  </si>
  <si>
    <t>ЗапретноеЖелание Кеннеди Вне кампуса-1 Сделка</t>
  </si>
  <si>
    <t>– Эль Кеннеди – автор бестселлеров «Нью-Йорк таймс» и «Уолл-стрит джорнал».
– Первая книга цикла «Вне кампуса» — самой популярной серии Эль Кеннеди.
– Цикл «Вне кампуса» — это любовные молодежные романы о студентах и горячих хоккеистах. 
– Читайте книгу, смотрите сериал! Литературная основа сериала «Вне кампуса» с Эллой Брайт и Бельмонтом Камели в главных ролях!
– Читайте также другие книги цикла: «Ошибка», «Счет», «Цель» и «Наследие».</t>
  </si>
  <si>
    <t>ОНА ГОТОВА ПОЙТИ НА СДЕЛКУ... И ЭТА СДЕЛКА ПРИДЕТСЯ ЕЙ ПО ВКУСУ
Ханна Уэллс наконец-то встретила парня, который заводит ее по-настоящему. Она вполне уверена в себе, но все, что касается секса и соблазнения, для нее тайна за семью печатями. И если она хочет добиться внимания Джастина Кола, местной футбольной звезды, то ей придется выйти из своей зоны комфорта и согласиться стать репетитором для капитана хоккейной команды в обмен на фальшивое свидание.
Гаррет Грэхем хочет только одного — стать профессиональным хоккеистом. Но на пути к его цели стоит существенное препятствие — успеваемость. Если для решения этой проблемы ему всего лишь нужно помочь одной саркастичной брюнетке, он только за. 
Но когда один неожиданный поцелуй ведет к самой сумасшедшей связи в их жизни, Гаррет понимает, что фальшивых отношений недостаточно. Теперь ему предстоит доказать Ханне, что мужчина, которого она хочет по-настоящему, очень похож на него.</t>
  </si>
  <si>
    <t>Личный аптекарь императора</t>
  </si>
  <si>
    <t>Карелин С.В., Золотарев Е.</t>
  </si>
  <si>
    <t>978-5-17-187992-1</t>
  </si>
  <si>
    <t>ASE000000000899943</t>
  </si>
  <si>
    <t>http://cdn.eksmo.ru/v2/ASE000000000899943/COVER/cover1.jpg</t>
  </si>
  <si>
    <t>КоллекцияФантастики Личный аптекарь императора</t>
  </si>
  <si>
    <t>– Первые четыре книги цикла «Личный аптекарь императора» — в одном коллекционном томе.
– Динамичное, ироничное бояръ-аниме с нестандартной специализацией героя: это не боец и не маг в привычном смысле, а алхимик-целитель — редкость в жанре, где кулак обычно весомее склянки. 
– Роман, близкий по духу скорее к «Ведьмаку» Сапковского с его прагматичным героем-специалистом, чем к типичным историям про избранного.
– Сергей Карелин — автор с широкой жанровой палитрой: боевое фэнтези, ЛитРПГ, альтернативная история. Егор Золотарев пришел в литературу из смежных профессий и с первых книг набрал аудиторию свыше 875 тысяч прочтений на Author.Today.
– Серия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</si>
  <si>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Я могу продлить твою жизнь на несколько сотен лет. Могу вернуть молодость. Могу превратить в любое живое существо. Могу помочь справиться с любой болезнью. Могу… Горгоново безумие! Теперь я ничего не могу! 
Ведь из тела гранд-мастера алхимика попал в чужой мир, в тело паренька 
с целым ворохом проблем. Благо мои способности со мной, а это значит — 
я снова стану тем, кем был раньше.</t>
  </si>
  <si>
    <t>Ледяной человек. Сверхвозможности вашего организма</t>
  </si>
  <si>
    <t>Хоф Вим, де Йонг Коэн</t>
  </si>
  <si>
    <t>978-5-17-179107-0</t>
  </si>
  <si>
    <t>The Way of the Iceman. How The Wim Hof Method Creates Radiant, Longterm Health—Using the Science and Secrets of Breath Control, Cold-Training and Comm</t>
  </si>
  <si>
    <t>ASE000000000893138</t>
  </si>
  <si>
    <t>http://cdn.eksmo.ru/v2/ASE000000000893138/COVER/cover1.jpg</t>
  </si>
  <si>
    <t>ЛегендыПопПсихологии Хоф Ледяной человек. Сверхвозможности вашего организма</t>
  </si>
  <si>
    <t>Вим Хоф — обладатель более 20 мировых рекордов, человек, перевернувший представления о возможностях нашего тела. В основе его метода всего три компонента: дыхательные упражнения, холодные водные процедуры и преодоление себя. 
Поначалу «Ледяной человек» считался феноменом. Однако сам Вим был убежден, что повторить его успех может каждый: все дело в специальной системе тренировок.
Его метод, включающий в себя дыхательные упражнения, закаливание организма и техники концентрации внимания, популярен во всем мире. Научно доказано: этот метод позволяет влиять на работу вегетативной нервной системы и кровообращение, что способствует повышению иммунитета, развитию стрессоустойчивости, улучшению спортивных показателей, а также раскрытию потенциала человека. 
Книга будет интересна как тем, кто уже применяет метод, так и новичкам. Попробуйте эффективные и доступные упражнения по методу Вима Хофа!</t>
  </si>
  <si>
    <t>Стратегия здоровья для вашей собаки и кошки. Доверие, понимание, забота</t>
  </si>
  <si>
    <t>Евстигнеева Э.М.</t>
  </si>
  <si>
    <t>ЛикБеZoo</t>
  </si>
  <si>
    <t>978-5-17-185649-6</t>
  </si>
  <si>
    <t>Соскова Екатерина Алексеевна</t>
  </si>
  <si>
    <t>ASE000000000898220</t>
  </si>
  <si>
    <t>http://cdn.eksmo.ru/v2/ASE000000000898220/COVER/cover1.jpg</t>
  </si>
  <si>
    <t>ЛикБеZoo Евстигнеева Стратегия здоровья для вашей собаки и кошки. Доверие, понимание, забота</t>
  </si>
  <si>
    <t>Элла Евстигнеева — ветеринарный врач, представитель профессиональной династии, специалист с более чем 20-летним опытом работы, автор просветительского блога «Ветеринария без воды».
Представьте, что опытный ветеринарный врач всегда рядом и готов подсказать, — именно такое чувство дарит эта книга. Вы научитесь распознавать тревожные сигналы проблем со здоровьем и действовать в критических ситуациях без паники и спешки, сохраняя спокойствие и уверенность.
• Как животные сообщают нам, что с ними «что-то не так»?
• При каких симптомах нужна срочная помощь, а в каких случаях можно справиться самостоятельно?
• Как не паниковать и что делать, если с питомцем что-то случилось?
Автор отвечает на эти и многие другие вопросы, помогая владельцам избежать распространенных ошибок, научиться лучше понимать состояние питомца и поддерживать его физическое и психическое здоровье на каждом этапе жизни.</t>
  </si>
  <si>
    <t>Эмоциональный интеллект</t>
  </si>
  <si>
    <t>Ликбез с родителями и без</t>
  </si>
  <si>
    <t>978-5-17-166655-2</t>
  </si>
  <si>
    <t>182х215</t>
  </si>
  <si>
    <t>75x90/16</t>
  </si>
  <si>
    <t>ЛикбезРодителям</t>
  </si>
  <si>
    <t>ASE000000000883889</t>
  </si>
  <si>
    <t>Интеджер. Аванта</t>
  </si>
  <si>
    <t>http://cdn.eksmo.ru/v2/ASE000000000883889/COVER/cover1.jpg</t>
  </si>
  <si>
    <t>ЛикбезРодителям Эмоциональный интеллект</t>
  </si>
  <si>
    <t>Дорогие родители! В современном мире умение вашего ребенка понимать себя и окружающих — так называемый эмоциональный интеллект — становится не менее важным, чем оценки в дневнике. И вы, конечно же, мечтаете, чтобы он рос уверенным в себе, умел легко заводить друзей и успешно справлялся с любыми жизненными вызовами, не пасуя перед трудностями. А для этого ему необходима способность распознавать свои чувства и управлять ими, ведь именно самообладание и эмпатия позволяют выстраивать крепкие отношения, помогают детям не только в общении, но и в достижении поставленных целей.
Вместе с героями, Аней и Ваней, юный читатель проанализирует повседневные ситуации и научится лучше понимать себя и окружающих. Это не просто книга, а настоящий практический ликбез: здесь собраны увлекательные упражнения, тесты и задания для самопроверки, которые помогут развить эмоциональный интеллект и закрепить новые навыки на практике. Издание подскажет ребенку, как найти свое место в мире, и превратит работу над собой в полезную и захватывающую игру.
Для широкого круга читателей.</t>
  </si>
  <si>
    <t>Певчие птицы. Средняя полоса европейской части России. Определитель с голосами птиц</t>
  </si>
  <si>
    <t>Архипов В.Ю., Коблик Е.А.</t>
  </si>
  <si>
    <t>ДЕТСКИЕ ЭНЦИКЛОПЕДИИ И АТЛАСЫ (7 ЛЕТ И СТАРШЕ)</t>
  </si>
  <si>
    <t>978-5-17-114656-6</t>
  </si>
  <si>
    <t>ASE000000000842938</t>
  </si>
  <si>
    <t>http://cdn.eksmo.ru/v2/ASE000000000842938/COVER/cover1.jpg</t>
  </si>
  <si>
    <t>ЛучшийОпределитель(+QR-коды с голосами птиц)Певчие птицы. Средняя полоса европейской части России.</t>
  </si>
  <si>
    <t>Определитель «Певчие птицы средней полосы европейской части России с голосами птиц», написанный орнитологами Евгением Кобликом и Владимиром Архиповым, поможет юным и взрослым любителям природы научиться определять птиц в природе, расскажет, по каким признакам можно отличать птиц в полёте, самцов, самок и молодых птиц одного вида, представит примеры их облика на анималистических рисунках и фотографиях. Оописания песен и звуков дополнят QR-коды, с помощью которых можно услышать «живые» голоса птиц.
Краткая аннотация
Определитель «Певчие птицы России с голосами птиц», созданный орнитологом, кандидатом биологических наук Евгением Кобликом и орнитологом-акустиком Владимиром Архиповым, научит различать певчих птиц средней полосы нашей страны, не только по внешнему виду, но и по голосам - песням и позывкам. 
4-я сторонка обложки
Определитель пригодится школьникам и всем любителям природы, ведь он включает самые распространённые виды певчих птиц, которые встречаются в лесах, садах и городских парках средней полосы России. 
- QR-коды с песнями и  описаниями разнообразных звуков, которые издают птицы;
-   реалистичные анималистические иллюстрации и описания, по которым можно определить птицу;
- доступное изложение материала, практическое применение книги.
Определитель лёгкий, с гибкой прочной обложкой. Он всегда поместится в рюкзачок или сумочку. Его удобно брать с собой как в дальнее путешествие, так и на ежедневную прогулку. А подача материала позволит даже самому неопытному любителю природы определить птицу не только по внешнему виду, но и по голосу!</t>
  </si>
  <si>
    <t>Любовь - найти, брак - сохранить</t>
  </si>
  <si>
    <t>Ким И.В.</t>
  </si>
  <si>
    <t>Метод Игоря Кима</t>
  </si>
  <si>
    <t>978-5-17-181836-4</t>
  </si>
  <si>
    <t>Васильева Светлана Евгеньевна</t>
  </si>
  <si>
    <t>МетодКима</t>
  </si>
  <si>
    <t>ASE000000000895169</t>
  </si>
  <si>
    <t>http://cdn.eksmo.ru/v2/ASE000000000895169/COVER/cover1.jpg</t>
  </si>
  <si>
    <t>МетодКима Любовь - найти, брак - сохранить</t>
  </si>
  <si>
    <t>Устали от недопонимания в отношениях? Почему мужчины уходят в себя, а женщины чувствуют эмоциональное истощение?
В книге «Любовь – найти, брак – сохранить» психолог с многолетним опытом Игорь Ким предлагает ключи к построению по-настоящему гармоничных и долговечных отношений.
Вы узнаете:
•   Что формирует основу отношений и почему любви порой недостаточно.
•   Почему мужчины и женщины по-разному воспринимают близость и что на этот счет говорит наука.
•   Как вовремя распознать кризис и сохранить устойчивость пары.
•   Эффективные авторские инструменты для укрепления ваших отношений.
Эта книга научит вас не избегать трудностей, а вместе преодолевать их.
Отношения — не просто любовь, а способность сохранять устойчивую связь с партнером, не теряя себя и не разрушая другого.</t>
  </si>
  <si>
    <t>Невесты в погонах</t>
  </si>
  <si>
    <t>Нестерова Н., Воронцова Т.</t>
  </si>
  <si>
    <t>Любовь земная. Истории Натальи Нестеровой</t>
  </si>
  <si>
    <t>978-5-17-180664-4</t>
  </si>
  <si>
    <t>НестероваЛюбовьЗемная</t>
  </si>
  <si>
    <t>ASE000000000894227</t>
  </si>
  <si>
    <t>http://cdn.eksmo.ru/v2/ASE000000000894227/COVER/cover1.jpg</t>
  </si>
  <si>
    <t>НестероваЛюбовьЗемная Невесты в погонах</t>
  </si>
  <si>
    <t>– Последний роман Натальи Нестеровой, созданный в соавторстве с писательницей Татьяной Воронцовой.
– Идейное продолжение «Жребия праведных грешниц» — культовой семейной саги, суммарный тираж которой превысил 350 000 экземпляров.
– Наталья Нестерова — автор популярнейших житейских бестселлеров «Уравнение со всеми известными», «Позвони в мою дверь», «Бабушка на сносях» и др. Общий тираж романов — свыше семи миллионов экземпляров.
– Серия «Любовь земная. Истории Натальи Нестеровой». Читайте также: «Воспитание мальчиков», «Жребий праведных грешниц», «Обратный ход часов».</t>
  </si>
  <si>
    <t>Три женщины, три подруги, три судьбы. В чем-то похожие, а в чем-то очень разные. В непростое для страны послевоенное время Светлана, Елена и Тамара едут работать в Вюнсдорф, группу советских войск в Германии. Случайное знакомство в поезде с тремя молодыми офицерами оказывается судьбоносным, и спустя время в «закрытом городе», как называют немцы советский военный гарнизон, появляются еще три супружеские пары. Но не всё безоблачно в жизни подруг, и выйти замуж за профессионального военного, оказывается, не значит быть за мужем, как за каменной стеной. Не оправдавшиеся ожидания, ревность, боль потери, страх перед будущим — как наперекор всему этому обрести душевное равновесие и личное счастье? Каждая выбирает свой способ, свой путь, но кому из них повезет?..</t>
  </si>
  <si>
    <t>Токсичный начальник. Работающие стратегии для выживания и обретения контроля над своей карьерой и жизнью</t>
  </si>
  <si>
    <t>Ловетт Л.</t>
  </si>
  <si>
    <t>Практический тренинг</t>
  </si>
  <si>
    <t>978-5-17-182021-3</t>
  </si>
  <si>
    <t>ПрактическийТренинг</t>
  </si>
  <si>
    <t>I WISH I'D QUIT SOONER</t>
  </si>
  <si>
    <t>ASE000000000895363</t>
  </si>
  <si>
    <t>http://cdn.eksmo.ru/v2/ASE000000000895363/COVER/cover1.jpg</t>
  </si>
  <si>
    <t>ПрактическийТренинг Ловетт Токсичный начальник. Работающие стратегии для выживания и обретения контроля над своей карьерой и жизнью</t>
  </si>
  <si>
    <t>Каждое утро начинается с тяжести в груди, а выходные пролетают в тревожном ожидании понедельника? Вы не одиноки. По данным исследований, 87 % профессионалов хотя бы раз в карьере сталкивались с токсичным начальником, а треть из них переживала этот опыт неоднократно. Оставаться в ловушке, надеясь, что «само наладится», — самый дорогой выбор для вашей психики, здоровья и карьерного роста.
Доктор Лора Ловетт, психолог с 25-летним стажем и автор масштабного исследования тысяч сотрудников из разных отраслей, написала не просто книгу о проблемах на работе, она создала практическое руководство по освобождению. Здесь нет воды, морализаторства и общих фраз. Только научно обоснованные стратегии, пошаговые алгоритмы, дневниковые упражнения и реальные истории людей, которые смогли вырваться из-под гнета деструктивного руководства и вернуть вкус к жизни.
Вы получите:
• Точную диагностику: чек-лист для определения одного из 8 типажей токсичных начальников (от «Корыстного эгоцентрика» до «Газлайтера») и понимание, чем «трудный» руководитель отличается от действительно токсичного.
• ️Инструменты самозащиты: как правильно документировать инциденты, сохранять доказательства на личных устройствах и обезопасить себя при жалобах, проверках или внезапном увольнении.
• ️«Беспроигрышный план ухода»: пошаговая стратегия с реалистичными сроками, учитывающая ипотеку, пенсионные накопления, состояние рынка труда и вашу финансовую подушку.
• 6 сценариев действий: от временных границ и больничного до официальных жалоб в HR, судебных исков, увольнения «в никуда» и работы с выходным пособием.
• Авторское «меню восстановления»: закуски (отдых, природа, дневник, медитации), основные блюда (психотерапия, работа с травмой и ПТСР, соматические практики) и десерты (аффирмации, наставничество, личностный рост) для полного исцеления.
• Навык «сканирования» работодателей: как читать вакансии между строк, задавать правильные вопросы на собеседовании, распознавать красные флаги токсичной культуры и доверять интуиции.
• Концепцию «Корпорация Вы»: как стать генеральным директором собственной карьеры, взрастить сеть единомышленников, обновить портфель навыков и никогда больше не зависеть от настроения одного человека.
• Методику восстановления доверия: внутренняя «шкала доверия», как не уйти в жесткую изоляцию после прошлого опыта и выстроить здоровые, продуктивные отношения с новым руководителем.
Эта книга — ваш личный карьерный адвокат, психолог и стратег. Прочитав ее, вы перестанете выживать, возьмете жизнь в свои руки и наконец начнете работать там, где вас ценят.</t>
  </si>
  <si>
    <t>Вредная самооценка. РЭПТ. Рационально-эмоционально-поведенческая терапия от основоположника метода</t>
  </si>
  <si>
    <t>Эллис Альберт</t>
  </si>
  <si>
    <t>Психология. Лучшее</t>
  </si>
  <si>
    <t>978-5-17-188654-7</t>
  </si>
  <si>
    <t>Психология(Лучшее)</t>
  </si>
  <si>
    <t>The Myth of Self-esteem</t>
  </si>
  <si>
    <t>ASE000000000900579</t>
  </si>
  <si>
    <t>http://cdn.eksmo.ru/v2/ASE000000000900579/COVER/cover1.jpg</t>
  </si>
  <si>
    <t>Психология(Лучшее)Эллис Вредная самооценка. РЭПТ. Рационально-эмоционально-поведенческая терапия от основоположника метода</t>
  </si>
  <si>
    <t>Альберт Эллис (1913–2007) — основоположник метода рационально-эмоционально-поведенческой терапии (РЭПТ), из которой впоследствии сформировалась популярная ныне когнитивно-поведенческая терапия (КПТ). Автор более восьмидесяти книг, в том числе мировых научных бестселлеров, переведенных на несколько языков. Посмертно награжден премией APA за выдающийся вклад в психологию.
Альберт Эллис сравнивает самооценку с болезнью. Привычка постоянно оценивать себя может привести к тревожности, глубокой неудовлетворенности жизнью и даже депрессии. 
В книге, которая уже помогла миллионам читателей справиться с гнетом самооценки, доктор Эллис не только разбивает научный миф о значении и пользе самооценивания, но также дает упражнения для смены самооценочных шаблонов мышления, эмоций и поведения на позитивный подход самопринятия как основы для установления здоровых отношений с самим собой и другими людьми.</t>
  </si>
  <si>
    <t>Советский тренажер для ума. Высокоэффективные тренировки памяти и внимания, как у разведчика</t>
  </si>
  <si>
    <t>978-5-17-163011-9</t>
  </si>
  <si>
    <t>ASE000000000879693</t>
  </si>
  <si>
    <t>http://cdn.eksmo.ru/v2/ASE000000000879693/COVER/cover1.jpg</t>
  </si>
  <si>
    <t>РазвивайСвойМозг Могучий Советский тренажер для ума. Высокоэффективные тренировки памяти и внимания, как у разведчика</t>
  </si>
  <si>
    <t>О советских разведчиках ходят легенды. Кажется, это сверхлюди, обладающие невероятной остротой ума, неординарной памятью и скоростью мышления. Но это не совсем так: мозг у всех людей устроен одинаково, и для его развития нужны не сверхспособности, а практика! Только она позволит вам научиться быстро и эффективно решать любые задачи. И особенно важно правильно тренировать ваш разум с помощью специальных советских методик!
Занимаясь по этой книге, вы сможете развить внимание, сообразительность, логику, скорость мышления, память и другие важные навыки. Тренируйтесь ежедневно, и результат не заставит себя долго ждать.
Сделайте первый шаг на пути к вашему новому суперинтеллекту уже сейчас!
С помощью этой книги вы:
·   повысите скорость мышления;
·   улучшите способность к концентрации и внимание;
·   улучшите память;
·   сможете развить логическое и критическое мышление;
·   сможете укрепить здоровье мозга и продлить его молодость;
·   научитесь мыслить нестандартно и находить выход из любой ситуации.
Книга в твердой обложке.</t>
  </si>
  <si>
    <t>Связанные ненавистью</t>
  </si>
  <si>
    <t>Любовь и мафия. Бестселлеры Коры Рейли</t>
  </si>
  <si>
    <t>978-5-17-181601-8</t>
  </si>
  <si>
    <t>РейлиЛюбовьМафия</t>
  </si>
  <si>
    <t>Bound By Hatred</t>
  </si>
  <si>
    <t>ASE000000000894936</t>
  </si>
  <si>
    <t>http://cdn.eksmo.ru/v2/ASE000000000894936/COVER/cover1.jpg</t>
  </si>
  <si>
    <t>РейлиЛюбовьМафия Связанные честью-3. Связанные ненавистью</t>
  </si>
  <si>
    <t>– Переиздание культового цикла «Хроники мафии. Рожденные в крови» в новом оформлении. Третья книга серии.
– Она поклялась, что не выйдет замуж без любви. Он поклялся, что заставит ее влюбиться. 
– Кора Рейли — королева темной романтики о мафии. TikTok — 512 млн просмотров по хэштегу #корарейли и 534 млн просмотров по хэштегу #corareilly. В России у автора огромный фэндом.
– Стильный покет с клапанами, который удобно носить с собой и приятно поставить на полку.
– Перед переизданием текст прошел дополнительную редактуру и корректуру.</t>
  </si>
  <si>
    <t>Маттео Витиелло — младший брат Луки, Дона нью-йоркской мафии, и его правая рука. Пижон, провокатор и ловелас, он может поставить на колени любого.
Дерзкая, любящая риск и авантюры красавица Джианна Скудери сумела произвести на него впечатление. Девушка обещана ему в жены, но сбегает от договорного брака в Европу. 
Маттео слишком хороший охотник, чтобы добыча могла от него ускользнуть… Но после этого Джианна пытается превратить его жизнь в ад. Чем сильнее она его ненавидит, тем больше Маттео жаждет приручить рыжую бестию. 
Чем закончится их поединок? 
И кто из них по-настоящему попал в западню?</t>
  </si>
  <si>
    <t>Герои Древней Руси</t>
  </si>
  <si>
    <t>Яхнин Л.Л., Кардашова А.А.</t>
  </si>
  <si>
    <t>Сказки со всего света</t>
  </si>
  <si>
    <t>978-5-17-171632-5</t>
  </si>
  <si>
    <t>СказкиСоВсегоСвета</t>
  </si>
  <si>
    <t>ASE000000000887086</t>
  </si>
  <si>
    <t>http://cdn.eksmo.ru/v2/ASE000000000887086/COVER/cover1.jpg</t>
  </si>
  <si>
    <t>СказкиСоВсегоСвета Герои Древней Руси</t>
  </si>
  <si>
    <t>Испокон веков приходилось защищать Русь от набегов недобрых соседей и князьям с дружинами ратными, и крестьянам с жёнами и детишками, всем от мала до велика. И дошли до нашего времени сказки о Садко-торговом госте, легенда об отважном Соколике, былины и предания о богатырях русских...
Вымыслы переплелись с былью, а герои сказочные, былинные и народные и сейчас стоят в одном строю. Защищают и охраняют землю Русскую.</t>
  </si>
  <si>
    <t>Собрание сочинений 1960-1962</t>
  </si>
  <si>
    <t>Стругацкий А.Н., Стругацкий Б.Н.</t>
  </si>
  <si>
    <t>Стругацкие - собрание сочинений (Neo)</t>
  </si>
  <si>
    <t>978-5-17-109040-1</t>
  </si>
  <si>
    <t>Стругацкие(Neo Винтаж)</t>
  </si>
  <si>
    <t>ASE000000000837102</t>
  </si>
  <si>
    <t>http://cdn.eksmo.ru/v2/ASE000000000837102/COVER/cover1.jpg</t>
  </si>
  <si>
    <t>Стругацкие(Neo Винтаж)Собрание сочинений 1960-1962</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</si>
  <si>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(Neo)» – книги в твердом переплете в единообразно оформленных лаконичных обложках с тканевым корешком.</t>
  </si>
  <si>
    <t>Аркадий (1925–1991) и Борис (1933–2012) Стругацкие – русские советские писатели–фантасты, поднявшие отечественную фантастику до высот мирового уровня. Переведенные на все основные языки, изданные суммарным тиражом более 500 миллионов экземпляров, их книги до сих пор экранизируются, активно обсуждаются и служат источником вдохновения для нового поколения писателей и читателей.
В этот том вошли «Стажеры», «Полдень, ХII век», «В наше интересное время».</t>
  </si>
  <si>
    <t>Стругацкие - собрание сочинений</t>
  </si>
  <si>
    <t>978-5-17-109041-8</t>
  </si>
  <si>
    <t>Стругацкие(Neo Сочинения)</t>
  </si>
  <si>
    <t>ASE000000000837103</t>
  </si>
  <si>
    <t>http://cdn.eksmo.ru/v2/ASE000000000837103/COVER/cover1.jpg</t>
  </si>
  <si>
    <t>Стругацкие(Neo Сочинения)Собрание сочинений 1960-1962</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</si>
  <si>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Серия «Стругацкие — собрание сочинений» – книги с иллюстрированными обложками в твердом переплете.</t>
  </si>
  <si>
    <t>Танки Gerand. КВ-44. Месть Рудольфа (Графический роман)</t>
  </si>
  <si>
    <t>Горин С.Ю.</t>
  </si>
  <si>
    <t>Танки Gerand: графический роман</t>
  </si>
  <si>
    <t>ДЕТСКИЕ КОМИКСЫ</t>
  </si>
  <si>
    <t>978-5-17-178941-1</t>
  </si>
  <si>
    <t>Боярская Софья Дмитриевна</t>
  </si>
  <si>
    <t>ТанкиGerand(ГрафичРоман)</t>
  </si>
  <si>
    <t>12-14</t>
  </si>
  <si>
    <t>ASE000000000892952</t>
  </si>
  <si>
    <t>http://cdn.eksmo.ru/v2/ASE000000000892952/COVER/cover1.jpg</t>
  </si>
  <si>
    <t>ТанкиGerand(ГрафичРоман)Танки Gerand. КВ-44. Месть Рудольфа</t>
  </si>
  <si>
    <t>КВ-44 только что одержал одну из самых блистательных побед, но его уже ждёт новое испытание — секретная вылазка к врагу. Но, кроме выполнения главной задачи любого бойца, КВ-44 предстоит развить эмоциональный интеллект и узнать, как думают живые танки. ТГ-5, Катюша и другие верные товарищи будут помогать герою СССР.
Всей команде придётся пройти собственные испытания: Катюше — спасти дочь, примирить семью и отомстить Рудольфу за уничтожение её взвода; ТГ-5 — стать достойным лидером и научиться идти на компромиссы.
Вылазка, которая должна была стать простой и быстрой, обернулась крупным приключением и безумной схваткой с разъярённым Рудольфом.</t>
  </si>
  <si>
    <t>Чемпионы. Погоня за лайками</t>
  </si>
  <si>
    <t>СОЮЗМУЛЬТФИЛЬМ, Каштанова Ю.</t>
  </si>
  <si>
    <t>Чемпионы. Любимый мультфильм</t>
  </si>
  <si>
    <t>978-5-17-184189-8</t>
  </si>
  <si>
    <t>Седнева Кристина Юрьевна</t>
  </si>
  <si>
    <t>ЧемпионыМультфильм</t>
  </si>
  <si>
    <t>ASE000000000897171</t>
  </si>
  <si>
    <t>http://cdn.eksmo.ru/v2/ASE000000000897171/COVER/cover1.jpg</t>
  </si>
  <si>
    <t>ЧемпионыМультфильм(тв)Чемпионы. Погоня за лайками</t>
  </si>
  <si>
    <t>Пас одному игроку, другому… Обход соперника… Удар… Гол!
Во время матча между «Синими вымпелами» и «Красными метеорами» нервы как никогда напряжены. Пока «Вымпелы» применяют чётко продуманную стратегию, «Метеоры» не боятся играть против правил. Кто же в итоге победит — честные или беспринципные?
Наступило лето, а значит пора менять коньки на бутсы! «Красные метеоры» и «Синие вымпелы» сойдутся на футбольном поле и выяснят, как перебороть страх перед соперниками, впечатлить скаута и избавиться от зависимости от лайков.
Хватай мяч — пора выходить на поле!</t>
  </si>
  <si>
    <t>978-5-17-187751-4</t>
  </si>
  <si>
    <t>ASE000000000900084</t>
  </si>
  <si>
    <t>http://cdn.eksmo.ru/v2/ASE000000000900084/COVER/cover1.jpg</t>
  </si>
  <si>
    <t>ЭксклюзивNon-fiction Хоф Ледяной человек. Сверхвозможности вашего организма</t>
  </si>
  <si>
    <t>Вим Хоф — обладатель более 20 мировых рекордов, человек, перевернувший представления о возможностях нашего тела. Поначалу «Ледяной человек» считался феноменом. Однако сам Вим был убежден, что повторить его успех может каждый: все дело в специальной системе тренировок. 
Его авторские тренировки помогут: 
•   активизировать антистрессовый механизм организма;
•   укрепить иммунитет, улучшить сон и пищеварение;
•   обрести абсолютный контроль над разумом и телом;
•   достигать высшего состояния сознания.
Книга будет интересна как тем, кто уже применяет метод, так и новичкам. Попробуйте эффективные и доступные упражнения по методу Вима Хофа!</t>
  </si>
  <si>
    <t>3000 примеров по математике. Супертренинг. Три уровня сложности. Счет в пределах 20. 1 класс</t>
  </si>
  <si>
    <t>978-5-17-132872-6</t>
  </si>
  <si>
    <t>ASE000000000853475</t>
  </si>
  <si>
    <t>http://cdn.eksmo.ru/v2/ASE000000000853475/COVER/cover1.jpg</t>
  </si>
  <si>
    <t>3000 примеровНачШк п/мат.1 кл.Супертренинг. Три уровня сложности. Счет в пределах 20.</t>
  </si>
  <si>
    <t>Пособие содержит примеры по математике по одной из базовых для первого класса тем  – «Сложение и вычитание в пределах 10 и 20». Как и любая другая тема, она требует внимательного осмысления и прочного закрепления.
Разнообразие формулировок и видов заданий позволит не только отработать до автоматизма счёт, но и научить ребёнка искать и находить рациональные пути решения примеров и задач.
В пособии предложены примеры разного уровня сложности.
    Пособие можно использовать в качестве дополнительного материала на уроках математики и для самостоятельных занятий дома.</t>
  </si>
  <si>
    <t>Пособие содержит примеры по математике по одной из базовых для первого класса тем  – «Сложение и вычитание в пределах 10 и 20». Как и любая другая тема, она требует внимательного осмысления и прочного закрепления.
Разнообразие формулировок и видов заданий позволит не только отработать до автоматизма счёт, но и научить ребёнка искать и находить рациональные пути решения примеров и задач.
В пособии предложены примеры разного уровня сложности, распределенные по трём блокам. 1-й уровень сложности –  это обычные примеры;  2-й уровень сложности – столбики-цепочки, действие в которых выполняются последовательно сверху вниз; 3-й уровень сложности – задания и задачи с хитрой формулировкой,  успешное выполнение и решение которых подтвердит прочные знания ученика.
    Пособие можно использовать в качестве дополнительного материала на уроках математики и для самостоятельных занятий дома.</t>
  </si>
  <si>
    <t>How to Stop Worrying and Start Living = Как перестать беспокоиться и начать жить</t>
  </si>
  <si>
    <t>Exclusive Classics Hardcover</t>
  </si>
  <si>
    <t>978-5-17-185024-1</t>
  </si>
  <si>
    <t>Филатова Ольга Владимировна</t>
  </si>
  <si>
    <t>ExclusiveClassicsHardcove</t>
  </si>
  <si>
    <t>ASE000000000897748</t>
  </si>
  <si>
    <t>http://cdn.eksmo.ru/v2/ASE000000000897748/COVER/cover1.jpg</t>
  </si>
  <si>
    <t>ExclusiveClassicsHardcover(неадапт)Carnegie How to Stop Worrying and Start Living = Как перестать беспокоиться и начать жить</t>
  </si>
  <si>
    <t>«Как перестать беспокоиться и начать жить» Дейла Карнеги — это классика литературы по саморазвитию, в которой автор делится практическими рекомендациями по борьбе с одной из главных проблем современного человека — тревогой. Эта книга, написанная в середине двадцатого века, не потеряла своей актуальности и сейчас. 
Через принципы и реальные примеры Карнеги предоставляет читателю стратегии для борьбы с беспокойством и тревогой и учит брать контроль над переживаниями, а вместе с тем и над повседневной жизнью. 
Читайте это произведение в оригинале, без адаптации и сокращений!</t>
  </si>
  <si>
    <t>Exclusive Classics Paperback</t>
  </si>
  <si>
    <t>978-5-17-184993-1</t>
  </si>
  <si>
    <t>ExclusiveClassicsPaperbac</t>
  </si>
  <si>
    <t>ASE000000000897695</t>
  </si>
  <si>
    <t>http://cdn.eksmo.ru/v2/ASE000000000897695/COVER/cover1.jpg</t>
  </si>
  <si>
    <t>ExclusiveClassicsPaperback(неадапт)Carnegie How to Stop Worrying and Start Living = Как перестать беспокоиться и начать жить</t>
  </si>
  <si>
    <t>Коллекция темных историй. Поддайся искушению. Второе издание</t>
  </si>
  <si>
    <t>Стенберг Л., Риваль М., Мишина В.</t>
  </si>
  <si>
    <t>978-5-17-183843-0</t>
  </si>
  <si>
    <t>ASE000000000896716</t>
  </si>
  <si>
    <t>http://cdn.eksmo.ru/v2/ASE000000000896716/COVER/cover1.jpg</t>
  </si>
  <si>
    <t>LAV.ТемныйРоман(на русском)Стенберг/Риваль Коллекция темных историй. Поддайся искушению. Второе издание</t>
  </si>
  <si>
    <t>– Сборник темной романтики! Внутри 10 историй о сталкерах и запретных чувствах, мафии и мрачных фэнтезийных мирах.
– Авторы – признанные мастера жанра: Леа Стенберг, Мартина Риваль, Влада Мишина, Мэри Влад, Виктория Блэк, Эсми Де Лис, Дана Делон, Марго Харт, Ноа Хоуп, Ксандер Рейн.
– Коллекционное оформление – вырубка на обложке, иллюстрированные форзацы и стильная верстка.
– Новая книга в серии «LAV. Темный роман на русском», где уже вышли «Импринт» Вероники Десмонд, «Искуситель» Джек Тодд и дилогия «Монстр из Арденнского леса» Ники Элаф.</t>
  </si>
  <si>
    <t>Окунитесь в мир, где тени сгущаются, а сердца кровоточат. Приготовьтесь к путешествию в самые темные уголки человеческой души, где любовь становится навязчивой идеей, одержимостью, проклятием.
Здесь вы не найдете сказочных принцев на белых конях. Вас ждет погружение в мир запретных желаний, опасных страстей и моральных компромиссов. Ревность, предательство, насилие - вот лишь малая часть того, с чем вам придется столкнуться. Но помните: любовь, рожденная во тьме, способна поглотить не только сердца, но и души. 
10 темных рассказов о мрачной любви от мастеров жанра и восходящих авторов.</t>
  </si>
  <si>
    <t>Хрестоматия по смысловому чтению. 1-4 класс</t>
  </si>
  <si>
    <t>978-5-17-170257-1</t>
  </si>
  <si>
    <t>ASE000000000886208</t>
  </si>
  <si>
    <t>http://cdn.eksmo.ru/v2/ASE000000000886208/COVER/cover1.jpg</t>
  </si>
  <si>
    <t>АкмНачОбр(бол/тв).п/чтению1-4кл.Хрестоматия по смысловому чтению</t>
  </si>
  <si>
    <t>ХРЕСТОМАТИЯ ПО СМЫСЛОВОМУ ЧТЕНИЮ
•   Хрестоматия + практикум.
•   Использованы тексты произведений, рекомендованных для чтения и  изучения в 1-4 классах.
•   Методическое сопровождение по эффективной методике О.В.  Узоровой – подробное объяснение, как работать с текстами.
•   Работа с текстом по методу INSERT – приём маркировки текста условными значками.
•   К текстам произведений даны вопросы и словарики непонятных слов и выражений.
•   В конце книги - ответы на вопросы, которые могут вызвать затруднение.
    Занимаясь по книге, ребёнок будет  быстро понимать текст, научится определять тему и главную мысль произведения, рассуждать о прочитанном и формулировать собственное мнение.
    Книга поможет подготовиться к выполнению заданий ВПР по литературному чтению в 4 классе.
О. В. Узорова - автор самых издаваемых учебных пособий в России, 
доказавших свою эффективность миллионными тиражами.
ХРЕСТОМАТИЯ ПО СМЫСЛОВОМУ ЧТЕНИЮ
•   Хрестоматия + практикум.
•   Использованы тексты произведений, рекомендованных для чтения и  изучения в 1-4 классах.
•   Методическое сопровождение по эффективной методике О.В.  Узоровой – подробное объяснение, как работать с текстами.
•   Работа с текстом по методу INSERT – приём маркировки текста условными значками.
•   К текстам произведений даны вопросы и словарики непонятных слов и выражений.
•   В конце книги - ответы на вопросы, которые могут вызвать затруднение.
    Занимаясь по книге, ребёнок будет  быстро понимать текст, научится определять тему и главную мысль произведения, рассуждать о прочитанном и формулировать собственное мнение.
    Книга поможет подготовиться к выполнению заданий ВПР по литературному чтению в 4 классе.
О. В. Узорова - автор самых издаваемых учебных пособий в России, 
доказавших свою эффективность миллионными тиражами.</t>
  </si>
  <si>
    <t>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литературному чтению в 4 классе, на государственной итоговой аттестации в старших классах.
    Для начального образования.
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литературному чтению в 4 классе, на государственной итоговой аттестации в старших классах.
Для начального образования.</t>
  </si>
  <si>
    <t>Взрослые прописи для мотивации на успех</t>
  </si>
  <si>
    <t>Печерская В.</t>
  </si>
  <si>
    <t>978-5-17-185050-0</t>
  </si>
  <si>
    <t>ASE000000000897773</t>
  </si>
  <si>
    <t>http://cdn.eksmo.ru/v2/ASE000000000897773/COVER/cover1.jpg</t>
  </si>
  <si>
    <t>АнтистрессКаллиграфия Взрослые прописи для мотивации на успех</t>
  </si>
  <si>
    <t>Вероника Печерская — практикующий дипломированный кризисный психолог в направлении КПТ-терапии. Работает с негативными эмоциональными переживаниями и состояниями; со сложностями шаблонного поведения из-за иррациональных установок. 
Эта тетрадь поможет улучшить себя и свой почерк. Отвечая на вопросы и прописывая позитивные установки, вы станете увереннее в своих силах. 
Прописи серии «Антистресс-каллиграфия» подходят для всех, кто хочет восстановить навык письма. Обретите гармонию с собой и красивый почерк. И успех вам улыбнется!</t>
  </si>
  <si>
    <t>Шестерка воронов. Дилогия в одном томе</t>
  </si>
  <si>
    <t>Бардуго Л.</t>
  </si>
  <si>
    <t>Миры Ли Бардуго. Grishaverse</t>
  </si>
  <si>
    <t>978-5-17-176706-8</t>
  </si>
  <si>
    <t>Бардуго(Миры)</t>
  </si>
  <si>
    <t>SIX OF CROWS</t>
  </si>
  <si>
    <t>ASE000000000889920</t>
  </si>
  <si>
    <t>http://cdn.eksmo.ru/v2/ASE000000000889920/COVER/cover1.jpg</t>
  </si>
  <si>
    <t>Бардуго(Миры/бол)!Шестерка воронов. Продажное королевство.(дилогия в одном томе)</t>
  </si>
  <si>
    <t>– Захватывающая фэнтези-дилогия Ли Бардуго в одном томе. 
– История в культовой вселенной Grishaverse о шестерых харизматичных мошенниках.
– Легкий слог, динамичное повествование, сочные, не лишенные юмора диалоги и невероятные герои, которых невозможно не любить.
– Ли Бардуго – американская писательница, создательница культовой фэнтези-вселенной про гришей, автор популярных циклов «Тень и кость», «Шестерка воронов», «Николай Ланцов», признанных бестселлерами в более чем в 50 странах. 
– Читайте книгу – смотрите сериал, основанный на книгах вселенной! В роли исполнительного продюсера выступил Шон Леви, который также работал над картиной «Очень странные дела».
– Специальное подарочное издание: увеличенный формат, объемное тиснение на переплете, качественная типографская бумага.</t>
  </si>
  <si>
    <t>Вся дилогия «Шестерка воронов» вселенной Grishaverse популярного автора Ли Бардуго под одной обложкой.
Каз Бреккер никогда не снимает черных перчаток. Но, если не хочешь стать ужином для акул, не спрашивай его, почему. Никому не известно, где его семья, откуда он пришел и почему остался в Кеттердаме. Зато он знает обо всех и все. Бреккер — правая рука главаря одной из самых влиятельных банд в городе. Казино, бордели, нелегальная торговля — его стихия. А еще шантаж, грабеж и, если понадобится, хладнокровное убийство. Но все это мелочи по сравнению с новым заказом. На кону — баснословные деньги и... секрет, который может уничтожить одни народы и возвеличить другие. Какие именно — теперь зависит от Каза и его команды. Шестерых «воронов», которым нечего терять кроме надежды. Это дело объединит их. Лучшего стрелка банды Отбросов и новичка, который не умеет держать пистолет в руках. Соблазнительную чародейку, умеющую с помощью магии взрывать сердца, и безжалостного охотника на таких, как она. Юную гимнастку из самого известного публичного дома во всей Керчии и Каза Бреккера, способного без тени сомнения вырвать глаз предателю. Им предстоит один путь, но у каждого своя цель...</t>
  </si>
  <si>
    <t>Песенка мышонка. Сказки</t>
  </si>
  <si>
    <t>Карганова Е.Г.</t>
  </si>
  <si>
    <t>978-5-17-187690-6</t>
  </si>
  <si>
    <t>ASE000000000900017</t>
  </si>
  <si>
    <t>http://cdn.eksmo.ru/v2/ASE000000000900017/COVER/cover1.jpg</t>
  </si>
  <si>
    <t>БибДляДошколят Карганова Песенка мышонка. Сказки</t>
  </si>
  <si>
    <t>Маленький Мышонок любил целыми днями ничего не делать, только песни петь. И работу всю делал плохо и неохотно. А другие зверята в лесу были трудолюбивыми, поэтому смеялись над маленьким лентяем. Пришлось Мышонку отложить гитару и попробовать работать вместе с остальными, ведь очень грустно петь песни в одиночестве!
В эту книгу вошли добрые сказки о маленьких зверятах, которые учатся дружить, не бояться, помогать друг другу и радоваться мелочам.</t>
  </si>
  <si>
    <t>Екатерина Георгиевна Карганова (1922 – 2017) – известный детский писатель, сценарист. По её сказкам были сняты знакомые многим мультфильмы – «Песенка Мышонка», «Чуня», «Как Ослик счастья искал» и другие. В своих историях Екатерина Карганова показывает детям, как важно быть добрым, отзывчивым, храбрым и понимающим.
В эту книгу вошли знаменитые сказки писательницы – «Песенка Мышонка», «Пусть будет «Квак»!», «Волшебная булавка», «Как Цыплёнок голос искал» и «Бегемотик Буби-бу». 
Иллюстрации Д. Лапшиной.
Для дошкольного возраста.</t>
  </si>
  <si>
    <t>Похождения бравого солдата Швейка</t>
  </si>
  <si>
    <t>Гашек Я.</t>
  </si>
  <si>
    <t>978-5-17-188233-4</t>
  </si>
  <si>
    <t>Osudy dobrého vojáka Švejka za světové války</t>
  </si>
  <si>
    <t>ASE000000000900620</t>
  </si>
  <si>
    <t>http://cdn.eksmo.ru/v2/ASE000000000900620/COVER/cover1.jpg</t>
  </si>
  <si>
    <t>БиблКлассики Гашек Похождения бравого солдата Швейка</t>
  </si>
  <si>
    <t>«Похождения бравого солдата Швейка» — это, пожалуй, одна из оригинальнейших книг за всю историю прозы ХХ в. Книга, которую в равной степени можно воспринимать как одну большую, полную абсолютно неподражаемого народного лукавства «солдатскую байку» — или как классическое произведение литературы ушедшего столетия. Смешно? Смешно гомерически! Но очень часто сквозь заводной и разудалый юмор «гарнизонного анекдота» проглядывает истинная суть «Солдата Швейка» — отчаянный и мощный призыв «сложить оружие и задуматься»…</t>
  </si>
  <si>
    <t>Хакер. Новый Мир</t>
  </si>
  <si>
    <t>Мишин В.</t>
  </si>
  <si>
    <t>978-5-17-187984-6</t>
  </si>
  <si>
    <t>ASE000000000899936</t>
  </si>
  <si>
    <t>http://cdn.eksmo.ru/v2/ASE000000000899936/COVER/cover1.jpg</t>
  </si>
  <si>
    <t>БоевФантастика Мишин Хакер. Новый Мир(ИДЛенинград)</t>
  </si>
  <si>
    <t>– Первая книга нового цикла «Хакер».
– Попаданческая фантастика с нестандартной завязкой: программист попадает в тело ребенка.
– Что умеет хакер лучше всего? Находить уязвимости, взламывать системы и действовать там, где другие не видят входа. Ладно, мозг героя остался тем же, но вот его вместилище. Одно дело — обнаружить себя внутри робота, другое — внутри маленького человека из плоти и крови — и с характером! А опасности, между тем, совсем не миновали.
– Виктор Мишин — от одного из наиболее плодовитых авторов отечественной боевой фантастики, создатель циклов «Солдат», «В игре», «Выжить вопреки».</t>
  </si>
  <si>
    <t>Иван Игоревич Бельский, программист из Санкт-Петербурга, никогда особо не задумывался, есть ли во Вселенной 
другая жизнь. Все его существование было подчинено математике. Иван  — хакер. Очень сильный хакер. Невероятным 
образом Иван оказывается в  теле ребенка. Все бы ничего, 
но место, где он оказался  — пиратская космическая станция 
в  глубинах космоса. Вокруг  — другая, невероятно развитая 
цивилизация, а он — ребенок и… раб.</t>
  </si>
  <si>
    <t>Учимся решать уравнения. 1-4 классы</t>
  </si>
  <si>
    <t>Быстрое обучение: методика О.В. Узоровой</t>
  </si>
  <si>
    <t>978-5-17-107554-5</t>
  </si>
  <si>
    <t>БыстрОбуч(Узорова)</t>
  </si>
  <si>
    <t>ASE000000000835474</t>
  </si>
  <si>
    <t>http://cdn.eksmo.ru/v2/ASE000000000835474/COVER/cover1.jpg</t>
  </si>
  <si>
    <t>БыстрОбуч(Узорова)Матем.1-4 кл.Учимся решать уравнения</t>
  </si>
  <si>
    <t>Новое пособие, основанное на уникальной методике известного педагога-практика О. В. Узоровой, поможет школьнику автоматизировать навык решения простых и сложных уравнений. Оригинальные и увлекательные задания на полях книги позволят развить мышление, внимание, память, математические способности ребёнка.</t>
  </si>
  <si>
    <t>Учебное пособие известного педагога-практика О. В. Узоровой «Быстро учимся решать уравнения. 1 – 4 классы» поможет школьнику научиться решать сложные и простые уравнения и автоматизировать этот навык. Нестандартные и занимательные упражнения на полях книги позволят развить мышление, внимание, память, математические способности ребёнка. Пособие можно использовать для работыдома и в классе по всем федеральным программам начальной школы.
Для начального образования.</t>
  </si>
  <si>
    <t>Города мертвых</t>
  </si>
  <si>
    <t>Зотов Г.А.</t>
  </si>
  <si>
    <t>Важная книга</t>
  </si>
  <si>
    <t>978-5-17-178874-2</t>
  </si>
  <si>
    <t>Степанова Юлия Вячеславовна</t>
  </si>
  <si>
    <t>ВажнаяКнига</t>
  </si>
  <si>
    <t>ASE000000000892051</t>
  </si>
  <si>
    <t>http://cdn.eksmo.ru/v2/ASE000000000892051/COVER/cover1.jpg</t>
  </si>
  <si>
    <t>ВажнаяКнига Зотов Города мертвых</t>
  </si>
  <si>
    <t>– Уникальный журналистский проект, задуманный к 80-летию Победы, — репортажи из бывших концлагерей СС, освобожденных Красной армией.
– Книга основана на материалах личной командировки Георгия Зотова: фотографии, интервью с выжившими узниками, документальные свидетельства.
– Проект был запущен автором в августе 2024 года, поддержан читателями и профинансирован всего за 12 часов — «всем миром». В 2025 году репортажи публиковались в телеграм-канале Зотова и еженедельнике «Аргументы и факты». В книгу вошли все материалы проекта, а также более ранние статьи о Великой Отечественной войне.
– Книга написана живым языком, доступным широкой аудитории, несмотря на тяжесть темы. Это социально значимое издание, направленное на сохранение исторической памяти и восстановление справедливого отношения к подвигу Красной армии.
– Георгий Зотов — известный журналист, международный обозреватель «АиФ», писатель и блогер, автор 17 художественных произведений под псевдонимом Zотов.
– Оформление: увеличенный формат, 28 цветных фотовкладок, всего 105 авторских фотографий.</t>
  </si>
  <si>
    <t>Перед вами сборник репортажей из Освенцима, Заксенхаузена, Саласпилса, Гросс-Розена, «Киндер КЦ», Потулице, Майданека, Озаричей и других нацистских «фабрик смерти». А также — личные разговоры с теми немногими свидетелями, кто чудом смог вернуться назад живым — пройдя через ворота с надписью Arbeit macht frei. 
Международный обозреватель еженедельника «АиФ», автор 17 книг и ведущий телеграм-канала DarkZotovLand (больше 100 000 подписчиков) Георгий Зотов в 2024-2025 годах проехал по этим местам, пытаясь узнать: что там происходит через 80 лет после Победы? Проект был осуществлен при всеобщей поддержке читателей Георгия.
Почему музеи на месте убийств «огламурены», а роль Красной армии в освобождении замалчивается? Что сказала русская узница концлагеря, встретившись со своим палачом после войны? Откуда на заводах немецких автогигантов тайные кладбища советских детей?
Прочтите и узнаете. Но предупреждаем честно: читать такое непросто. Без пафоса и преувеличения — слова бывших узников сочатся кровью.</t>
  </si>
  <si>
    <t>Животные. Первая книга: 100 картинок</t>
  </si>
  <si>
    <t>Гигантская книга для малышей</t>
  </si>
  <si>
    <t>978-5-17-165776-5</t>
  </si>
  <si>
    <t>ГигантКнМалышей</t>
  </si>
  <si>
    <t>ASE000000000882980</t>
  </si>
  <si>
    <t>http://cdn.eksmo.ru/v2/ASE000000000882980/COVER/cover1.jpg</t>
  </si>
  <si>
    <t>ГигантКнМалышей Животные. Первая книга: 100 картинок</t>
  </si>
  <si>
    <t>Прекрасно иллюстрированная подарочная книга о животных создана специально для самых маленьких. На каждой странице — крупные, красивые, добрые картинки. Узнавать и запоминать животных на картинках — легко и интересно. Малыш познакомится с домашними питомцами, жителями фермы и птичьего двора, лесными и морскими животными, обитателями зоопарка. Гигантского размера книга прослужит долго — она выполнена из плотного и долговечного картона. Страницы имеют закруглённые края, поэтому безопасны для малыша. Развивающие вопросы и задания способствуют запуску речи. Играя с книжкой, ребёнок разовьёт воображение, мелкую моторику, внимание, память, логическое и абстрактное мышление. Пусть малыш играет, читает, узнаёт новое!</t>
  </si>
  <si>
    <t>В гигантской картонной книге малыш найдёт 100 крупных, красивых и добрых изображений зверей, птиц и рыб. Играя с книжкой, ребёнок с удовольствием рассмотрит животных, запомнит их названия, узнаёт, кто где живёт и что ест, разовьёт речь, воображение, мелкую моторику, внимание, память, логическое и абстрактное мышление.   
Для дошкольного возраста.</t>
  </si>
  <si>
    <t>Мои первые слова в картинках</t>
  </si>
  <si>
    <t>978-5-17-163352-3</t>
  </si>
  <si>
    <t>ASE000000000880191</t>
  </si>
  <si>
    <t>http://cdn.eksmo.ru/v2/ASE000000000880191/COVER/cover1.jpg</t>
  </si>
  <si>
    <t>ГигантКнМалышей Мои первые слова в картинках</t>
  </si>
  <si>
    <t>«Мои первые слова» — это познавательная книга обо всём на свете для самых любознательных ребят. Какие животные обитают в лесу? Какие овощи и фрукты растут в саду и в огороде? Всё это и многое другое — на красочных картонных страницах книжки. Разглядывая крупные иллюстрации, узнавая новые слова, ребёнок знакомится с окружающим миром. А ещё в этой книге много увлекательных заданий, которые помогут малышу закрепить полученные знания.</t>
  </si>
  <si>
    <t>«Мои первые слова» — это познавательная книга обо всём на свете для самых любознательных ребят. Какие животные обитают в лесу? Какие овощи и фрукты растут в саду и в огороде? Всё это и многое другое — на красочных картонных страницах книжки. Разглядывая крупные иллюстрации, узнавая новые слова, ребёнок знакомится с окружающим миром. А ещё в этой книге много увлекательных заданий, которые помогут малышу закрепить полученные знания.
Для дошкольного возраста.</t>
  </si>
  <si>
    <t>Кавказская война XVIII-XIX веков</t>
  </si>
  <si>
    <t>Лапин В.В.</t>
  </si>
  <si>
    <t>Детали истории</t>
  </si>
  <si>
    <t>ВОЕННОЕ ДЕЛО. ВОЕННАЯ ИСТОРИЯ, ВООРУЖЕНИЕ. СПЕЦСЛУЖБЫ</t>
  </si>
  <si>
    <t>978-5-17-183732-7</t>
  </si>
  <si>
    <t>Горбачёва Анна Владимировна</t>
  </si>
  <si>
    <t>ДеталиИстории</t>
  </si>
  <si>
    <t>ASE000000000896522</t>
  </si>
  <si>
    <t>http://cdn.eksmo.ru/v2/ASE000000000896522/COVER/cover1.jpg</t>
  </si>
  <si>
    <t>ДеталиИстории Лапин Кавказская война XVIII-XIX веков</t>
  </si>
  <si>
    <t>История Кавказа в составе России драматична и сложна. Она полнится множеством стереотипов и противоречий. «Попытка дать однозначное определение Кавказской войны выглядит бесперспективной задачей», - характеризует события 1817-1864 годов историк Владимир Лапин. В своей новой книге он разрушает «ермоловский миф» и подробно описывает, как на самом деле происходило присоединение не только Чечни и Дагестана, но и других регионов, расположенных на Кавказе.
В этом издании совершенно по-новому представлены военные события того времени, в том числе и деятельность имама Шамиля. Шаблонное описание, построенное на имперском нарративе, а затем частично перекочевавшее в советскую историографию, имеет мало общего с реальностью - убедительно показывает Владимир Лапин на страницах книги. 
Владимир Лапин - доктор исторических наук, профессор, научный сотрудник факультета истории Европейского университета в Санкт-Петербурге, ведущий научный сотрудник Санкт-Петербургского Института Истории РАН. Специалист в области военной истории России XVIII- начала XX, истории памяти, имперской истории.</t>
  </si>
  <si>
    <t>Хитрый коврик. Сказки и рассказы</t>
  </si>
  <si>
    <t>Пермяк Е.А.</t>
  </si>
  <si>
    <t>978-5-17-164684-4</t>
  </si>
  <si>
    <t>ASE000000000881845</t>
  </si>
  <si>
    <t>http://cdn.eksmo.ru/v2/ASE000000000881845/COVER/cover1.jpg</t>
  </si>
  <si>
    <t>ДетЧтение Пермяк Хитрый коврик. Сказки и рассказы</t>
  </si>
  <si>
    <t>Всем ребятам знаком знаменитый сказочный герой Кот в сапогах. А мы хотим познакомить вас с настоящим корабельным котом в сапогах по имени Тёмка! А ещё — с умной Крапивой, терпеливой Синицей, хитрой Белой Бабочкой. Вы узнаете, для чего руки нужны, что может наделать торопливый ножик и к чему приводит попытка перехитрить маму. Много героев замечательных сказок и рассказов Евгения Пермяка встретятся вам на страницах этой книги и расскажут интересные и поучительные истории!</t>
  </si>
  <si>
    <t>Не одно десятилетие ребята читают сказки и рассказы Е. Пермяка. Замечательный писатель был наделён подлинно народным талантом. Он делился с маленькими читателями своим восхищением окружающим миром, учил бережно относиться ко всему живому. И многим он смог привить это восхищение и любовь. Его сказки и рассказы призывают уважать трудового человека, самим с малых лет приучаться к труду, любить свой родной край. В состав нашей книги «Хитрый коврик. Сказки и рассказы» серии «Детское чтение» вошли произведения «Для чего руки нужны», «Первая рыбка», «Филя», «Как Маша стала большой», «Дедушкин характер» и др.
Иллюстрации выдающихся художников-графиков В.Чижикова, Э. Булатова и О. Васильева.</t>
  </si>
  <si>
    <t>Цель</t>
  </si>
  <si>
    <t>978-5-17-146863-7</t>
  </si>
  <si>
    <t>ASE000000000862958</t>
  </si>
  <si>
    <t>http://cdn.eksmo.ru/v2/ASE000000000862958/COVER/cover1.jpg</t>
  </si>
  <si>
    <t>ЗапретноеЖелание Кеннеди Вне кампуса-4 Цель</t>
  </si>
  <si>
    <t>– Эль Кеннеди – автор бестселлеров «Нью-Йорк таймс» и «Уолл-стрит джорнал».
– Четвертая книга цикла «Вне кампуса» — самой популярной серии Эль Кеннеди.
– Цикл «Вне кампуса» — это любовные молодежные романы о студентах и горячих хоккеистах. 
– Читайте книгу, смотрите сериал! Литературная основа сериала «Вне кампуса» с Эллой Брайт и Бельмонтом Камели в главных ролях!
– Читайте также другие книги цикла: «Сделка», «Ошибка», «Счет» и «Наследие».</t>
  </si>
  <si>
    <t>Она умеет добиваться своего…
Студентка-старшекурсница Сабрина Джеймс спланировала свою жизнь заранее: учеба в колледже, поступление на юридический факультет университета, престижная работа. И в этой жизни точно нет места романтичному хоккеисту, который верит в любовь с первого взгляда. Все же девушка проводит с Джоном Такером одну ни к чему не обязывающую ночь, даже не предполагая, что она изменит ее жизнь.
Но правила игры меняются…
Джон Такер уверен, что быть частью команды гораздо важнее одиночного успеха. На льду хоккеист готов принимать любые условия, но когда встреча с девушкой мечты переворачивает его жизнь с ног на голову, Такер не собирается отсиживаться на скамейке запасных. Даже если сердце неприступной красавицы остается закрытым для него. Сможет ли парень убедить ее, что в жизни есть цели, которых лучше добиваться сообща?</t>
  </si>
  <si>
    <t>Наследие</t>
  </si>
  <si>
    <t>978-5-17-145385-5</t>
  </si>
  <si>
    <t>THE LEGACY</t>
  </si>
  <si>
    <t>ASE000000000861439</t>
  </si>
  <si>
    <t>http://cdn.eksmo.ru/v2/ASE000000000861439/COVER/cover1.jpg</t>
  </si>
  <si>
    <t>ЗапретноеЖелание Кеннеди Вне кампуса-5 Наследие</t>
  </si>
  <si>
    <t>— Международный бестселлер от Эль Кеннеди — автора бестселлеров The New York Times, USA Today and Wall Street Journal. 
— Пятая и заключительная книга цикла «Вне кампуса» — самой популярной серии Эль Кеннеди. Это любовные YA-романы о студентах и горячих хоккеистах.
— «Наследие» — сборник из четырех новелл о четырех парах: Гаррет и Ханна, Логан и Грейс, Дин и Элли, Такер и Сабрина.
— В этой книге мы наблюдаем за тем, как разворачивается их история после того самого счастливого финала.</t>
  </si>
  <si>
    <t>Четыре истории. Четыре пары. Три года реальной жизни после выпуска…
Свадьба. 
Предложение.
Побег.
Беременность.
Для Гаррета и Ханны, Логана и Грейс, Дина и Элли, Такера и Сабрины жизнь после университета оказывается не совсем такой, как они себе представляли. Конечно, они есть друг у друга, но еще у них есть проблемы, к которым годы обучения в Брайаре их не готовили. К счастью, для этих пар любовь — это самое простое. Повзрослеть оказывается уже сложнее.</t>
  </si>
  <si>
    <t>Мозг, язык и сознание. Чеширская улыбка кота Шрёдингера</t>
  </si>
  <si>
    <t>Черниговская Т.В.</t>
  </si>
  <si>
    <t>Звезда лекций</t>
  </si>
  <si>
    <t>БИОЛОГИЯ. БОТАНИКА. ЗООЛОГИЯ. БИОЛОГИЧЕСКИЕ НАУКИ.</t>
  </si>
  <si>
    <t>978-5-17-134201-2</t>
  </si>
  <si>
    <t>ЗвездаЛекций</t>
  </si>
  <si>
    <t>ASE000000000854955</t>
  </si>
  <si>
    <t>http://cdn.eksmo.ru/v2/ASE000000000854955/COVER/cover1.jpg</t>
  </si>
  <si>
    <t>ЗвездаЛекций Черниговская Мозг, язык и сознание. Чеширская улыбка кота Шрёдингера</t>
  </si>
  <si>
    <t>Татьяна Владимировна Черниговская - специалист с мировым именем в области когнитивной науки - профессор, Директор Института когнитивных исследований СПбГУ, заведующая кафедрой проблем конвергенции естественных и гуманитарных наук СПбГУ, член-корреспондент Российской академии образования. Популяризатор науки в печатных и электронных СМИ, участник и ведущая многочисленных научно-популярных телепередач и фильмов. Ее книга представляет собой серию когнитивных исследований, начавшихся с сенсорной физиологии и постепенно перешедших в область нейронаук, лингвистики, психологии, искусственного интеллекта, семиотики и философии. 
Автор рассматривает язык как интерфейс между мозгом, сознанием и миром, и это отражает позицию автора и его взгляд на эволюцию и природу вербального языка и других высших функций, их фило- и онтогенез, на генетические и кросс-культурные аспекты развития сознания и языка и их мозговых коррелятов, на возможности межвидовой коммуникации и моделирования человеческих когнитивных процессов.
Книга рассчитана на интеллектуального читателя, интересующегося природой человека и его местом в мире.</t>
  </si>
  <si>
    <t>Таджикский язык без репетитора. Самоучитель таджикского языка</t>
  </si>
  <si>
    <t>Расул Д.</t>
  </si>
  <si>
    <t>978-5-17-150475-5</t>
  </si>
  <si>
    <t>ASE000000000866793</t>
  </si>
  <si>
    <t>http://cdn.eksmo.ru/v2/ASE000000000866793/COVER/cover1.jpg</t>
  </si>
  <si>
    <t>ИностранБезРепетитора Таджикск.яз. Самоучитель таджикского языка</t>
  </si>
  <si>
    <t>Величественные горы, уникальные озера, древняя архитектура – откройте для себя Таджикистан вместе с «Самоучителем таджикского языка»! В пособии вы найдете все необходимое, чтобы быстро и легко освоить таджикский язык для повседневного общения: правила произношения, основные грамматические темы и конструкции, важную лексику. Для отработки языковых навыков и речевых умений предлагается большое количество упражнений, ключи к которым расположены в конце книги. Пособие будет полезно всем, кто только начинает изучать таджикский язык или планирует путешествовать по Таджикистану.</t>
  </si>
  <si>
    <t>Исследования в международных отношениях: прикладные методы и цифровые инструменты. Коллективный учебник-гайд от авторов «Колаборатории»</t>
  </si>
  <si>
    <t>Искусственный интеллект. Живые учебники от «Колаборатории»</t>
  </si>
  <si>
    <t>ИНФОРМАТИКА. КОМПЬЮТЕРНАЯ ЛИТЕРАТУРА. ЭЛЕКТРОНИКА</t>
  </si>
  <si>
    <t>ПОПУЛЯРНАЯ КОМПЬЮТЕРНАЯ ЛИТЕРАТУРА</t>
  </si>
  <si>
    <t>978-5-17-182843-1</t>
  </si>
  <si>
    <t>ИскИнЖивУчебники</t>
  </si>
  <si>
    <t>ASE000000000896037</t>
  </si>
  <si>
    <t>http://cdn.eksmo.ru/v2/ASE000000000896037/COVER/cover1.jpg</t>
  </si>
  <si>
    <t>ИскИнЖивУчебники Исследования в международных отношениях: прикладные методы и цифровые инструменты. Коллективный учебник-гайд от авторов «Колаборатории»</t>
  </si>
  <si>
    <t>Научно-исследовательский мир под влиянием стремительного развития ИИ требует гибких решений.
Поэтому мы объединили ведущих ученых и экспертов из России и создали «живой учебник» — постоянно пополняющееся пособие о том, как проводить научные исследования в международных отношениях с помощью современных методов и цифровых инструментов. В нем неизбежно что-то устареет и отправится в архив, но с развитием технологий мы будем добавлять новые главы, искать свежие промпты и расширять наши методики.
Вы узнаете из учебника:
• как этично использовать цифровые инструменты и искусственный интеллект для облегчения работы;
• как меняется алгоритм написания научного исследования под влиянием технологий;
• как пошагово запустить новую продвинутую методологию в своей работе.
Учебник состоит из трех разделов, которые опираются на примеры из сферы цифровой дипломатии. Начинающим исследователям рекомендуем начать изучение с первого блока, а тем, кто уже имеет опыт проведения исследований, — с тех глав, которые вам будут наиболее полезны на текущем этапе. В каждой главе приведены примеры, позволяющие наглядно продемонстрировать применение предлагаемых методов и инструментов. После каждой главы — практикумы, вопросы для закрепления и рекомендуемая литература.
Издание адресовано студентам, аспирантам и исследователям, а также всем, кто стремится грамотно использовать искусственный интеллект в работе.</t>
  </si>
  <si>
    <t>Современное искусство детям: от модерна до Бэнкси</t>
  </si>
  <si>
    <t>Постригай А.И., Григорьян Т.А.</t>
  </si>
  <si>
    <t>История и наука Рунета. Детям</t>
  </si>
  <si>
    <t>978-5-17-138697-9</t>
  </si>
  <si>
    <t>История&amp;НаукаРунета(Детям</t>
  </si>
  <si>
    <t>ASE000000000859592</t>
  </si>
  <si>
    <t>http://cdn.eksmo.ru/v2/ASE000000000859592/COVER/cover1.jpg</t>
  </si>
  <si>
    <t>История&amp;НаукаРунета(Детям)Постригай Современное искусство детям: от модерна до Бэнкси</t>
  </si>
  <si>
    <t>Как приобщить ребенка к искусству? 
Перед вами книга, которая сделает это легко! 
Она проведет вас и вашего малыша по основным направлениям и стилям современного искусства: от прекрасного модерна до дерзкого стрит-арта. 
Внутри вы найдете множество идей для семейного досуга. Яркие иллюстрации, веселые задания и игры 3-х уровней сложности помогут развить кругозор и эмоциональный интеллект, мелкую моторику, воображение и творческие способности ребенка. А вопросы в конце каждой главы станут поводом для оживленной дискуссии! 
Ваш малыш сможет заглянуть в прошлое, прогуляться по улицам самых красивых городов мира, побывать в мастерских великих художников и даже создать свой маленький шедевр. 
Отправляйтесь в большое арт-путешествие прямо сейчас!</t>
  </si>
  <si>
    <t>Анастасия Постригай ‒ искусствовед, создатель Школы популярного искусства OP_POP_ART, подписчиков и читателей проекта свыше 700 тысяч, молодая мама
Татьяна Григорьян ‒ детский психолог, писатель, автор 10 книг
Искусство ‒ повсюду! На бумаге и холсте, на улицах городов, посреди чистого поля и даже у каждого дома! Сегодня художники не ограничиваются только красками и мрамором, а ищут и создают прекрасное в окружающем нас мире с помощью самых разных материалов и инструментов. 
В книге «Современное искусство детям: от модерна до Бэнкси» мы расскажем вам и вашему ребёнку о современном искусстве: необычных стилях рисования и художниках-фантазёрах, новых взглядах на геометрию зданий и ленд-арте, творчестве без материальной формы и мастерстве изменять даже саму природу. В занимательной и понятной форме вы познакомитесь с теорией ‒ да, бесчисленное множество стилей и идей можно объединить, а также сможете использовать творческое вдохновение и создать свои шедевры, используя разные стили, материалы и даже собственное тело! 
В книге «Современное искусство детям: от модерна до Бэнкси» мы обсудим:
‒ модерн и фовизм;
‒ экспрессионизм и кубизм;
‒ абстракционизм и сюрреализм;
‒ ар-деко и поп-арт;
‒ минимализм и кинетическое искусство;
‒ стрит-арт и ленд-арт;
‒ перформанс и инсталляцию;
‒ фотореализм и конструктивизм
… и по каждому стилю ваш малыш может выполнить увлекательные и познавательные практические задания!
Вы научитесь понимать современное искусство и различать всю многогранность его проявления! А красочные практические задания помогут развить у вашего ребёнка творческое мышление, мелкую моторику, композиционное восприятие и художественный вкус.
Иллюстрированное издание в твердом переплете на плотной белой бумаге.</t>
  </si>
  <si>
    <t>Политическая карта мира. Физическая карта мира А0 (в новых границах)</t>
  </si>
  <si>
    <t>Карта A0</t>
  </si>
  <si>
    <t>978-5-17-154857-5</t>
  </si>
  <si>
    <t>КартаA0</t>
  </si>
  <si>
    <t>ASE000000000871341</t>
  </si>
  <si>
    <t>http://cdn.eksmo.ru/v2/ASE000000000871341/COVER/cover1.jpg</t>
  </si>
  <si>
    <t>Карта(А0/2стор)Политическая карта мира+Физическая карта мира(в новых границах)</t>
  </si>
  <si>
    <t>Двухсторонняя настенная карта размерами 1170х790 мм состоит из двух карт масштаба 1:32 000 000 (в 1 см 320 км). На физической карте мира благодаря удачно подобранной цветовой шкале высот и глубин с множеством градаций наглядно показан рельеф суши Земли и дна Мирового океана. Подробно отражена гидрологическая сеть материков. Приведены названия всех основных морфоструктурных форм земной поверхности (горных систем и хребтов, равнин, низменностей и пр.). Основная карта дополнена врезками на Арктику и Антарктиду, а также картами «Климатические пояса» и «Природные зоны суши». На Политической карте представлены все независимые государства мира, включая Россию в новых границах, а также владения и территории с особым статусом. Хорошо различимыми пунсонами показаны населённые пункты с градациями «более 1 млн жителей», «от 100 тыс. до 1 млн жителей» и «менее 100 тыс. жителей». Основную карту дополняют врезки в более крупных масштабах на Европу и Карибский регион, а также карта «Плотность населения». В табличном виде приведены данные о крупнейших странах мира по населению, площади, а также об основных городских агломерациях мира.</t>
  </si>
  <si>
    <t>Политическая карта мира. Физическая карта мира А1 (в новых границах)</t>
  </si>
  <si>
    <t>Карта A1</t>
  </si>
  <si>
    <t>978-5-17-154861-2</t>
  </si>
  <si>
    <t>КартаA1</t>
  </si>
  <si>
    <t>ASE000000000871346</t>
  </si>
  <si>
    <t>http://cdn.eksmo.ru/v2/ASE000000000871346/COVER/cover1.jpg</t>
  </si>
  <si>
    <t>Карта(А1/2стор/ламинир)Политическая карта мира+Физическая карта мира (в новых границах)</t>
  </si>
  <si>
    <t>Эта настенная карта, покрытая с обеих сторон полимерной плёнкой, имеет размеры 870х580 мм. Она состоит из двух карт одинакового масштаба 1:40 000 000 (в 1 см 400 км). Физическая карта мира наглядно отражает распределение горного, равнинного и производных типов рельефа по поверхности суши Земли. Пунсонами с высотными отметками показаны высочайшие вершины всех континентов и основных горных систем. Объекты гидрологической сети на карте включают  все наиболее крупные реки с притоками и озёра. Представлен также рельеф дна Мирового океана с выделением хребтов, котловин и глубоководных  желобов с их наибольшими глубинами. В океанах показаны тёплые и холодные течения. На Политической карте показаны все независимые государства мира с их столицами, включая Россию в новых границах (с Донецкой и Луганской народными республиками, Запорожской и Херсонской областями), а также владения и территории с особым статусом. Населённые пункты на карте даны в трёх градациях численности: более 1 млн жителей, от 100 тыс. до 1 млн, менее 100 тыс. жителей. Рекомендовано для широкого круга пользователей.</t>
  </si>
  <si>
    <t>Политическая карта мира А2 (в новых границах)</t>
  </si>
  <si>
    <t>Карта A2</t>
  </si>
  <si>
    <t>978-5-17-189760-4</t>
  </si>
  <si>
    <t>575х420</t>
  </si>
  <si>
    <t>585x430/1</t>
  </si>
  <si>
    <t>КартаA2</t>
  </si>
  <si>
    <t>ASE000000000901638</t>
  </si>
  <si>
    <t>http://cdn.eksmo.ru/v2/ASE000000000901638/COVER/cover1.jpg</t>
  </si>
  <si>
    <t>Карта(А2/1стор)Политическая карта мира А2 (в новых границах)(2-ое издание)</t>
  </si>
  <si>
    <t>Политическая карта мира имеет размеры 575х420 мм и с лицевой стороны покрыта антибликовой полимерной плёнкой. На карте масштаба 1:58 000 000 (в 1 см 580 км) показаны все независимые государства мира с их столицами, а также владения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t>
  </si>
  <si>
    <t>Четыре конверта</t>
  </si>
  <si>
    <t>Сапгир Г.</t>
  </si>
  <si>
    <t>Классики детской книги</t>
  </si>
  <si>
    <t>978-5-17-184078-5</t>
  </si>
  <si>
    <t>КлассикиДетКниги</t>
  </si>
  <si>
    <t>ASE000000000897061</t>
  </si>
  <si>
    <t>http://cdn.eksmo.ru/v2/ASE000000000897061/COVER/cover1.jpg</t>
  </si>
  <si>
    <t>КлассикиДетКниги Сапгир Четыре конверта (илл. И. Кабакова)</t>
  </si>
  <si>
    <t>Скорее открывайте книгу — вам пришло письмо! И не одно, а целых четыре. В каждом из них Лисы, Лоси, Зайцы и другие звери рассказывают, как проходит их жизнь в лесу в разные времена года. Их вы прочитаете в стихотворении «Четыре конверта» Генриха Сапгира!
В книгу вошли и другие произведения детского поэта: «Лесная азбука» и «Журавлиная книга» помогут каждому малышу быстро и легко выучить алфавит, а известные стихотворения «Людоед и принцесса, или Всё наоборот» и «Леса-чудеса», полюбившиеся многим поколениям читателей, понравятся и современным детям. Книгу проиллюстрировал легендарный художник Илья Кабаков, именно поэтому она получилась такой красивой!</t>
  </si>
  <si>
    <t>В книге «Четыре конверта» вы найдёте четыре сборника стихов знаменитого детского поэта Генриха Сапгира, каждый из которых посвящён отдельному времени года. В неё вошли азбуки в стихах для самых маленьких и известные стихотворения поэта: «Леса-чудеса», «Людоед и Принцесса, или Всё наоборот» и многие другие. Это переиздание книги 1976 года с изысканными иллюстрациями Ильи Кабакова, почётного зарубежного члена Российской академии художеств.
Для детей до 3-х лет.</t>
  </si>
  <si>
    <t>Чужецарствие</t>
  </si>
  <si>
    <t>Прилепин Захар</t>
  </si>
  <si>
    <t>Ключи Захара</t>
  </si>
  <si>
    <t>978-5-17-187279-3</t>
  </si>
  <si>
    <t>КлючиЗахара</t>
  </si>
  <si>
    <t>ASE000000000899741</t>
  </si>
  <si>
    <t>http://cdn.eksmo.ru/v2/ASE000000000899741/COVER/cover1.jpg</t>
  </si>
  <si>
    <t>КлючиЗахара Прилепин Чужецарствие</t>
  </si>
  <si>
    <t>– Новая книга Захара Прилепина, автора романов «Обитель», «Санькя», «Тума» и других произведений, определяющих культурные и политические споры последнего десятилетия.
– Карта современная русской политической мысли в ситуации внутреннего раскола и идеологической мимикрии.
– Путеводитель по фальшивому патриотизму нашего времени, угрожающему стране распадом и хаосом!</t>
  </si>
  <si>
    <t>Новая публицистическая книга от автора бестселлеров «Санькя», «Обитель» и «Тума» — Захара Прилепина.
Какая логика скрыта за радикальным «правым поворотом», навязываемом России определёнными силами? Почему дискуссии о вопиющем социальном неравенстве, стагнации институтов власти и компрадорском поведении части российских элит — сменили оголтелые вопли об «исламизации» России и мифических «леваках», угрожающих нашей стране? Каждая статья сборника «Чужецарствия» — удар по агрессивной и плоской идеологии, выдающей себя за русский национализм. Идеологии, опасной не только уходом от реальных проблем — но и подтачиванием самого фундамента российской государственности.
Истоки украинского кризиса и евразийские корни современной политической культуры России, природа спекуляций на тему Гражданской войны и история военного сотрудничества нашей страны с КНДР, постыдные заискивания русского политического бомонда перед «белыми господами» на Западе и роль Ленина в формировании актуального мирового порядка — всё это ожидает вас на страницах книги «Чужецарствие».</t>
  </si>
  <si>
    <t>Семейный кодекс Российской Федерации на 2027 год. Со всеми изменениями, законопроектами и постановлениями судов</t>
  </si>
  <si>
    <t>Кодексы и законы</t>
  </si>
  <si>
    <t>978-5-17-182883-7</t>
  </si>
  <si>
    <t>КодексыЗаконыРФ</t>
  </si>
  <si>
    <t>ASE000000000896074</t>
  </si>
  <si>
    <t>http://cdn.eksmo.ru/v2/ASE000000000896074/COVER/cover1.jpg</t>
  </si>
  <si>
    <t>КодексыЗаконыРФ Семейный кодекс РФ на 2027 год. Со всеми изменениями, законопроектами и постановлениями судов</t>
  </si>
  <si>
    <t>Данное издание Семейного кодекса РФ сверено с официальным источником и приводится по состоянию на 2027 год.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СК РФ по результатам принятия законопроектов, находящихся на рассмотрении в Государственной Думе РФ.
Для удобства пользования в тексте кодекса применяется система общепринятых сокращений, а также приводятся ссылки на федеральные законы, постановления Правительства Российской Федерации, постановления и определения высших судебных органов Российской Федерации, относящиеся к вопросам применения норм СК РФ.</t>
  </si>
  <si>
    <t>Мата Хари. Шпионка</t>
  </si>
  <si>
    <t>978-5-17-113210-1</t>
  </si>
  <si>
    <t>A Espia (The Spy)</t>
  </si>
  <si>
    <t>ASE000000000841447</t>
  </si>
  <si>
    <t>http://cdn.eksmo.ru/v2/ASE000000000841447/COVER/cover1.jpg</t>
  </si>
  <si>
    <t>Коэльо(best/мяг)Мата Хари. Шпионка(2-ое издание)</t>
  </si>
  <si>
    <t>От детства в маленьком голландском городке и брака с алкоголиком на Яве – к покорению Парижа, куда Мата Хари приехала без денег и где вскоре приобрела славу одной из самых элегантных женщин эпохи, – всю жизнь Мата Хари следовала своей правде, всегда была честна с собой и свободна от предрассудков и шаблонных истин. Она дорого за это заплатила.
Пауло Коэльо с блистательным мастерством погружается в жизнь этой удивительной женщины и воскрешает ее для современных читателей как живой пример того, что даже самые высокие деревья берут начало в маленьком зернышке.</t>
  </si>
  <si>
    <t>Раскраска для шибко умных 2.0. Раскраски антистресс</t>
  </si>
  <si>
    <t>Андрсен М.</t>
  </si>
  <si>
    <t>Магическая Арт-Терапия</t>
  </si>
  <si>
    <t>978-5-17-156034-8</t>
  </si>
  <si>
    <t>МагичАртТерапия</t>
  </si>
  <si>
    <t>ASE000000000871691</t>
  </si>
  <si>
    <t>http://cdn.eksmo.ru/v2/ASE000000000871691/COVER/cover1.jpg</t>
  </si>
  <si>
    <t>МагичАртТерапия Раскраска для шибко умных 2.0</t>
  </si>
  <si>
    <t xml:space="preserve"> Хотите размять извилины? Встречайте уже полюбившуюся «Раскраску для шибко умных» с НОВЫМИ ЗАДАНИЯМИ на логику, внимательность и просто чувство прекрасного. </t>
  </si>
  <si>
    <t>Перед вами новая часть раскраски, которая выходит за рамки привычного формата. Это не просто набор иллюстраций, а пространство для игры, наблюдения и творческого эксперимента.
Каждая страница предлагает не только раскрасить изображение, но и включиться в процесс: найти скрытые элементы, следовать условиям задания, выбирать цвета осознанно. Такой подход превращает раскрашивание в интеллектуальное и медитативное занятие одновременно.
Сюжеты варьируются от простых и ироничных до более сложных и детализированных, позволяя постепенно углубляться в процесс и находить собственный ритм.
Издание станет отличным выбором для тех, кто ищет способ отдохнуть, переключиться и при этом сохранить ощущение вовлеченности и смысла.
Книга выполнена в удобном формате, с четкими контурами и качественной бумагой, подходящей для разных материалов — от карандашей до маркеров.</t>
  </si>
  <si>
    <t>Хорошие девочки тоже лгут</t>
  </si>
  <si>
    <t>Макманус К.</t>
  </si>
  <si>
    <t>Макманус (м)</t>
  </si>
  <si>
    <t>978-5-17-185250-4</t>
  </si>
  <si>
    <t>Макманус(м)</t>
  </si>
  <si>
    <t>SUCH CHARMING LIARS</t>
  </si>
  <si>
    <t>ASE000000000898040</t>
  </si>
  <si>
    <t>http://cdn.eksmo.ru/v2/ASE000000000898040/COVER/cover1.jpg</t>
  </si>
  <si>
    <t>Макманус(м)Хорошие девочки тоже лгут</t>
  </si>
  <si>
    <t>– Захватывающий триллер от Карен М. Макманус, автора мирового бестселлера «Один из нас лжет».
– Карен М. Макманус — признанный мастер молодежного детектива: ее книги переведены более чем на 40 языков, а суммарный тираж превысил 8 000 000 экземпляров. Произведения автора вошли в топ лучших молодежных книг по версии авторитетных американских изданий.
– История о бывшей мошеннице Джейми Куинн, решившей завязать с криминалом — но перед уходом ей нужно провернуть последнее дело: подменить драгоценности на вечеринке у миллиардера Сазерленда.
– Из‑за внезапной болезни Джейми поручает задание дочери Кэт — но вскоре ожерелье исчезает, происходит убийство, и мать с дочерью понимают: они могут стать следующей целью.
– Действие происходит в Лас‑Вегасе — городе возможностей и темных тайн: сеттинг усиливает напряжение и создает особую атмосферу.
– Книга в новой серии «Макманус»: яркое оформление и инфографика на четвертой сторонке делают издание стильным и запоминающимся.</t>
  </si>
  <si>
    <t>Лас-Вегас. Город возможностей. Джейми Куинн, стремясь заработать, приобщается здесь к прибыльному бизнесу — краже и подделке ювелирных украшений. А двенадцать лет спустя, когда подросла ее дочь Кэт, Джейми решает навсегда покончить с этой работой. Но сначала ей придется выполнить последнее поручение: подменить рубиновое ожерелье дочери миллиардера Сазерленда подделкой во время грандиозного праздника в их поместье. Однако Джейми неожиданно заболевает, и провернуть дело вместо нее предстоит Кэт. А дальше события принимают неожиданный оборот: в день вечеринки поддельное ожерелье исчезает, неизвестный стреляет в одного из сыновей Сазерленда, и Кэт становится свидетельницей этого убийства. И тогда Джейми и Кэт понимают, что новой целью убийцы могут стать они сами…</t>
  </si>
  <si>
    <t>МИФЫ. МИФОнебылицы</t>
  </si>
  <si>
    <t>Асприн Р.</t>
  </si>
  <si>
    <t>978-5-17-185686-1</t>
  </si>
  <si>
    <t>MYTH ALLIANCES. MYTH-TAKEN IDENTITY. CLASS DIS-MYTHED</t>
  </si>
  <si>
    <t>ASE000000000898264</t>
  </si>
  <si>
    <t>http://cdn.eksmo.ru/v2/ASE000000000898264/COVER/cover1.jpg</t>
  </si>
  <si>
    <t>МастераФантазии(нов)Асприн МИФЫ-3. МИФОнебылицы</t>
  </si>
  <si>
    <t>– Часть культового юмористического фэнтези‑цикла Роберта Асприна, покорившего сердца миллионов читателей по всему миру и вдохновившего множество авторов.
– Роберт Асприн — признанный мастер фантастики и юмористического фэнтези,  создатель цикла «Шуттовская рота» и главный идейный вдохновитель многотомной межавторской серии «Мир воров».
– В сборник также вошли романы, написанные Робертом Асприном в соавторстве с писательницей Джоди Линн Най.
– Корпорация М.И.Ф. снова в деле: вас ждут встречи с воинственными амазонками, коварной торговой мафией, злобными драконами и даже депрессивными единорогами — мир «МИФов» полон неожиданностей и абсурдных ситуаций!
– Главный герой, Великий Скив, решает временно покинуть пост президента корпорации, чтобы заняться магической практикой в тишине — но, конечно же, покой ему только снится!
– Легкий стиль повествования, искрометный юмор и продуманная фэнтезийная вселенная — идеальная книга для отдыха и поднятия настроения!</t>
  </si>
  <si>
    <t>C чем только не приходится сталкиваться работникам корпорации М.И.Ф. по долгу службы – с воинственными амазонками, коварными происками торговой мафии, злобными драконами и депрессивными единорогами! Не говоря уже о том, что иногда нужно подумать и о личной жизни -- не все же жить одной работой…
Вот и Великий Скив решил временно покинуть пост президента корпорации, чтобы в глухомани да в тиши как следует заняться магической практикой. Зря он думал, что сможет остаться один…</t>
  </si>
  <si>
    <t>От модерна до Бэнкси: искусство детям полезно и увлекательно</t>
  </si>
  <si>
    <t>Наука и культура детям</t>
  </si>
  <si>
    <t>978-5-17-166787-0</t>
  </si>
  <si>
    <t>НаукаКультураДетям</t>
  </si>
  <si>
    <t>ASE000000000884050</t>
  </si>
  <si>
    <t>http://cdn.eksmo.ru/v2/ASE000000000884050/COVER/cover1.jpg</t>
  </si>
  <si>
    <t>НаукаКультураДетям Постригай От модерна до Бэнкси: искусство детям полезно и увлекательно</t>
  </si>
  <si>
    <t>Анастасия Постригай – искусствовед, создатель Школы популярного искусства ОP_POP_ART и блога с количеством подписчиков свыше 700 тысяч, молодая мама.
Татьяна Григорьян – психолог, писатель, автор  книг.
Искусство ‒ повсюду! На бумаге и холсте, на улицах городов, посреди чистого поля и даже у каждого дома! Сегодня художники не ограничиваются только красками и мрамором, а ищут и создают прекрасное в окружающем нас мире с помощью самых разных материалов и инструментов. 
В книге «От модерна до Бэнкси: искусство детям полезно и увлекательно» мы расскажем вам и вашему ребёнку о современном искусстве: необычных стилях рисования и художниках-фантазёрах, новых взглядах на геометрию зданий и ленд-арте, творчестве без материальной формы и мастерстве изменять даже саму природу. В занимательной и понятной форме вы познакомитесь с теорией — да, бесчисленное множество стилей и идей можно объединить, а также сможете использовать творческое вдохновение и создать свои шедевры, используя разные стили, материалы и даже собственное тело! 
В книге мы обсудим:
‒ модерн и фовизм;
‒ экспрессионизм и кубизм;
‒ абстракционизм и сюрреализм;
‒ ар-деко и поп-арт;
‒ минимализм и кинетическое искусство;
‒ стрит-арт и ленд-арт;
‒ перформанс и инсталляцию;
‒ фотореализм и конструктивизм
… и по каждому стилю ваш малыш может выполнить увлекательные и познавательные практические задания!
Вы научитесь понимать современное искусство и различать всю многогранность его проявления! А красочные практические задания помогут развить у вашего ребёнка творческое мышление, мелкую моторику, композиционное восприятие и художественный вкус.</t>
  </si>
  <si>
    <t>Крошка Цорес</t>
  </si>
  <si>
    <t>Абрам Терц (Андрей Синявский)</t>
  </si>
  <si>
    <t>Независимый текст</t>
  </si>
  <si>
    <t>978-5-17-188148-1</t>
  </si>
  <si>
    <t>НезависимыйТекст</t>
  </si>
  <si>
    <t>ASE000000000896735</t>
  </si>
  <si>
    <t>http://cdn.eksmo.ru/v2/ASE000000000896735/COVER/cover1.jpg</t>
  </si>
  <si>
    <t>НезависимыйТекст Терц Абрам (Синявский Андрей Донатович) Крошка Цорес</t>
  </si>
  <si>
    <t>Абрам Терц — литературный псевдоним Андрея Донатовича Синявского (1925–1997), филолога и прозаика, сотрудника ИМЛИ в Москве и профессора Сорбонны в Париже, автора книг “Прогулки с Пушкиным”, “В тени Гоголя”, “Голос из хора”, “Иван-дурак”, повести “Любимов” и романа “Спокойной ночи”. 
В книгу вошли ранние рассказы и повести, написанные с 1955 по 1963 год и опубликованные за границей под псевдонимом Абрам Терц, и роман “Крошка Цорес” (1979).
"Абрам Терц — это лукавая тень Синявского, чертик, выскакивающий из-за его плеча: он шут, он арлекин, он просто смех, он прячет себя в тексте, жонглирует им, ходит по нему, как по проволоке. 
Терц — нахал и наглец, нарушитель правопорядка. Тексты, опубликованные под этим псевдонимом (а прежде тайно переданные для публикации за границу), действительно довели автора до скамьи подсудимых и тюремного барака. 
В рассказах много превращений, преображений, быстрой смены ролей: иногда невозможно отгадать, жив персонаж или мертв, человек он или неведома зверушка. Фантасмагория, гротеск, нелепица — Синявский-Терц сам себя вписывает в почтенную гоголевско-гофмановскую традицию".
Юрий Сапрыкин</t>
  </si>
  <si>
    <t>Орфографический словарь русского языка для тех, кто учится</t>
  </si>
  <si>
    <t>Новейший словарь</t>
  </si>
  <si>
    <t>978-5-17-093685-4</t>
  </si>
  <si>
    <t>НовейшСлов</t>
  </si>
  <si>
    <t>ASE000000000719460</t>
  </si>
  <si>
    <t>http://cdn.eksmo.ru/v2/ASE000000000719460/COVER/cover1.jpg</t>
  </si>
  <si>
    <t>НовейшСлов.Орфографический русского языка для тех, кто учится</t>
  </si>
  <si>
    <t>Новая серия редакции «Лингва» - «Новейший словарь»
Купить книгу «Орфографический словарь русского языка для тех, кто учится» – значит приобрести издание, которое поможет избавиться от многих ошибок и стать безупречно грамотным. В словаре примерно 20 000 слов и словосочетаний, при написании которых часто возникают трудности.
   Словарь включает:
   - лексику современного русского литературного языка
   - слова, встречающиеся в разговорной речи
   - слова из специальной литературы
   - устойчивые словосочетания
   При этом в ряде случаев даны толкования слов, помогающие понять особенности правописания.    
   Этот словарь предназначен всем, кто интересуется русским языком и стремится говорить и писать по-русски грамотно.</t>
  </si>
  <si>
    <t xml:space="preserve">   Настоящий орфографический словарь содержит примерно 20 000 слов и словосочетаний, при написании которых могут возникнуть трудности. Преимущественно включена лексика современного русского литературного языка. Но есть также ряд слов, встречающихся в разговорной речи, а также в художественной и специальной литературе. Включены и некоторые устойчивые словосочетания. В ряде случаев, когда возникает необходимость обосновать особенности правописания,  даются толкования слов.
   Книга предназначена для широкого круга читателей, для всех, кто интересуется русским языком и продолжает учиться,  стремясь быть безупречно грамотным.   </t>
  </si>
  <si>
    <t>Хрестоматия для внеклассного чтения. 3 класс. Аудиоверсии по QR-коду</t>
  </si>
  <si>
    <t>Амосова И.Ю.</t>
  </si>
  <si>
    <t>978-5-17-177336-6</t>
  </si>
  <si>
    <t>ASE000000000891647</t>
  </si>
  <si>
    <t>http://cdn.eksmo.ru/v2/ASE000000000891647/COVER/cover1.jpg</t>
  </si>
  <si>
    <t>НовХрестоматия(читай и слушай)Хрестоматия для внеклассного чтения. 3 класс. Аудиоверсии по QR-коду</t>
  </si>
  <si>
    <t>Как помочь ребенку легко освоить школьную программу? Какая хрестоматия поможет сделать чтение не только полезным, но и увлекательным занятием? Новейшая хрестоматия для 3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 А. Погорельский, М. Горький, К. Г. Паустовский, Р. Киплинг и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Ирина Амосова, учитель начальных классов, лауреат премии «Знание», автор образовательного канала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Книга поможет закрепить навыки работы с текстом, познакомиться с классическими произведениями русской и зарубежной литературы, улучшить технику чтения. Хрестоматия подходит для самостоятельного чтения и для подготовки к урокам по литературе. Книга станет отличным помощником для каждого школьника.</t>
  </si>
  <si>
    <t>В хрестоматию включены классические произведения из золотого фонда мировой литературы, рекомендованные для прочтения в рамках государственной образовательной программы для 3 класса. По QR-кодам доступны полные аудиоверсии литературных произведений, вошедших в книгу, а также дополнительные культурологические материалы для расширения кругозора школьников.
Для начального образования.</t>
  </si>
  <si>
    <t>Хрестоматия для внеклассного чтения. 4 класс. Аудиоверсии по QR-коду</t>
  </si>
  <si>
    <t>Трушкина М.И.</t>
  </si>
  <si>
    <t>978-5-17-177337-3</t>
  </si>
  <si>
    <t>Ernst Theodor Amadeus Hoffmann. Nußknacker</t>
  </si>
  <si>
    <t>ASE000000000891648</t>
  </si>
  <si>
    <t>http://cdn.eksmo.ru/v2/ASE000000000891648/COVER/cover1.jpg</t>
  </si>
  <si>
    <t>НовХрестоматия(читай и слушай)Хрестоматия для внеклассного чтения. 4 класс. Аудиоверсии по QR-коду</t>
  </si>
  <si>
    <t>Как сделать чтение увлекательным занятием? Как помочь ребенку освоить школьную программу и Новейшая хрестоматия для 4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 М. Ю. Лермонтов, С. Т. Аксаков, М. М. Зощенко, Х. К. Андерсен и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Мария Трушкина, педагог начальных классов с опытом более 10 лет, автор образовательного блога,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Книга поможет закрепить навыки работы с текстом, познакомиться с классическими произведениями русской и зарубежной литературы, улучшить технику чтения. Хрестоматия подходит для самостоятельного чтения и для подготовки к урокам по литературе. Книга станет отличным помощником для каждого школьника.</t>
  </si>
  <si>
    <t>В хрестоматию включены классические произведения из золотого фонда мировой литературы, рекомендованные для прочтения в рамках государственной образовательной программы для 4 класса. По QR-кодам доступны полные аудиоверсии литературных произведений, вошедших в книгу, а также дополнительные культурологические материалы для расширения кругозора школьников.
Для начального образования.</t>
  </si>
  <si>
    <t>Простые правила обрезки. Омолаживаем сад для обильного цветения и плодоношения</t>
  </si>
  <si>
    <t>Окунева И.Б.</t>
  </si>
  <si>
    <t>Огород своими руками</t>
  </si>
  <si>
    <t>САД. ОГОРОД. ЦВЕТОВОДСТВО. ЛАНДШАФТНЫЙ ДИЗАЙН</t>
  </si>
  <si>
    <t>978-5-17-164585-4</t>
  </si>
  <si>
    <t>ОгородСвоимиРуками</t>
  </si>
  <si>
    <t>ASE000000000881742</t>
  </si>
  <si>
    <t>http://cdn.eksmo.ru/v2/ASE000000000881742/COVER/cover1.jpg</t>
  </si>
  <si>
    <t>ОгородСвоимиРуками Окунева Простые правила обрезки. Омолаживаем сад для обильного цветения и плодоношения</t>
  </si>
  <si>
    <t>Хотите, чтобы ваш сад радовал пышным цветением и обильным плодоношением? В этом вам поможет наше практическое руководство для садоводов, желающих омолодить и оздоровить свой сад.
В данной книге вы найдете все необходимые знания и рекомендации для формирования кроны плодовых деревьев и кустарников и увеличения их урожайности, а также научитесь пользоваться разнообразными садовыми инструментами — вы больше не растеряетесь при виде секатора или пилы.
Вы легко сможете понять принципы обрезки и сумеете самостоятельно создать свой идеальный сад. Даже начинающий садовод с этой незаменимой книгой сможет помочь своему саду стать ещё красивее и продуктивнее!</t>
  </si>
  <si>
    <t>Герцог и гувернантка</t>
  </si>
  <si>
    <t>Джеймс Э.</t>
  </si>
  <si>
    <t>Очарование</t>
  </si>
  <si>
    <t>978-5-17-173157-1</t>
  </si>
  <si>
    <t>Очар.</t>
  </si>
  <si>
    <t>TOO WILDE TO WED</t>
  </si>
  <si>
    <t>ASE000000000888438</t>
  </si>
  <si>
    <t>http://cdn.eksmo.ru/v2/ASE000000000888438/COVER/cover1.jpg</t>
  </si>
  <si>
    <t>Очар.Джеймс Герцог и гувернантка</t>
  </si>
  <si>
    <t>Красивый и отчаянный наследник герцогского титула, лорд Роланд Уайльд (известный близким как Норт) и представить себе не мог, какой «сюрприз» его ожидает по возвращении с войны. Диана Белгрэйв, его бывшая невеста, сбежавшая практически из-под венца, теперь работает гувернанткой в его родовом замке Линдоу и воспитывает их якобы общего ребенка…
Но все это не может сбить с толку «нового» Норта — закаленного в боях воина, ведь он полон решимости одержать победу и в этой битве: завоевать женщину, к которой по-прежнему испытывает чувства…</t>
  </si>
  <si>
    <t>Крайон. Хроники Акаши для управления судьбой. Упражнения, практики, настрои</t>
  </si>
  <si>
    <t>978-5-17-161749-3</t>
  </si>
  <si>
    <t>ASE000000000878343</t>
  </si>
  <si>
    <t>http://cdn.eksmo.ru/v2/ASE000000000878343/COVER/cover1.jpg</t>
  </si>
  <si>
    <t>ПрактикиСамопознания Крайон. Хроники Акаши для управления судьбой. Упражнения, практики, настрои</t>
  </si>
  <si>
    <t>Знания Хроник Акаши — опыт наших прошлых воплощений. Новая книга известного ченнелера Тамары Шмидт в карманном формате — ваш ежедневный спутник, который поможет открыть доступ к этим знаниям, к истории вашей Души, и подскажет, какие перемены приведут вас к наивысшему благу. 
Наставления Духа и уникальные практики, переданные Светлым Духом Крайоном, помогут вам направить вашу энергию в верном направлении и раскрыть внутренний потенциал. Исследуя себя через Хроники Акаши, вы сможете вспомнить, кто вы, и найти свой путь к счастью и своей судьбе.
Необычный карманный формат новых книг Крайона позволит обращаться к нему в любое время. 
Пусть разум Вселенной всегда будет с вами!
Эта книга поможет вам:
·   узнать правду о вашем божественном прошлом;
·   раскрыть вашу внутреннюю силу и возможности;
·   достичь гармонии с собой и с окружающим миром;
·   сделать правильный выбор в той или иной ситуации;
·   достичь высшего блага для себя и всех душ во Вселенной.
Книга в мягкой обложке. Формат — покет.</t>
  </si>
  <si>
    <t>Крайон. Энергия денег. Упражнения, практики, настрои</t>
  </si>
  <si>
    <t>978-5-17-161748-6</t>
  </si>
  <si>
    <t>ASE000000000878342</t>
  </si>
  <si>
    <t>http://cdn.eksmo.ru/v2/ASE000000000878342/COVER/cover1.jpg</t>
  </si>
  <si>
    <t>ПрактикиСамопознания Крайон. Энергия денег. Упражнения, практики, настрои</t>
  </si>
  <si>
    <t>Каждый из нас способен прийти к изобилию и богатству и получить все, что ему нужно для счастливой жизни. Все наши мечты становятся реальностью, когда мы вступаем в диалог со своей внутренней божественной сутью, своим светлым Духом. Наладить этот диалог вам помогут послания и практики Крайона, которые вы найдете в новой книге известного ченнелера Тамары Шмидт. Крайон с любовью и заботой дает нам ответы на самые важные вопросы, а также помогает обрести силы и ресурсы для дальнейших действий. Эта книга откроет каждому доступ к материальным благам и изобилию Вселенной. 
Новая книга в необычном компактном формате — карманный справочник нового человека на обновленной Земле. Пусть слово Крайона всегда будет с вами! 
Эта книга поможет вам:
·   наладить диалог с вашим главным помощником — внутренним светлым Духом;
·   улучшить ваше материальное благосостояние;
·   достичь изобилия и достатка;
·   сделать правильный выбор в той или иной ситуации;
·   обрести внутреннюю силу и веру в свои возможности.
Книга в мягкой обложке. Формат — покет.</t>
  </si>
  <si>
    <t>Самый быстрый способ научиться читать. Слоговые таблицы</t>
  </si>
  <si>
    <t>978-5-17-092828-6</t>
  </si>
  <si>
    <t>84x90/32*</t>
  </si>
  <si>
    <t>ASE000000000717472</t>
  </si>
  <si>
    <t>http://cdn.eksmo.ru/v2/ASE000000000717472/COVER/cover1.jpg</t>
  </si>
  <si>
    <t>СамБыстрСпособ(Узорова).Научиться читать. Слоговые таблицы</t>
  </si>
  <si>
    <t>О. В. Узорова - учитель, методист, автор более 500 учебных пособий для начальной школы. Благодаря уникальной авторской методике ребенок легко научится читать слоги разной степени сложности. Занимаясь с малышом всего по 5 - 10 минут, вы получите отличные результаты, что поможет малышу в дальнейшем освоении чтения.</t>
  </si>
  <si>
    <t>Кто быстро читает — тот быстро мыслит.
«Слоговые таблицы» — лучшее решение для родителей, которые хотят научить своего ребенка читать без запинки. Отрабатывая навык чтения по принципу «от простого — к сложному», малыш научится читать слоги из одной, двух, трех букв, постепенно осваивая трудночитаемые сочетания согласных.</t>
  </si>
  <si>
    <t>Анатомия человека. Сердце и сосуды, нервная система, органы чувств, общий покров</t>
  </si>
  <si>
    <t>Николенко В.Н.</t>
  </si>
  <si>
    <t>Самусев. Анатомия</t>
  </si>
  <si>
    <t>978-5-17-186208-4</t>
  </si>
  <si>
    <t>Челкина Елизавета Юрьевна</t>
  </si>
  <si>
    <t>СамусевАнатомия</t>
  </si>
  <si>
    <t>ASE000000000898835</t>
  </si>
  <si>
    <t>http://cdn.eksmo.ru/v2/ASE000000000898835/COVER/cover1.jpg</t>
  </si>
  <si>
    <t>СамусевАнатомия Анатомия человека. Сердце и сосуды, нервная система, органы чувств, общий покров</t>
  </si>
  <si>
    <t>Самусев Рудольф Павлович — доктор медицинских наук, заведующий кафедрой гистологии, цитологии и эмбриологии Волгоградского государственного медицинского университета, профессор кафедры анатомии и биомеханики Волгоградской государственной академии физической культуры. Ученый-морфолог с мировым именем, автор около 400 научных работ. Под его авторством выходят базовые учебники и учебные пособия для высших и средних медицинских учебных заведений.
Николенко Владимир Николаевич — доктор медицинских наук, профессор, заслуженный деятель науки РФ, заслуженный работник высшей школы РФ, заведующий кафедрой анатомии и гистологии человека Института клинической медицины имени Н. В. Склифосовского Сеченовского Университета, заведующий кафедрой нормальной и топографической анатомии факультета фундаментальной медицины МГУ имени М. В. Ломоносова.
ТОМ 2
Сердечно-сосудистая система
Лимфатическая система
Лимфоидная система
Нервная система
Органы чувств
Общий покров</t>
  </si>
  <si>
    <t>Отель "У погибшего альпиниста". Рис. Г. Новожилова</t>
  </si>
  <si>
    <t>Сокровища мировой литературы. Русские художники</t>
  </si>
  <si>
    <t>978-5-17-171013-2</t>
  </si>
  <si>
    <t>СокровищаМирЛитРусХудожни</t>
  </si>
  <si>
    <t>ASE000000000886783</t>
  </si>
  <si>
    <t>http://cdn.eksmo.ru/v2/ASE000000000886783/COVER/cover1.jpg</t>
  </si>
  <si>
    <t>СокровищаМирЛитРусХудожник Стругацкий Отель "У погибшего альпиниста"(илл. Г. Новожилова)</t>
  </si>
  <si>
    <t>«Отель „У погибшего альпиниста“» – яркий эксперимент в творчестве Аркадия и Бориса Стругацких, сочетание фантастики и увлекательного детектива. Инспектор Глебски собирается отдохнуть в уютном отеле в заснеженных горах, но сталкивается с загадочным преступлением… Таинственные постояльцы, расследование жестокого убийства, гангстеры и пришельцы, философские и этические проблемы – всё это ждет вас в уникальной для своего времени повести братьев Стругацких.
В этой книге впервые публикуются рисунки Геннадия Новожилова – первого иллюстратора повести. Его острый, динамичный, почти кинематографический взгляд не просто дополняет текст, но создает особый узнаваемый образ знаменитого детектива.</t>
  </si>
  <si>
    <t>Дважды два</t>
  </si>
  <si>
    <t>978-5-17-138338-1</t>
  </si>
  <si>
    <t>TWO BY TWO</t>
  </si>
  <si>
    <t>ASE000000000859234</t>
  </si>
  <si>
    <t>http://cdn.eksmo.ru/v2/ASE000000000859234/COVER/cover1.jpg</t>
  </si>
  <si>
    <t>Спаркс(чудо любви)Дважды два</t>
  </si>
  <si>
    <t>Иногда конец — это новое начало…
Рассел Грин считал себя счастливчиком — у него была крепкая семья, любимая работа, уютный дом. Но однажды его привычная жизнь просто рассыпалась как карточный домик.
Теперь Рассел разрывается между ролью отца-одиночки и заботами человека, пытающегося начать бизнес с нуля. Он готов на все, чтобы защитить свою маленькую дочку от последствий столь серьезных перемен в жизни, и личная жизнь совершенно не вписывается в его планы. Но все меняет случайная встреча — встреча с женщиной, способной подарить ему счастье, о котором он не мог и мечтать…</t>
  </si>
  <si>
    <t>Обрети силу Карлоса Кастанеды. 50 практик для развития сверхспособностей</t>
  </si>
  <si>
    <t>Бакнер М.</t>
  </si>
  <si>
    <t>978-5-17-095474-2</t>
  </si>
  <si>
    <t>ASE000000000720880</t>
  </si>
  <si>
    <t>http://cdn.eksmo.ru/v2/ASE000000000720880/COVER/cover1.jpg</t>
  </si>
  <si>
    <t>ТайныеЗнанияЖизни Карлос Кастанеда. Обрети силу. 50 практик для развития сверхспособностей</t>
  </si>
  <si>
    <t>Карлос Кастанеда — преподаватель антропологии, лектор и писатель, доктор философии, могущественный маг, загадочный нагваль, глава целой магической династии, создатель уникальной системы знаний. Эта книга — тренинг на основе системы Карлоса Кастанеды, разработанный именно для тех, кто хочет не только читать его книги, но и начать действовать, обретая власть над своей судьбой и окружающим пространством. Упражнения, которые вы найдете в книге, органически вытекают из текстов Кастанеды. И вместе с тем тренинг построен с учетом законов психологии и современных наук о человеке. Все упражнения протестированы на предмет безопасности. В них не используются приемы, потенциально способные причинить какой бы то ни было вред.</t>
  </si>
  <si>
    <t>Твои психологические раскраски для работы с внутренним ребенком</t>
  </si>
  <si>
    <t>978-5-17-182671-0</t>
  </si>
  <si>
    <t>ASE000000000895855</t>
  </si>
  <si>
    <t>http://cdn.eksmo.ru/v2/ASE000000000895855/COVER/cover1.jpg</t>
  </si>
  <si>
    <t>ТестыТерапия Берк Твои психологические раскраски для работы с внутренним ребенком</t>
  </si>
  <si>
    <t>Как хорошо вы знаете себя и своего внутреннего ребенка? Умеете ли вы обращаться к нему и бережно относиться к его потребностям?
«Твои психологические раскраски для работы с внутренним ребенком» — это не просто книга-раскраска, а настоящее исследование своего внутреннего мира, где каждый штрих и цвет помогают услышать и понять себя. Автор предлагает простые и эффективные практики самопомощи через рисунок. Никаких специальных художественных навыков не требуется! Достаточно карандашей и желания.
Из книги вы узнаете:
•   кто такой внутренний ребенок и почему важно о нем заботиться;
•   как медитативные раскраски помогут снизить напряжение и восстановить контакт с собой;
•   способы выражения эмоций в безопасной творческой форме;
•   практики исследования отношений с родителями и установления личных границ.
Подарите себе пространство, где творчество становится надежной дорогой к пониманию внутреннего ребенка!</t>
  </si>
  <si>
    <t>Властелин колец. Возвращение короля</t>
  </si>
  <si>
    <t>Толкин Д.Р.Р.</t>
  </si>
  <si>
    <t>Толкин и Средиземье</t>
  </si>
  <si>
    <t>978-5-17-094940-3</t>
  </si>
  <si>
    <t>ТолкинСредиземье(м)</t>
  </si>
  <si>
    <t>THE LORD OF THE RINGS</t>
  </si>
  <si>
    <t>ASE000000000720424</t>
  </si>
  <si>
    <t>http://cdn.eksmo.ru/v2/ASE000000000720424/COVER/cover1.jpg</t>
  </si>
  <si>
    <t>ТолкинСредиземье(м)Властелин колец. Возвращение короля</t>
  </si>
  <si>
    <t>Перед вами трилогия «Властелин Колец». Своеобразная «Библия от фэнтези». Книга Книг ХХ века. Самое популярное, самое читаемое, самое культовое произведение ушедшего столетия. 
Стены Минас-Тирита, крепости Последней Надежды, осаждают бесчисленные рати Черного Властелина Саурона. Повелитель сил Тьмы уже готов праздновать победу, не замечая в упоении собственной мощью двух маленьких человечков, приближающихся к Роковой Горе, чтобы уничтожить Кольцо Всевластия. От мужества полуросликов зависит судьба всего Средиземья…</t>
  </si>
  <si>
    <t>Тренажёр по математике. Состав числа</t>
  </si>
  <si>
    <t>978-5-17-180973-7</t>
  </si>
  <si>
    <t>ASE000000000894529</t>
  </si>
  <si>
    <t>http://cdn.eksmo.ru/v2/ASE000000000894529/COVER/cover1.jpg</t>
  </si>
  <si>
    <t>Узорова(ТренажерНачШк)Тренажёр по математике. Состав числа</t>
  </si>
  <si>
    <t>Ваш ребёнок скоро пойдёт в школу? Или уже начал учиться и постигать математическую науку? Тогда учебное пособие «Тренажёр по математике. Состав числа» самого известного учителя начальных классов О. В. Узоровой — то, что нужно.
Тренажёр познакомит малыша с составом числа, а это первый шаг к освоению простых арифметических действий. Ребёнок научится складывать и вычитать числа в пределах 10, решать простые задачи. Упражнения помогут развить у школьника логическое мышление, память и способность к концентрации внимания.
С нашим тренажёром математика станет любимым предметом! Занимайтесь 10–15 минут в день — и вы удивитесь результату!</t>
  </si>
  <si>
    <t>Учебное пособие «Тренажёр по математике. Состав числа» известного педагога-практика О. В. Узоровой — это сборник упражнений по математике. Книга содержит множество примеров. Ребёнок не просто запомнит, но и поймёт, из чего состоит каждое число, и автоматизирует навык счёта в пределах 10, решая простейшие арифметические примеры. А клетка, как в школьных тетрадях, поможет ребёнку привыкнуть к правильному написанию цифр. 
Для начального образования.</t>
  </si>
  <si>
    <t>Новый Завет: с пояснениями и комментариями. Тайны Древнего Писания, разгадки зашифрованных символов и ключевые концепции Нового Завета</t>
  </si>
  <si>
    <t>Учения мира: с комментариями</t>
  </si>
  <si>
    <t>978-5-17-162692-1</t>
  </si>
  <si>
    <t>УченияМира(с комментариям</t>
  </si>
  <si>
    <t>ASE000000000879420</t>
  </si>
  <si>
    <t>http://cdn.eksmo.ru/v2/ASE000000000879420/COVER/cover1.jpg</t>
  </si>
  <si>
    <t>УченияМира(с комментариям)Новый Завет: с пояснениями и комментариями. Тайны Древнего Писания, разгадки зашифрованных символов и ключевые концепции Нового Завета</t>
  </si>
  <si>
    <t>Книга представляет собой увлекательное путешествие по страницам Нового Завета, раскрывающее глубокие истины о жизни, учении и послании Иисуса Христа, а также о ранней церковной истории и наставлениях апостолов. Издание приглашает читателя проникнуться духовной глубиной древних Писаний, разгадать зашифрованные символы и разобраться в ключевых концепциях Нового Завета. 
Каждая глава книги посвящена отдельному аспекту Нового Завета, будь то проповеди Иисуса, послания апостолов или история ранних христианских общин. Издание содержит практические рекомендации по применению уроков Нового Завета в повседневной жизни. 
Книга подойдет как для тех, кто впервые открывает для себя Новый Завет, так и для тех, кто стремится углубить свое понимание Писания и укрепить свою веру. Благодаря доступному и увлекательному стилю изложения книга станет прекрасным проводником в мир христианства.</t>
  </si>
  <si>
    <t>Аромат прозрачной ночи</t>
  </si>
  <si>
    <t>Тихая А.</t>
  </si>
  <si>
    <t>Neoclassic: уютная Япония</t>
  </si>
  <si>
    <t>978-5-17-174902-6</t>
  </si>
  <si>
    <t>УютнаяЯпония(Neo)</t>
  </si>
  <si>
    <t>TOMEI NA YORU NO KAORI</t>
  </si>
  <si>
    <t>ASE000000000889696</t>
  </si>
  <si>
    <t>http://cdn.eksmo.ru/v2/ASE000000000889696/COVER/cover1.jpg</t>
  </si>
  <si>
    <t>УютнаяЯпония(Neo)Тихая Аромат прозрачной ночи</t>
  </si>
  <si>
    <t>– Трогательный роман от японской писательницы Тихая Аканэ, лауреата шестой литературной премии Дзюнъити Ватанабэ: история о том, как запахи возвращают утраченные чувства и помогают снова поверить в жизнь.
– В центре сюжета — замкнутая Вакамия Итика, которая пытается справиться с тяжелой душевной травмой и заново увидеть красоту в обыденном.
Устроившись экономкой к парфюмеру Огаве Саку, героиня постепенно учится заново чувствовать мир.
– Каждый запах в романе — это воспоминание, эмоция и поворот судьбы. Парфюмер улавливает то, что другие не замечают, и создаваемые им ароматы помогают сохранить частичку воспоминаний о важном.
– Книга входит в серию «Neoclassic: уютная Япония» — коллекцию хилинг-романов. Издание карманного формата с твердым переплетом, качественной белой бумагой, тематической версткой. 
– Для поклонников японской культуры и любителей добрых вдохновляющих историй о внутреннем восстановлении.</t>
  </si>
  <si>
    <t>Страдая от душевной травмы, двадцатипятилетняя Вакамия Итика полностью уходит в себя. Она отдаляется от семьи, увольняется с работы и даже из дома выбирается только ради похода в ближайший супермаркет. Однако деньги на банковском счету девушки постепенно кончаются, и Итика, зацепившись за объявление в магазине, устраивается экономкой к Огаве Саку, одаренному парфюмеру, способному учуять или воссоздать любой аромат по заказу его крайне необычных клиентов. Вдова хочет вспомнить запах своего покойного мужа, популярной актрисе нужны специфические ароматы для лучшего погружения в роли, а снедаемые от беспокойства родители просят парфюмера найти их пропавшую дочь.
Создаваемые Саку ароматы пробуждают воспоминания, вызывают эмоции и меняют жизни, но сам мужчина из-за своего необычайно чуткого обоняния остается одинок. И вот, почувствовав родство душ, Итика и Саку начинают постепенно сближаться…</t>
  </si>
  <si>
    <t>Хрестоматия по смысловому чтению. 3 класс</t>
  </si>
  <si>
    <t>Хрестоматия для начальной школы</t>
  </si>
  <si>
    <t>978-5-17-170254-0</t>
  </si>
  <si>
    <t>ХрестоматияНачШк</t>
  </si>
  <si>
    <t>7-8</t>
  </si>
  <si>
    <t>ASE000000000886205</t>
  </si>
  <si>
    <t>http://cdn.eksmo.ru/v2/ASE000000000886205/COVER/cover1.jpg</t>
  </si>
  <si>
    <t>ХрестоматияНачШк Хрестоматия по смысловому чтению. 3 класс</t>
  </si>
  <si>
    <t>ХРЕСТОМАТИЯ ПО СМЫСЛОВОМУ ЧТЕНИЮ
•   Хрестоматия + практикум.
•   Использованы тексты произведений, рекомендованных для чтения и  изучения в 3 классе.
•   Методическое сопровождение по успешной методике Ольги Узоровой – подробное объяснение, как работать с текстами.
•   Работа с текстом по методу INSERT – приём маркировки текста условными значками.
•   К текстам произведений даны вопросы и словарики непонятных слов и выражений.
•   В конце книги - ответы на вопросы, которые могут вызвать затруднение.
    Занимаясь по книге, ребёнок будет глубже понимать текст, научится определять  тему и главную мысль произведения, рассуждать о прочитанном и формулировать собственное мнение.
    Книга поможет подготовиться к выполнению заданий ВПР по литературному чтению в 4 классе.</t>
  </si>
  <si>
    <t>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литературному чтению в 4 классе, на государственной итоговой аттестации в старших классах.
    Для начального образования.</t>
  </si>
  <si>
    <t>Лучшие сказки Оскара Уайльда</t>
  </si>
  <si>
    <t>Шедевры иллюстрации</t>
  </si>
  <si>
    <t>978-5-17-189741-3</t>
  </si>
  <si>
    <t>Беднарская Ульяна Дмитриевна</t>
  </si>
  <si>
    <t>ШедеврыИллюстрации</t>
  </si>
  <si>
    <t>ASE000000000901616</t>
  </si>
  <si>
    <t>http://cdn.eksmo.ru/v2/ASE000000000901616/COVER/cover1.jpg</t>
  </si>
  <si>
    <t>ШедеврыИллюстрации Уайльд Лучшие сказки Оскара Уайльда(илл.М.Михальска)</t>
  </si>
  <si>
    <t>Оскар Уайльд — знаковый писатель эпохи европейского декаданса. В своём творчестве он избегал всего тривиального, потому что искусство должно было быть убежищем от скуки и банальности. Сказки у Уайльда занимают особое место. Красивые, нежные и грустные — они предлагают читателю поразмышлять о добре и зле, о дружбе и сострадании, о раскаянии и преданности.
Мария Михальская в своих иллюстрациях смогла передать не только драматичность и трагизм сюжетов, но и тихую радость и трогательность.</t>
  </si>
  <si>
    <t>Рассказы, повести, сказки</t>
  </si>
  <si>
    <t>Паустовский К.Г.</t>
  </si>
  <si>
    <t>978-5-17-148689-1</t>
  </si>
  <si>
    <t>ASE000000000864879</t>
  </si>
  <si>
    <t>http://cdn.eksmo.ru/v2/ASE000000000864879/COVER/cover1.jpg</t>
  </si>
  <si>
    <t>ШкольноеЧтение.Паустовский Рассказы, повести, сказки</t>
  </si>
  <si>
    <t>Лучшие произведения Константина Паустовского, знаменитого русского писателя, под одной обложкой!
В этот сборник для школьного чтения вошли повесть "Мещёрская сторона", рассказы и сказки разных лет. Эти истории легко читаются, знакомят ребят с лучшей классикой, увлекают с первых страниц. 
В серию включены лучшие произведения отечественной и зарубежной литературы, входящие в школьную программу с 1 по 11 класс и в списки дошкольного чтения. Книги в твердом переплёте сделают знакомство с литературой легким и увлекательным. 
Серия, которая не ударит по семейному бюджету и поможет юному читателю расти нравственно и интеллектуально!</t>
  </si>
  <si>
    <t xml:space="preserve"> Константин Георгиевич Паустовский (1892—1968) — русский писатель, автор очерков, рассказов, повестей, романов, его книги неоднократно переводились на многие языки мира. 
«С детских лет мне хотелось увидеть и испытать всё, что только может увидеть и испытать человек, — писал в автобиографии  К. Г. Паустовский. — Поэзия странствий, слившись с неприкра¬шенной реальностью, образовала наилучший сплав для создания книг». Первый рассказ Паустовского 
«На воде» был написан ещё во время учёбы в киевской гимназии и опубликован в 1912 году. 
В 1928 году вышел первый сборник рассказов «Встречные корабли». В течение многих лет (1945—1963) Паустовский писал одно из своих главных произведений — автобио¬графическую «Повесть о жизни», состоящую из шести книг. В сборник вошли повесть «Мещёрская сторона», рассказы и сказки разных лет.</t>
  </si>
  <si>
    <t>Дубровский. Повести Белкина</t>
  </si>
  <si>
    <t>Пушкин А.С.</t>
  </si>
  <si>
    <t>978-5-17-983201-0</t>
  </si>
  <si>
    <t>ASE000000000833213</t>
  </si>
  <si>
    <t>http://cdn.eksmo.ru/v2/ASE000000000833213/COVER/cover1.jpg</t>
  </si>
  <si>
    <t>ШкольноеЧтение.Пушкин Дубровский. Повести Белкина</t>
  </si>
  <si>
    <t>В книгу вошли два выдающихся произведения Александра Сергеевича Пушкина (1799 - 1837): роман «Дубровский» и «Повести Белкина».  Главный герой романа «Дубровский» (1841), Владимир Дубровский, - благородный разбойник. Судьба заставила его встать на преступный путь: он был несправедливо осуждён властями за поджог и убийство. Дубровский жаждет отомстить своему врагу - сумасбродному помещику Кириллу Троекурову, который довёл его отца до смерти и дал ложные показания против Дубровского в суде. Владимир нанимается в дом Троекурова под видом гувернёра. Однако его планам не суждено сбыться: неожиданно он влюбляется в дочь Троекурова - Машу… «Повести покойного Ивана Петровича Белкина» (1831) состоят из 5 повестей: «Выстрел», «Метель», «Гробовщик», «Станционный смотритель» и «Барышня-крестьянка». Все они являются образцами различных литературных стилей: это и реализм, и сентиментализм, и готическая повесть, и даже водевиль. «Повести Белкина» - уникальное произведение русской литературы XIX века, открывшее новые горизонты творческого развития для многих известных писателей.  Книга входит в программу для обязательного чтения.</t>
  </si>
  <si>
    <t>В книгу вошли два выдающихся произведения Александра Сергеевича Пушкина (1799–1837): роман «Дубровский» и «Повести Белкина». 
Главный герой романа «Дубровский» (1833) – Владимир Дубровский – благородный разбойник. Судьба заставила его встать на преступный путь: он был несправедливо осуждён властями за поджог и убийство. Дубровский жаждет отомстить своему врагу – сумасбродному помещику Кириллу Троекурову, который довёл его отца до смерти и дал ложные показания на Дубровского в суде. Владимир нанимается в дом Троекурова под видом гувернёра. Однако его планам не суждено сбыться: неожиданно он влюбляется в дочь Троекурова – Машу…
«Повести покойного Ивана Петровича Белкина» (1831) состоят из 5 повестей: «Выстрел», «Метель», «Гробовщик», «Станционный смотритель» и «Барышня-крестьянка». Все они являются образцами различных литературных стилей: это и реализм, и сентиментализм, и готическая повесть, и даже водевиль. «Повести Белкина» – уникальное произведение русской литературы XIX века, открывшее новые горизонты творческого развития для многих известных писателей.</t>
  </si>
  <si>
    <t>Любовь гика</t>
  </si>
  <si>
    <t>Данн К.</t>
  </si>
  <si>
    <t>978-5-17-148994-6</t>
  </si>
  <si>
    <t>GEEK LOVE</t>
  </si>
  <si>
    <t>ASE000000000865178</t>
  </si>
  <si>
    <t>http://cdn.eksmo.ru/v2/ASE000000000865178/COVER/cover1.jpg</t>
  </si>
  <si>
    <t>ЭксклюзивКлассика Данн Любовь гика</t>
  </si>
  <si>
    <t>Итак, знакомьтесь: семья Биневски. 
Родители – Ал и Лили, решившие поставить на своем потомстве фармакологический эксперимент.
Их дети:
Артуро – гениальный манипулятор с тюленьими ластами вместо конечностей, которого обожают и чуть ли не обожествляют его многочисленные фанаты.
Электра и Ифигения – потрясающе красивые сиамские близнецы, прекрасно играющие на фортепиано.
Олимпия – карлица-альбиноска, влюбленная в старшего брата (Артуро).
И наконец, единственный в семье ребенок, чья странность не проявилась внешне: красивый золотоволосый Фортунато. Мальчик, за ангельской внешностью которого скрывается могущественный паранормальный дар. 
 И этот дар может либо принести Биневски богатство и славу, либо их уничтожить...</t>
  </si>
  <si>
    <t>978-5-17-112930-9</t>
  </si>
  <si>
    <t>ASE000000000841149</t>
  </si>
  <si>
    <t>http://cdn.eksmo.ru/v2/ASE000000000841149/COVER/cover1.jpg</t>
  </si>
  <si>
    <t>ЭксклюзивКлассика Коэльо Мата Хари. Шпионка</t>
  </si>
  <si>
    <t>Проклятое время</t>
  </si>
  <si>
    <t>978-5-17-097465-8</t>
  </si>
  <si>
    <t>ASE000000000723544</t>
  </si>
  <si>
    <t>http://cdn.eksmo.ru/v2/ASE000000000723544/COVER/cover1.jpg</t>
  </si>
  <si>
    <t>ЭксклюзивКлассика Маркес Проклятое время</t>
  </si>
  <si>
    <t>Макондо - маленький городок, ставший в произведениях Маркеса символом латиноамериканской провинции. Здесь чудеса и необъяснимые события так же привычны, как ссоры и примирения между супругами, измены и тайные страсти. Здесь все обитатели одновременно любят и ненавидят друг друга. Здесь каждый день случается многое - и в то же время не происходит ничего. 
           Но однажды все меняется. Кто-то снова и снова развешивает на стенах домов листовки, где в живописных подробностях рассказывает о грехах и пороках горожан. 
           Теперь тайное и впрямь становится явным. И ход событий уже не остановить...</t>
  </si>
  <si>
    <t>Убийца, ваш выход!</t>
  </si>
  <si>
    <t>Марш Н.</t>
  </si>
  <si>
    <t>978-5-17-187337-0</t>
  </si>
  <si>
    <t>ENTER A MURDERER</t>
  </si>
  <si>
    <t>ASE000000000899794</t>
  </si>
  <si>
    <t>http://cdn.eksmo.ru/v2/ASE000000000899794/COVER/cover1.jpg</t>
  </si>
  <si>
    <t>ЭксклюзивКлассика Марш Убийца, ваш выход!</t>
  </si>
  <si>
    <t>В театре «Единорог» во время спектакля прямо на сцене застрелен ведущий актер. Инспектор Родерик Аллейн начинает расследование и скоро понимает: убийцей может оказаться любой из тех, кто находился в тот момент в театре, - от владельца до осветителя. Возможность совершить преступление была у каждого. Но каков мотив?</t>
  </si>
  <si>
    <t>Страсть</t>
  </si>
  <si>
    <t>Мопассан Г. де</t>
  </si>
  <si>
    <t>978-5-17-145612-2</t>
  </si>
  <si>
    <t>ASE000000000861678</t>
  </si>
  <si>
    <t>http://cdn.eksmo.ru/v2/ASE000000000861678/COVER/cover1.jpg</t>
  </si>
  <si>
    <t>ЭксклюзивКлассика Мопассан Страсть</t>
  </si>
  <si>
    <t>– «Страсть» Ги де Мопассана — сборник произведений, посвященных многогранности человеческих чувств. В книге раскрываются все оттенки отношений между мужчиной и женщиной: от мимолетных интрижек до всепоглощающей и порой разрушительной страсти.
– Ги де Мопассан (1850–1893) — великий французский писатель‑реалист, чье творчество вошло в золотой фонд мировой литературы. Автор знаменитых романов «Жизнь», «Милый друг», «Монт‑Ориоль», «Наше сердце», «Пьер и Жан», сборника путевых очерков «Под солнцем» и множества новелл.
– Тема любви и человеческих взаимоотношений была центральной в произведениях Ги де Мопассана на протяжении всего творческого пути. Писатель с непревзойденным мастерством показывает внутренние конфликты героев, их желания, страхи и противоречия.
– Книга будет интересна любителям психологической прозы, ценителям классической французской литературы и всем, кто задумывается о природе человеческих чувств.</t>
  </si>
  <si>
    <t>Мужчины и женщины встречаются. Влюбляются. Женятся. Изменяют друг другу. Страдают. Ревнуют. Расстаются. Снова заводят легкие интрижки – или, напротив, падают в пропасть настоящей, мучительной, губительной страсти...
Наверное, никто в истории мировой литературы не писал об отношениях мужчины и женщины больше, чем мастер психологического реализма Ги де Мопассан, у которого эта тема на протяжении всей жизни оставалась главной в творчестве. И, пожалуй, никому не удастся с ним сравниться в том абсолютном совершенстве, с которым он снова и снова писал на эту вечно актуальную тему, всякий раз ухитряясь разглядеть в ней некую новую сверкающую грань.</t>
  </si>
  <si>
    <t>Острие бритвы</t>
  </si>
  <si>
    <t>978-5-17-094075-2</t>
  </si>
  <si>
    <t>The Razor's Edge</t>
  </si>
  <si>
    <t>ASE000000000719881</t>
  </si>
  <si>
    <t>http://cdn.eksmo.ru/v2/ASE000000000719881/COVER/cover1.jpg</t>
  </si>
  <si>
    <t>ЭксклюзивКлассика Моэм Острие бритвы</t>
  </si>
  <si>
    <t>«Острие бритвы» — подлинная «школа нравов» европейского и американского общества начала XX века. Пожалуй, в романе собраны самые яркие персонажи, когда-либо выходившие из-под пера Сомерсета Моэма.
Ларри Даррел — молодой американец в поисках смысла жизни. Изабелла, его невеста, которой предстоит сделать нелегкий выбор между любовью и богатством, мнением общества и желанием жить по-своему. Эллиот Темплтон — своеобразный эталон снобизма, поднявшись из низов, теперь он строго следует правилам светского общества.
Роман «Острие бритвы» был дважды экранизирован, а фильм 1946 года с Тайроном Пауэром в главной роли получил премию «Оскар».</t>
  </si>
  <si>
    <t>Человеческое, слишком человеческое</t>
  </si>
  <si>
    <t>Ницше Ф.</t>
  </si>
  <si>
    <t>978-5-17-121645-0</t>
  </si>
  <si>
    <t>Menschliches, Allzumenschliches</t>
  </si>
  <si>
    <t>ASE000000000850130</t>
  </si>
  <si>
    <t>http://cdn.eksmo.ru/v2/ASE000000000850130/COVER/cover1.jpg</t>
  </si>
  <si>
    <t>ЭксклюзивКлассика Ницше Человеческое, слишком человеческое</t>
  </si>
  <si>
    <t>Фридрих Ницше (1844 - 1900) – выдающийся немецкий философ, чьи воззрения и искания стали чрезвычайно востребованы лишь после его смерти. Философ века девятнадцатого, он стал символом века двадцатого. Его труды — «По ту сторону добра и зла», «Так говорил Заратустра», «Антихрист» и, конечно, «Человеческое, слишком человеческое» — известны во всем мире. 
«Человеческое, слишком человеческое» — труд яркий, спорный и знаковый для творчества великого мыслителя, который впервые был опубликован в 1878 году. Работа имеет подзаголовок «Книга для свободных духом». Это переломная для Ницше книга, в ней он отрекается от своих прошлых идеалистических теорий, переходя к позициям твердого скептицизма, проводит ревизию всей европейской культуры и обрушивается с критикой на прежних кумиров — Вагнера и Шопенгауэра.</t>
  </si>
  <si>
    <t>Песнь о Роланде</t>
  </si>
  <si>
    <t>978-5-17-169668-9</t>
  </si>
  <si>
    <t>La Chanson de Roland</t>
  </si>
  <si>
    <t>ASE000000000885588</t>
  </si>
  <si>
    <t>http://cdn.eksmo.ru/v2/ASE000000000885588/COVER/cover1.jpg</t>
  </si>
  <si>
    <t>ЭксклюзивКлассика Песнь о Роланде</t>
  </si>
  <si>
    <t>— «Песнь о Роланде» — одно из крупнейших произведений древней французской литературы. Поэма оказала огромное влияние на все последующее развитие европейской культуры.
— В основу «Песни» легло подлинное историческое событие — в 778 году арьергард императора Карла Великого под командованием бретонского графа Роланда попал в засаду в Ронсевальском ущелье и был полностью уничтожен превосходящими силами басков.
— В данном издании «Песнь» приведена в классическом переводе Ю.Б. Корнеева с подробными примечаниями А.А. Смирнова.
— Издание в серии «Эксклюзивная классика» — в удобном карманном формате и в привычном оформлении.</t>
  </si>
  <si>
    <t>В основе «Песни о Роланде» лежит подлинное историческое событие, связанное с неудачным походом Карла Великого в Испанию в 778 году. Из-за предательства Ганелона бретонский граф Роланд, его верный друг Оливье, мудрый архиепископ Турпин в составе небольшого отряда-арьергарда попадают в засаду в Ронсевальском ущелье. Храбрые воины оказываются отрезанными от войска Карла и вынуждены вступить в кровавый бой с многократно превосходящими силами противников… 
Поэма получила широкое распространение и породила целый ряд произведений, построенных вокруг образа ее заглавного персонажа (поэмы М. Боярдо «Влюбленный Роланд», Л. Ариосто «Неистовый Роланд» и др.), и оказала значительное влияние на европейскую литературу.
«Песнь о Роланде» публикуется в классическом переводе Ю. Б. Корнеева с подробными примечаниями А. А. Смирнова.</t>
  </si>
  <si>
    <t>978-5-17-170848-1</t>
  </si>
  <si>
    <t>ASE000000000886611</t>
  </si>
  <si>
    <t>http://cdn.eksmo.ru/v2/ASE000000000886611/COVER/cover1.jpg</t>
  </si>
  <si>
    <t>ЭксклюзивКлассика Спаркс Дважды два</t>
  </si>
  <si>
    <t>— От автора романов «Спеши любить» и «Дневник памяти».
— Романы Николаса Спаркса переведены на 50 языков и разошлись по миру тиражом свыше 130 миллионов экземпляров. Писателя называют «главным романтиком современности», половина его книг экранизирована.
— «Дважды два» — трогательная и пронзительная история о любви, семье и верности.
— Издание в серии «Эксклюзивная классика» — в удобном формате и привычном оформлении.</t>
  </si>
  <si>
    <t>Иногда конец — это новое начало…
Рассел Грин считал себя счастливчиком — у него была крепкая семья, любимая работа, уютный дом. Но однажды его привычная жизнь просто рассыпалась, как карточный домик.
Теперь Рассел разрывается между ролью отца-одиночки и заботами человека, пытающегося начать бизнес с нуля. Он готов на все, чтобы защитить свою маленькую дочку от последствий столь серьезных перемен в жизни, и личная жизнь совершенно не вписывается в его планы. Но все меняет случайная встреча — с женщиной, способной подарить ему счастье, о котором он не мог и мечтать…</t>
  </si>
  <si>
    <t>Тихая гавань</t>
  </si>
  <si>
    <t>978-5-17-135196-0</t>
  </si>
  <si>
    <t>SAFE HAVEN</t>
  </si>
  <si>
    <t>ASE000000000854317</t>
  </si>
  <si>
    <t>http://cdn.eksmo.ru/v2/ASE000000000854317/COVER/cover1.jpg</t>
  </si>
  <si>
    <t>ЭксклюзивКлассика Спаркс Тихая гавань</t>
  </si>
  <si>
    <t>– От автора романов «Дневник памяти» и «Спеши любить».
– Николас Спаркс – один из самых популярных романтиков современности.
– Читайте книгу, смотрите фильм! История получила экранизацию в 2013 году, с Джулианной Хью и Джошем Дюамель в главных ролях.
– Издание серии «Эксклюзивная классика» – книги в удобном формате и мягкой обложке.</t>
  </si>
  <si>
    <t>Кэти —  женщина, много лет страдавшая от жестокости мужа.
Полиция не могла ей помочь — ведь именно там служил человек, превративший ее жизнь в ад…
И вот однажды терпение Кэти лопнуло. Потеряв надежду на спасение, она совершила отчаянный побег — и обрела «тихую гавань» в маленьком спокойном южном городке. 
Но готова ли Кэти к новым отношениям? Способна ли вновь поверить мужчине, понять его и полюбить? Даже если речь идет о таком обаятельном человеке,  как молодой вдовец Алекс Уитли, который видит в Кэти не только возлюбленную и подругу, но и мать для своих детей. 
Алекс и Кэти идут по тонкому льду неизвестности, — а между тем муж Кэти уже начал ее поиски…</t>
  </si>
  <si>
    <t>978-5-17-114121-9</t>
  </si>
  <si>
    <t>ASE000000000841823</t>
  </si>
  <si>
    <t>http://cdn.eksmo.ru/v2/ASE000000000841823/COVER/cover1.jpg</t>
  </si>
  <si>
    <t>ЭксклюзивКлассика Толкин Властелин колец. Возвращение короля</t>
  </si>
  <si>
    <t>Уолден, или Жизнь в лесу</t>
  </si>
  <si>
    <t>Торо Г.</t>
  </si>
  <si>
    <t>978-5-17-119242-6</t>
  </si>
  <si>
    <t>Walden; or, Life in the Woods</t>
  </si>
  <si>
    <t>ASE000000000845937</t>
  </si>
  <si>
    <t>http://cdn.eksmo.ru/v2/ASE000000000845937/COVER/cover1.jpg</t>
  </si>
  <si>
    <t>ЭксклюзивКлассика Торо Уолден, или Жизнь в лесу</t>
  </si>
  <si>
    <t>В 1857 году Торо «удалился от мира» и провел два года в собственноручно выстроенной хижине на берегу пруда Уолден. Результатом его добровольного затворничества стала состоящая из 18-ти взаимосвязанных глав-эссе книга «Уолден, или Жизнь в лесу»,  которая до сих пор продолжает оказывать огромное влияние на самые широкие круги молодежи, придерживающейся  нонконформистских убеждений. 
«Осознанное потребление»,  отрицание культа материального преуспевания,  любовь и бережное отношение  к  природе – вот лишь немногие из идей, которые современное общество почерпнуло из книги Торо. Из первой книги западной культуры,  в которой простота и самодостаточность, интеллектуальное совершенствование и близость к природе открыто предлагаются как достойная альтернатива «обществу потребления».</t>
  </si>
  <si>
    <t>Нераскрытая самость</t>
  </si>
  <si>
    <t>Юнг К.Г.</t>
  </si>
  <si>
    <t>978-5-17-137686-4</t>
  </si>
  <si>
    <t>THE UNDISCOVERED SELF</t>
  </si>
  <si>
    <t>ASE000000000856284</t>
  </si>
  <si>
    <t>http://cdn.eksmo.ru/v2/ASE000000000856284/COVER/cover1.jpg</t>
  </si>
  <si>
    <t>ЭксклюзивКлассика Юнг Нераскрытая самость</t>
  </si>
  <si>
    <t>Статья «Настоящее и будущее», известная также под названием «Нераскрытая самость», – одна из немногих работ Юнга, адресованных широкому кругу читателей. Наблюдая подавление индивида массовой психологией в настоящем (статья написана в 1957 г.) и предвидя усиление этой тенденции в будущем, Юнг посчитал своим долгом предупредить человечество о грозящей ему опасности и обрисовать возможные пути выживания в обществе, стирающем всякую индивидуальность.
 В сборник также включена работа «Символы и толкование сновидений», в которой Юнг исследует принципы работы с бессознательным посредством толкования снов.</t>
  </si>
  <si>
    <t>Бог-Император Дюны</t>
  </si>
  <si>
    <t>Герберт Ф.</t>
  </si>
  <si>
    <t>978-5-17-188220-4</t>
  </si>
  <si>
    <t>God emperor of dune</t>
  </si>
  <si>
    <t>ASE000000000900607</t>
  </si>
  <si>
    <t>http://cdn.eksmo.ru/v2/ASE000000000900607/COVER/cover1.jpg</t>
  </si>
  <si>
    <t>ЭксклюзивКлассика(тв/ляссе)Герберт Бог-Император Дюны</t>
  </si>
  <si>
    <t>Роман «Бог-Император Дюны» повествует о жизни Лето II, сына Пола Атрейдеса.
Масштабная экологическая трансформация подошла к завершению. На Арракисе появились леса, озера и реки. Но нет больше великой пустыни и нет песчаных червей, производивших специю — самую большую драгоценность планеты…</t>
  </si>
  <si>
    <t>Письма к Милене</t>
  </si>
  <si>
    <t>Кафка Ф.</t>
  </si>
  <si>
    <t>978-5-17-188261-7</t>
  </si>
  <si>
    <t>Briefe an Milena</t>
  </si>
  <si>
    <t>ASE000000000900647</t>
  </si>
  <si>
    <t>http://cdn.eksmo.ru/v2/ASE000000000900647/COVER/cover1.jpg</t>
  </si>
  <si>
    <t>ЭксклюзивКлассика(тв/ляссе)Кафка Письма к Милене</t>
  </si>
  <si>
    <t>Чувства к чешской журналистке Милене Есенской стали самым ярким переживанием в жизни «пражского гения». Их роман продлился недолго, но переписка продолжалась несколько лет. Именно Милене писатель передал свои дневники и ставшее позднее известным «Письмо отцу», а их непростые, эмоциональные отношения нашли отражение в главном произведении Кафки – романе «Замок».
Эти письма без ответа отчасти напоминают дружескую переписку, наполненную тревожными мыслями, страхами, болезненными переживаниями и глубоким взаимопониманием. В них — другой Кафка, — романтик, нуждающийся в поддержке. 
Эти письма — еще один шедевр, позволяющий лучше понять удивительную личность и талант Кафки.</t>
  </si>
  <si>
    <t>Маленькие мужчины выросли</t>
  </si>
  <si>
    <t>Олкотт Л.</t>
  </si>
  <si>
    <t>978-5-17-188258-7</t>
  </si>
  <si>
    <t>Jo's Boys</t>
  </si>
  <si>
    <t>ASE000000000900644</t>
  </si>
  <si>
    <t>http://cdn.eksmo.ru/v2/ASE000000000900644/COVER/cover1.jpg</t>
  </si>
  <si>
    <t>ЭксклюзивКлассика(тв/ляссе)Олкотт Маленькие мужчины выросли (новый перевод)</t>
  </si>
  <si>
    <t>Заключительный роман тетралогии Олкотт повествует о повзрослевших «маленьких мужчинах», которые делают первые шаги во взрослой жизни и пытаются найти свое место в ней. Мятежный Дэн, веселый моряк Эмиль, подающий надежды музыкант Нат и будущий врач Том даже спустя десять лет нуждаются в мудрых советах миссис Джо, которая поможет пережить своим мальчикам искушения, безответную любовь и другие испытания…</t>
  </si>
  <si>
    <t>978-5-17-147999-2</t>
  </si>
  <si>
    <t>ASE000000000863988</t>
  </si>
  <si>
    <t>http://cdn.eksmo.ru/v2/ASE000000000863988/COVER/cover1.jpg</t>
  </si>
  <si>
    <t>ЭксклюзивКлассика(тв/ляссе)Паланик Бойцовский клуб (2-ое издание)</t>
  </si>
  <si>
    <t>«Бойцовский клуб» – самый знаменитый роман Чака Паланика. Все помнят фильм режиссера Дэвида Финчера с Брэдом Питтом в главной роли? Он именно по этой книге. Это роман-вызов, роман, созданный всем назло и вопреки всему, в нем описывается поколение озлобившихся людей, потерявших представление о том, что можно и чего нельзя, где добро и зло, кто они сами и кто их окружает. Сам Паланик  называет свой «Бойцовский клуб» новым «Великим Гэтсби». Какие же они – эти Гэтсби конца XX века?</t>
  </si>
  <si>
    <t>Люди как боги</t>
  </si>
  <si>
    <t>Уэллс Г.</t>
  </si>
  <si>
    <t>978-5-17-188221-1</t>
  </si>
  <si>
    <t>MEN LIKE GODS</t>
  </si>
  <si>
    <t>ASE000000000900609</t>
  </si>
  <si>
    <t>http://cdn.eksmo.ru/v2/ASE000000000900609/COVER/cover1.jpg</t>
  </si>
  <si>
    <t>ЭксклюзивКлассика(тв/ляссе)Уэллс Люди как боги</t>
  </si>
  <si>
    <t>Идеальный мир. Нет злобы, нет зависти, нет лжи, нет даже опасных животных. Всеобщая гармония и процветание. Утопия. Мир, где люди как боги: умные, прекрасные, сильные…
Но что будет, если в этот мир попадут люди из ХХ века? С их корыстью, злобой, жадностью и стремлением к власти? Найдется ли среди них хоть один человек, способный понять Утопию и не разрушить ее?</t>
  </si>
  <si>
    <t>Иуда Искариот</t>
  </si>
  <si>
    <t>Андреев Л.Н.</t>
  </si>
  <si>
    <t>978-5-17-108158-4</t>
  </si>
  <si>
    <t>ASE000000000836142</t>
  </si>
  <si>
    <t>http://cdn.eksmo.ru/v2/ASE000000000836142/COVER/cover1.jpg</t>
  </si>
  <si>
    <t>ЭксклюзивКлассикаРус Андреев Иуда Искариот</t>
  </si>
  <si>
    <t>Иуда из Кариота – символ предательства, великий грешник, обрекший Иисуса Христа на смерть. При этом Иуда, пожалуй, самый загадочный евангельский персонаж – тем он и притягателен для Леонида Андреева с его интересом к противоречиям в человеческой душе.
Повесть «Иуда Искариот», по словам самого автора, – «фантазия на тему о предательстве, добре и зле». Андреев пытается понять, что руководило поступками Иуды и почему он убивает себя. Писатель наполняет евангельский сюжет предательства психологическим содержанием, размышляя о любви и ненависти, страдании и жертвенности, случайном и неизбежном.
В сборник также вошли роман «Дневник Сатаны», повести «Жизнь Василия Фивейского», «Рассказ о семи повешенных» и другие произведения разных периодов творчества Андреева.</t>
  </si>
  <si>
    <t>Конец и вновь начало</t>
  </si>
  <si>
    <t>Гумилев Л.Н.</t>
  </si>
  <si>
    <t>978-5-17-107353-4</t>
  </si>
  <si>
    <t>ASE000000000835221</t>
  </si>
  <si>
    <t>http://cdn.eksmo.ru/v2/ASE000000000835221/COVER/cover1.jpg</t>
  </si>
  <si>
    <t>ЭксклюзивКлассикаРус Гумилев Л. Конец и вновь начало</t>
  </si>
  <si>
    <t>Книга написана на основе лекций, прочитанных Л.Н.Гумилевым в 80-е годы ХХ века  перед разными аудиториями Москвы и Ленинграда. Понятия оригинальной авторской теории пассионарности, объясняющей закономерности возникновения и развития этносов, гибели и крушения великих империй, изложены в увлекательной форме, на примерах из жизни многих народов античной и средневековой Европы, Ближнего Востока, Китая, Индии и Америки и деятельности их выдающихся представителей (пассионариев), оставивших яркий след в Истории.</t>
  </si>
  <si>
    <t>Педагогическая поэма</t>
  </si>
  <si>
    <t>Макаренко А.С.</t>
  </si>
  <si>
    <t>978-5-17-110459-7</t>
  </si>
  <si>
    <t>ASE000000000838513</t>
  </si>
  <si>
    <t>http://cdn.eksmo.ru/v2/ASE000000000838513/COVER/cover1.jpg</t>
  </si>
  <si>
    <t>ЭксклюзивКлассикаРус Макаренко Педагогическая поэма</t>
  </si>
  <si>
    <t xml:space="preserve">    Автор прибывает под Полтаву, чтобы организовать колонию для беспризорных детей. Перед ним стоит непростая задача – перевоспитать несовершеннолетних правонарушителей. Пытаясь найти подход к каждому, даже самому сложному ребенку, Макаренко создает систему, основанную на трех принципах: труд, игра и влияние коллектива.  И добивается блестящих результатов.  
«Педагогическая поэма» – один из наиболее значимых трудов, прошедший объективную проверку временем.  Классика, ставшая настольной книгой не одного поколения учителей и воспитателей. </t>
  </si>
  <si>
    <t>Избранные речи</t>
  </si>
  <si>
    <t>Плевако Ф.Н.</t>
  </si>
  <si>
    <t>978-5-17-123292-4</t>
  </si>
  <si>
    <t>ASE000000000851747</t>
  </si>
  <si>
    <t>http://cdn.eksmo.ru/v2/ASE000000000851747/COVER/cover1.jpg</t>
  </si>
  <si>
    <t>ЭксклюзивКлассикаРус Плевако Избранные речи</t>
  </si>
  <si>
    <t>Федор Никифорович Плевако (1842 – 1908) – талантливый оратор и выдающийся российский адвокат, его имя известно даже людям, далеким от юриспруденции. Адвокат прославился своей способностью убедить любую коллегию присяжных в невиновности его подзащитных.
В этот сборник вошли самые известные речи Ф. Н. Плевако, которые не только являются образцом ораторского и адвокатского искусства, но и представляют собой увлекательные истории.
Какие смягчающие обстоятельства можно найти для игуменьи Митрофании, цинично прикарманивавшей огромные суммы из средств доверчивых прихожан?  
Как можно оправдать князя Грузинского, при свидетелях застрелившего молодого гувернера своих детей? 
Как разобраться в запутанной семейной драме, разыгравшейся в имении помещиков Лукашевичей, и в дерзкой краже ценных бумаг у богача Галича? 
И что в действительности лежало в основе скандального процесса офицера Бартенева, убившего красавицу актрису, – процесса, вдохновившего Бунина на блистательный рассказ «Дело корнета Елагина»?</t>
  </si>
  <si>
    <t>Поднятая целина</t>
  </si>
  <si>
    <t>Шолохов М.А.</t>
  </si>
  <si>
    <t>978-5-17-058844-2</t>
  </si>
  <si>
    <t>ASE000000000828134</t>
  </si>
  <si>
    <t>http://cdn.eksmo.ru/v2/ASE000000000828134/COVER/cover1.jpg</t>
  </si>
  <si>
    <t>ЭксклюзивКлассикаРус Шолохов Поднятая целина</t>
  </si>
  <si>
    <t>«Поднятая целина» – один из наиболее известных романов советской литературы. Это масштабное, исторически достоверное полотно об одном из самых сложных и трагичных эпизодов отечественной истории – коллективизации на Дону. На страницах романа – ожесточенная борьба, ломка судеб – и в то же время многогранная красочная жизнь, незабываемые герои и правдивый колоритный образ донской деревни.
В хутор Гремячий Лог по заданию партии приезжает коммунист Давыдов, готовый приступить к коллективизации. Его поддерживают председатель сельсовета Разметнов и секретарь партийной ячейки Нагульнов, однако местные жители не готовы к переменам…</t>
  </si>
  <si>
    <t>Парни из Манчестера. Я за твоей спиной. Чувствуй себя как хочешь</t>
  </si>
  <si>
    <t>Холланд С.</t>
  </si>
  <si>
    <t>Love &amp; Mafia на русском</t>
  </si>
  <si>
    <t>978-5-17-186232-9</t>
  </si>
  <si>
    <t>Love&amp;MafiaНаРусском</t>
  </si>
  <si>
    <t>ASE000000000898849</t>
  </si>
  <si>
    <t>http://cdn.eksmo.ru/v2/ASE000000000898849/COVER/cover1.jpg</t>
  </si>
  <si>
    <t>Нет</t>
  </si>
  <si>
    <t>Love&amp;MafiaНаРусском(бол)Холланд Парни из Манчестера. Я за твоей спиной. Чувствуй себя как хочешь(цветной обрез)</t>
  </si>
  <si>
    <t>– Издание включает две первые книги популярной тетралогии «Парни из Манчестера» от Саммер Холланд.
– Две захватывающие романтические истории под одной обложкой: в Манчестере суровый Гэри Барнс учится доверять упрямой Пайпер Нолан, а в Нью‑Йорке ловелас Джек Эдвардс не может забыть Флоренс Мендосу, но судьба сводит их снова и снова.
– В книге вас также ждут атмосферная бонусная глава и досье с подробностями о любимых героях.
– Качественное издание в стильном оформлении: твердая обложка с тиснением золотой и серебряной фольгой, печать по обрезу, иллюстрации с парами на форзаце и продуманная верстка.
– Для поклонников современных любовных романов с глубокими характерами, сложными отношениями и эмоциональными сюжетными поворотами.</t>
  </si>
  <si>
    <t>В Манчестере суровый и замкнутый Гэри Барнс вынужден довериться неопытной, но упрямой Пайпер Нолан — и вскоре понимает, что она способна не только справиться с работой, но и растопить его суровое сердце. 
А в Нью-Йорке неисправимый ловелас Джек Эдвардс сталкивается с Флоренс Мендосой — девушкой, которую он должен был забыть. Но чем сильнее он старается держаться подальше, тем теснее переплетаются их пути.
Издание включает первые два тома тетралогии.</t>
  </si>
  <si>
    <t>Постигая Лао-цзы. Уровень 5</t>
  </si>
  <si>
    <t>978-5-17-170926-6</t>
  </si>
  <si>
    <t>Understanding Laozi</t>
  </si>
  <si>
    <t>ASE000000000886692</t>
  </si>
  <si>
    <t>http://cdn.eksmo.ru/v2/ASE000000000886692/COVER/cover1.jpg</t>
  </si>
  <si>
    <t>ReadingChina(ВсеУровниHSK)Постигая Лао-цзы. Уровень 5</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</si>
  <si>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пятого уровня, вы сможете подготовиться к соответствующему экзамену HSK 3.0.
Эта книга включает 10 глав, в которых последовательно объясняются концепты, лежащие в основе даосизма. Тексты для чтения составлены и адаптированы специально для изучающих китайский язык профессорами и преподавателями китайских университетов. Имена собственные сопровождены надстрочной транскрипцией пиньинь. Синим цветом выделена лексика уровня 5, красным – превышающая уровень. Для каждого текста составлен комплекс упражнений на закрепление лексики и понимание прочитанного. В конце издания вы найдёте ответы для самопроверки и словарь новых слов.
Пособие предназначено для тех, кто освоил языковой материал уровня HSK 4 и желает повысить свой уровень до HSK 5 версии 3.0.</t>
  </si>
  <si>
    <t>Крокодил Гена и его друзья</t>
  </si>
  <si>
    <t>978-5-17-084605-4</t>
  </si>
  <si>
    <t>AST000000000155217</t>
  </si>
  <si>
    <t>http://cdn.eksmo.ru/v2/AST000000000155217/COVER/cover1.jpg</t>
  </si>
  <si>
    <t>Да</t>
  </si>
  <si>
    <t>БибНачШК.Успенский Крокодил Гена и его друзья</t>
  </si>
  <si>
    <t>В новой книге серии «Библиотека начальной школы» юные читатели найдут замечательную сказочную повесть Э. Успенского о том, как очень одинокий крокодил по имени Гена нашёл настоящих друзей. Среди них  Чебурашка — непонятный зверёк из Африки, который приплыл на корабле в ящике с апельсинами, девочка Галя, собачка Тобик, лев Чандр и многие другие. И всё бы хорошо, но вредная старуха Шапокляк со своей дрессированной крысой Лариской подстраивает им разные пакости. Чем же закончатся приключения?</t>
  </si>
  <si>
    <t>Ордена и медали</t>
  </si>
  <si>
    <t>978-5-17-179944-1</t>
  </si>
  <si>
    <t>ASE000000000893745</t>
  </si>
  <si>
    <t>http://cdn.eksmo.ru/v2/ASE000000000893745/COVER/cover1.jpg</t>
  </si>
  <si>
    <t>БолПодарКнига Ордена и медали</t>
  </si>
  <si>
    <t>Учусь считать. 4-5 лет</t>
  </si>
  <si>
    <t>Белошистая А.В.</t>
  </si>
  <si>
    <t>Год до школы</t>
  </si>
  <si>
    <t>978-5-17-185599-4</t>
  </si>
  <si>
    <t>Серышева Любовь Александровна</t>
  </si>
  <si>
    <t>ГодДоШколы</t>
  </si>
  <si>
    <t>4-5</t>
  </si>
  <si>
    <t>ASE000000000898166</t>
  </si>
  <si>
    <t>http://cdn.eksmo.ru/v2/ASE000000000898166/COVER/cover1.jpg</t>
  </si>
  <si>
    <t>ГодДоШколы Белошистая Учусь считать. 4-5 лет</t>
  </si>
  <si>
    <t>«Учусь считать» — это увлекательное пособие, которое подготовит дошкольника к изучению математики через игру и творчество.
Выполняя каждый день по 1–2 задания, ребенок освоит основы счёта, познакомится с геометрическими фигурами, научится анализировать, сравнивать и делать логические выводы.
Игровая форма з аданий развивает внимание, память и мышление, превращая обучение в интересное приключение.
Пособие идеально подходит для занятий как дома, так и в детском саду.</t>
  </si>
  <si>
    <t>Играю с буквами и словами. 4-5 лет</t>
  </si>
  <si>
    <t>Костылева Н.Ю.</t>
  </si>
  <si>
    <t>978-5-17-185596-3</t>
  </si>
  <si>
    <t>ASE000000000898164</t>
  </si>
  <si>
    <t>http://cdn.eksmo.ru/v2/ASE000000000898164/COVER/cover1.jpg</t>
  </si>
  <si>
    <t>ГодДоШколы Костылева Играю с буквами и словами. 4-5 лет</t>
  </si>
  <si>
    <t>Данное пособие предназначено для подготовки детей 4–5 лет к обучению грамоте.
В книгу вошли разнообразные задания, выполнение которых поможет ребенку:
• развить фонематический слух;
• овладеть навыками звуко-слогового анализа;
• расширить лексический запас;
• приобрести навыки письма и чтения.
В пособие также включены задания на развитие восприятия, внимания, памяти, логического
мышления. Книга рекомендуется для индивидуальных и групповых занятий с детьми в детском
саду и дома.</t>
  </si>
  <si>
    <t>Учу английский алфавит. Раскраска. 4-5 лет</t>
  </si>
  <si>
    <t>Крылова К.В.</t>
  </si>
  <si>
    <t>978-5-17-185600-7</t>
  </si>
  <si>
    <t>ASE000000000898168</t>
  </si>
  <si>
    <t>http://cdn.eksmo.ru/v2/ASE000000000898168/COVER/cover1.jpg</t>
  </si>
  <si>
    <t>ГодДоШколы Крылова Учу английский алфавит. Раскраска. 4-5 лет</t>
  </si>
  <si>
    <t>С пособием «Учу английский алфавит. Раскраска» дошкольники смогут быстро запомнить буквы английского алфавита, расширить словарный запас с помощью простых слов и ярких иллюстраций, подготовить руку к письму и развить воображение через творческие упражнения, а также привить дисциплину благодаря коротким и увлекательным заданиям. 
Все задания представлены в игровой форме и соответствуют возрастным особенностям детей 4-5 лет. Книга рекомендуется для индивидуальных или групповых занятий с детьми дома и в детском саду.</t>
  </si>
  <si>
    <t>Учу цифры. 4-5 лет</t>
  </si>
  <si>
    <t>Масленикова О.Н.</t>
  </si>
  <si>
    <t>978-5-17-185601-4</t>
  </si>
  <si>
    <t>ASE000000000898169</t>
  </si>
  <si>
    <t>http://cdn.eksmo.ru/v2/ASE000000000898169/COVER/cover1.jpg</t>
  </si>
  <si>
    <t>ГодДоШколы Масленикова Учу цифры. 4-5 лет</t>
  </si>
  <si>
    <t>Пособие «Учу цифры» предназначено для занятий с детьми 4–5 лет и служит эффективным инструментом для ранней математической подготовки к школе.
В книгу вошли задания, которые научат ребенка правильно писать цифры от 1 до 10, устанавливать связь между цифрой, её названием и количеством предметов, определять «больше —меньше — поровну», а также помогут развить элементарные математические представления,мелкую моторику, улучшить зрительную память и логическое мышление.
Все задания соответствуют возрастным особенностям детей, что позволяет сделать обучение не только полезным, но и увлекательным и приятным.
Книга рекомендуется для индивидуальных и групповых занятий с детьми в детском саду и дома.</t>
  </si>
  <si>
    <t>Политическая карта России с флагами А0+ (в новых границах; очень большая) (в тубусе)</t>
  </si>
  <si>
    <t>978-5-17-182955-1</t>
  </si>
  <si>
    <t>ASE000000000896149</t>
  </si>
  <si>
    <t>http://cdn.eksmo.ru/v2/ASE000000000896149/COVER/cover1.jpg</t>
  </si>
  <si>
    <t>Карта в ПВХ-рукаве(А0+/1стор)Политическая карта России с флагами А0+ (в новых границах; очень большая) (в тубусе)</t>
  </si>
  <si>
    <t>Превратите ваше пространство в источник знаний Политическая карта России.
«Федеративное утройство России» масштаба 1:6 000 000 (в 1 см 60 км).  На карте показаны федеральные округа и субъекты Российской Федерации. 
Населённые пункты на карте даны в четырех градациях: столица РФ, столицы и центры субъектов РФ, прочие населенные пункты, столицы государств. 
Наша карта использует богатую цветовую палитру, чтобы выделить каждый федеральный округ и субъект Российской Федерации, делая изучение географии не только увлекательным, но и визуально привлекательным.
Все данные собраны в одном месте, легко доступны и структурированы. Идеально подходит для школьников, стремящихся повысить свои знания . Карта может стать элементом декора вашего дома или офиса. По данным международных исследований, визуальные учебные материалы повышают усваиваемость информации на 70%. Наша Политическая карта России - это источник знаний, который расширяет горизонты
Рекомендовано для широкого круга пользователей.</t>
  </si>
  <si>
    <t>Физическая карта России А0+ (в новых границах; очень большая) (в тубусе)</t>
  </si>
  <si>
    <t>978-5-17-185234-4</t>
  </si>
  <si>
    <t>ASE000000000898021</t>
  </si>
  <si>
    <t>http://cdn.eksmo.ru/v2/ASE000000000898021/COVER/cover1.jpg</t>
  </si>
  <si>
    <t>Карта в ПВХ-рукаве(А0+/1стор)Физическая карта России А0+ (в новых границах; очень большая) (в тубусе)</t>
  </si>
  <si>
    <t>Превратите ваше пространство в источник знаний 
«Физическая карта России» масштаба 1:5 000 000 (в 1 см 50 км)
Карта охватывает всю территорию России, на карте подробно представлены горные системы, реки, озера и основные города. Карта позволяет изучать водные объекты и особенности ландшафт.
 Наша карта использует богатую цветовую палитру, для наглядного отображения рельефа, делая изучение географии не только увлекательным, но и визуально привлекательным.
 Все данные собраны в одном месте, легко доступны и структурированы. Идеально подходит для школьников, стремящихся повысить свои знания. Карта может стать элементом декора вашего дома или офиса. 
По данным международных исследований визуальные учебные материалы позволяют легче воспринимать информацию на 70%. Наша Физическая карта России - это источник знаний, который расширяет горизонты
Рекомендовано для широкого круга пользователей.</t>
  </si>
  <si>
    <t>Карта мира. Природные зоны. Животные и растения (А0) (в тубусе)</t>
  </si>
  <si>
    <t>Карта в пластике</t>
  </si>
  <si>
    <t>978-5-17-188846-6</t>
  </si>
  <si>
    <t>ASE000000000900938</t>
  </si>
  <si>
    <t>http://cdn.eksmo.ru/v2/ASE000000000900938/COVER/cover1.jpg</t>
  </si>
  <si>
    <t>Карта в пластике(А0/1стор)Карта мира. Природные зоны. Животные и растения (А0) (в тубусе)</t>
  </si>
  <si>
    <t>Детская карта мира природных зон с животными и растениями создана специально для детей. Размер настенной карты мира 1170х790 мм. Географическая карта мира на стену станет отличным подарком для ребёнка и для взрослого. Поможет подробно изучить природные зоны с животным и растительным миром Земли. Кроме того карта природных зон  мира может стать настоящей энциклопедией. Огромные кашалоты, хищные акулы, забавные панды, величественные тигры, яркие бабочки и другие животные поселятся в детской вместе с картой.</t>
  </si>
  <si>
    <t>Политическая карта мира. Физическая карта мира А0 (в новых границах) (в тубусе)</t>
  </si>
  <si>
    <t>978-5-17-157231-0</t>
  </si>
  <si>
    <t>ASE000000000873821</t>
  </si>
  <si>
    <t>http://cdn.eksmo.ru/v2/ASE000000000873821/COVER/cover1.jpg</t>
  </si>
  <si>
    <t>Карта в пластике(А0/2стор)Политическая карта мира+Физическая карта мира (2-ое издание)</t>
  </si>
  <si>
    <t>Двухсторонняя настенная карта размерами 1170х790 мм состоит из двух карт масштаба 1:32 000 000 (в 1 см 320 км). На физической карте мира благодаря удачно подобранной цветовой шкале высот и глубин с множеством градаций наглядно показан рельеф суши Земли и дна Мирового океана. Подробно отражена гидрологическая сеть материков. Приведены названия всех основных морфоструктурных форм земной поверхности (горных систем и хребтов, равнин, низменностей и пр.). Основная карта дополнена врезками на Арктику и Антарктиду, а также картами «Климатические пояса» и «Природные зоны суши». На Политической карте представлены все независимые государства мира, а также владения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Хорошо различимыми пунсонами показаны населённые пункты с градациями «более 1 млн жителей», «от 100 тыс. до 1 млн жителей» и «менее 100 тыс. жителей». Основную карту дополняют врезки в более крупных масштабах на Европу и Карибский регион, а также карта «Плотность населения». В табличном виде приведены данные о крупнейших странах мира по населению, площади, а также об основных городских агломерациях мира. Карта упакована в прозрачный тубус (пакет с объёмным дном и еврослотом) из мягкого пластика. Размеры тубуса: длина 800 мм, диаметр 50 мм.</t>
  </si>
  <si>
    <t>Карта Москвы (в пределах МКАД) + схема метро, МЦК и МЦД (А1)</t>
  </si>
  <si>
    <t>978-5-17-183050-2</t>
  </si>
  <si>
    <t>Александрова-Вергунова Екатерина Георгиевна</t>
  </si>
  <si>
    <t>ASE000000000896254</t>
  </si>
  <si>
    <t>http://cdn.eksmo.ru/v2/ASE000000000896254/COVER/cover1.jpg</t>
  </si>
  <si>
    <t>Карта(А1/1стор)Карта Москвы (в пределах МКАД) + схема метро, МЦК и МЦД (А1)</t>
  </si>
  <si>
    <t>Настенная карта современной Москвы в пределах МКАД (размер - 880×590 мм) - практичный и наглядный инструмент для ориентации в столице и стильный элемент интерьера. Карта напечатана на одном листе и содержит основные улицы города, линии метро, МЦД и МЦК, врезку с подробной схемой метрополитена - для максимально удобного планирования маршрутов.
Эта карта – универсальное решение для разных задач: поможет школьникам и студентам изучать структуру города, запоминать расположение районов и транспортных линий, пригодится сотрудникам логистических и сервисных служб, а также всем, кому важно быстро ориентироваться в городе. Для оформления интерьера - лаконичный дизайн органично впишется в обстановку кабинета, офиса или жилой комнаты, добавив пространству урбанистический акцент. Компактный формат не требует много места для размещения, а четкая визуализация данных делает карту удобной в повседневном использовании.</t>
  </si>
  <si>
    <t>Харизма под микроскопом. Как стать тем, кого слушают и за кем идут</t>
  </si>
  <si>
    <t>Карташева Т.А.</t>
  </si>
  <si>
    <t>Лучшие медиа-книги</t>
  </si>
  <si>
    <t>978-5-17-183948-2</t>
  </si>
  <si>
    <t>Яблокова Ольга Алексеевна</t>
  </si>
  <si>
    <t>ЛучшМедиаКниги</t>
  </si>
  <si>
    <t>ASE000000000896936</t>
  </si>
  <si>
    <t>http://cdn.eksmo.ru/v2/ASE000000000896936/COVER/cover1.jpg</t>
  </si>
  <si>
    <t>ЛучшМедиаКниги Карташева Харизма под микроскопом. Как стать тем, кого слушают и за кем идут</t>
  </si>
  <si>
    <t>Харизма — навык, который можно осознанно развивать и применять. Автор рассматривает харизму не как врожденный дар, а как систему качеств, которые можно усилить.
В книге подробно разбираются семь ключевых составляющих харизмы: уверенность, энергия, эмпатия, красноречие, искренность, смелость, стиль и личный бренд.
Также в книге представлены истории известных харизматичных личностей, примеры из практики автора, тест для диагностики собственной харизмы, упражнения для развития коммуникативных навыков и разборы типичных ошибок в выступлениях. 
Во второй части читатель может пройти речевые испытания, а условное жюри из великих мыслителей, ораторов и исторических фигур оценит их убедительность, силу подачи, искренность и умение держать внимание аудитории.
Издание дополнено ироничными иллюстрациями в греческом стиле.
Тамара Карташева — журналист, бизнес-тренер и исследователь харизмы. Почти 30 лет работала в больших медиа — от репортера НТВ до шеф-редактора главных социально значимых дискуссионных программ России.</t>
  </si>
  <si>
    <t>Кровь розы. Rosen Blood. Том 4</t>
  </si>
  <si>
    <t>Исидзуэ К.</t>
  </si>
  <si>
    <t>Манга. Кровь розы. Rosen Blood</t>
  </si>
  <si>
    <t>978-5-17-180197-7</t>
  </si>
  <si>
    <t>МангаРоза</t>
  </si>
  <si>
    <t>Rosen Blood～背徳の冥館～ volume 4</t>
  </si>
  <si>
    <t>ASE000000000888533</t>
  </si>
  <si>
    <t>http://cdn.eksmo.ru/v2/ASE000000000888533/COVER/cover1.jpg</t>
  </si>
  <si>
    <t>МангаРоза Исидзуэ Кровь розы. Rosen Blood. Том 4</t>
  </si>
  <si>
    <t>– Продолжение завораживающей манги в жанре тёмной романтики и обратного гарема от Катиру Исидзуэ, автора популярных работ Ilegenes и Airborne Nostalgic City.
– Четвёртый том из пяти: история близится к кульминации!
– Для поклонников тёмной романтики, вампирских историй, обратного гарема и готической эстетики.
– Произведение получило высокие рейтинги как в Японии, так и за ее пределами.
– В центре сюжета — непростая любовь Стеллы и Леви. Их счастью угрожает одержимый Стеллой Йоэль: он видит в Леви лишь препятствие, которое нужно устранить. Сможет ли Стелла спасти возлюбленного?
– Издание с суперобложкой и ярким оформлением в духе вампирской романтики.</t>
  </si>
  <si>
    <t>После всех испытаний чувства Стеллы и Леви окрепли. Возлюбленные готовы быть вместе несмотря ни на что.
Но не все готовы мириться с их хрупким счастьем.
Сумрачный гений Йоэль, одержимый Стеллой, готов на всё, лишь бы заполучить девушку. Леви – всего лишь досадное препятствие на его пути. Препятствие, которое нужно устранить. Как далеко Йоэль готов зайти, чтобы заполучить свой долгожданный трофей? И может ли Стелла спасти возлюбленного?</t>
  </si>
  <si>
    <t>Бледный огонь" Набокова</t>
  </si>
  <si>
    <t>Бойд Б.</t>
  </si>
  <si>
    <t>Набоковский корпус</t>
  </si>
  <si>
    <t>978-5-17-179319-7</t>
  </si>
  <si>
    <t>Набоков(Весь)</t>
  </si>
  <si>
    <t>NABOKOV’S PALE FIRE</t>
  </si>
  <si>
    <t>ASE000000000893344</t>
  </si>
  <si>
    <t>http://cdn.eksmo.ru/v2/ASE000000000893344/COVER/cover1.jpg</t>
  </si>
  <si>
    <t>Набоков(Весь):Бойд "Бледный огонь" Набокова</t>
  </si>
  <si>
    <t>– Увлекательное литературное расследование.
– От настоящего знатока творчества Владимира Набокова.
– Один из самых загадочных романов XX века предстает перед читателями во всем своем богатстве смыслов.
– Для ценителей произведений Набокова и тех, кто лишь начинает с ними знакомиться.
– Выходит в серии “Набоковский корпус”.</t>
  </si>
  <si>
    <t>Споры вокруг романа Владимира Набокова «Бледный огонь» (1962) начались с момента выхода этой многомерной книги, полной загадок, ложных решений, подтекстов и увлекательной игры с читателем. Брайан Бойд, непревзойденный знаток жизни и творчества писателя, в своем детальном разборе книги приглашает читателя приобщиться к волшебству открытия и обнаружить в «Бледном огне» новое измерение, меняющее взгляд на его содержание и на фигуру самого Набокова.
Второе, исправленное и значительно дополненное издание настоящего исследования, признанного образцом доказательного литературоведения, снабжено обращением автора к русскому читателю.</t>
  </si>
  <si>
    <t>Романтические миры</t>
  </si>
  <si>
    <t>978-5-17-170147-5</t>
  </si>
  <si>
    <t>РомантичМиры</t>
  </si>
  <si>
    <t>ASE000000000885995</t>
  </si>
  <si>
    <t>http://cdn.eksmo.ru/v2/ASE000000000885995/COVER/cover1.jpg</t>
  </si>
  <si>
    <t>РомантичМиры Джейн Музыкальный приворот</t>
  </si>
  <si>
    <t>Серебряный век. Избранное. Картины Винсента ван Гога</t>
  </si>
  <si>
    <t>Ахматова А.А., Бальмонт К.Д., Белый А.</t>
  </si>
  <si>
    <t>Твоя коллекция</t>
  </si>
  <si>
    <t>978-5-17-171912-8</t>
  </si>
  <si>
    <t>Крючкова Александра Андреевна</t>
  </si>
  <si>
    <t>ТвояКоллекция</t>
  </si>
  <si>
    <t>ASE000000000887108</t>
  </si>
  <si>
    <t>http://cdn.eksmo.ru/v2/ASE000000000887108/COVER/cover1.jpg</t>
  </si>
  <si>
    <t>ТвояКоллекция Ахматова/Бальмонт Серебряный век. Избранное</t>
  </si>
  <si>
    <t>В коллекционном полноцветном издании «Серебряный век. Избранное» представлены известные стихотворения великих русских поэтов, отражающие идеалы, мысли и чувства целой эпохи. Поэзия А. Блока, М. Цветаевой, А. Ахматовой, В. Маяковского, С. Есенина и других авторов проиллюстрирована картинами гениального представителя постимпрессионизма, голландского художника Винсента Ван Гога (1853-1890), которые эстетично дополняют лирику, придавая ей визуальную глубину, и погружают читателя в неповторимую атмосферу Серебряного века.</t>
  </si>
  <si>
    <t>Золотой век. Избранное. Картины Клода Моне</t>
  </si>
  <si>
    <t>978-5-17-171913-5</t>
  </si>
  <si>
    <t>ASE000000000887098</t>
  </si>
  <si>
    <t>http://cdn.eksmo.ru/v2/ASE000000000887098/COVER/cover1.jpg</t>
  </si>
  <si>
    <t>ТвояКоллекция Золотой век. Избранное</t>
  </si>
  <si>
    <t>В коллекционном полноцветном издании «Золотой век. Избранное» представлены известные стихотворения великих русских поэтов, отражающие идеалы, мысли и чувства целой эпохи. Поэзия А. Пушкина, М. Лермонтова, А. Дельвига, Ф. Тютчева и других авторов проиллюстрирована картинами гениального французского художника и представителя импрессионизма Клода Моне (1840-1926), которые эстетично дополняют лирику, придавая ей визуальную глубину, и погружают читателя в неповторимую атмосферу Золотого века.</t>
  </si>
  <si>
    <t>Любовная лирика. Избранное. Картины Густава Климта</t>
  </si>
  <si>
    <t>Мандельштам О.Э.,.Ахматова А.А.</t>
  </si>
  <si>
    <t>978-5-17-171875-6</t>
  </si>
  <si>
    <t>ASE000000000887111</t>
  </si>
  <si>
    <t>http://cdn.eksmo.ru/v2/ASE000000000887111/COVER/cover1.jpg</t>
  </si>
  <si>
    <t>ТвояКоллекция Мандельштам/Ахматова Любовная лирика. Избранное</t>
  </si>
  <si>
    <t>В коллекционном полноцветном издании «Любовная лирика. Избранное» представлены известные стихотворения великих русских поэтов Золотого и Серебряного веков о знакомом каждому читателю калейдоскопе чувств – от нежности до страсти, от печали и тоски до страданий из-за отсутствия взаимности. В качестве иллюстраций к произведениям использованы картины гениального австрийского художника-модерниста Густава Климта (1862-1918), эстетично дополняющие лирику, придавая ей визуальную глубину и подчёркивая чувственность и красоту любовных переживаний.</t>
  </si>
  <si>
    <t>Золотой век. Картины Клода Моне (Книга+футляр)</t>
  </si>
  <si>
    <t>Твоя коллекция. Футляр</t>
  </si>
  <si>
    <t>978-5-17-174217-1</t>
  </si>
  <si>
    <t>ТвояКоллекция(Футляр)</t>
  </si>
  <si>
    <t>ASE000000000889210</t>
  </si>
  <si>
    <t>http://cdn.eksmo.ru/v2/ASE000000000889210/COVER/cover1.jpg</t>
  </si>
  <si>
    <t>ТвояКоллекция(Футляр)Ахматова/Бальмонт Серебряный век. Избранное</t>
  </si>
  <si>
    <t>Серебряный век. Картины Винсента ван Гога (Книга+футляр)</t>
  </si>
  <si>
    <t>978-5-17-174220-1</t>
  </si>
  <si>
    <t>ASE000000000889284</t>
  </si>
  <si>
    <t>http://cdn.eksmo.ru/v2/ASE000000000889284/COVER/cover1.jpg</t>
  </si>
  <si>
    <t>Золотой век. Серебряный век. Любовная лирика. (3 книги в 1 футляре)</t>
  </si>
  <si>
    <t>Ахматова А.А., Бальмонт К.Д., Бунин И.А.Белый А.</t>
  </si>
  <si>
    <t>978-5-17-174216-4</t>
  </si>
  <si>
    <t>ASE000000000889237</t>
  </si>
  <si>
    <t>http://cdn.eksmo.ru/v2/ASE000000000889237/COVER/cover1.jpg</t>
  </si>
  <si>
    <t>ТвояКоллекция(Футляр)Золотой век. Серебряный век. Любовная лирика.(комплект)</t>
  </si>
  <si>
    <t>Эксклюзивное подарочное издание включает три книги русской поэзии: «Золотой век. Избранное» с иллюстрациями Клода Моне (1840-1926), «Серебряный век. Избранное» с иллюстрациями Винсента Ван Гога (1853-1890), «Любовная лирика. Избранное» с иллюстрациями Густава Климта (1862-1918). В коллекции представлено более 290 избранных стихотворений 45 великих русских поэтов Золотого и Серебряного веков, проиллюстрированных 354 картинами гениальных художников импрессионизма, постимпрессионизма и модерна, которые эстетично дополняют лирику, придавая ей визуальную глубину, и погружают читателя в уникальную атмосферу настоящего искусства.</t>
  </si>
  <si>
    <t>Золотые слова, Мудрость Востока, Поэзия Востока. Япония. (3 книги в 1 футляре)</t>
  </si>
  <si>
    <t>Хайам О., Ватагин М.Г., Конфуций</t>
  </si>
  <si>
    <t>978-5-17-174244-7</t>
  </si>
  <si>
    <t>Золотые слова</t>
  </si>
  <si>
    <t>ASE000000000889320</t>
  </si>
  <si>
    <t>http://cdn.eksmo.ru/v2/ASE000000000889320/COVER/cover1.jpg</t>
  </si>
  <si>
    <t>ТвояКоллекция(Футляр)Золотые слова, Мудрость Востока, Поэзия Востока. Япония. (3 книги в 1 футляре)</t>
  </si>
  <si>
    <t>Эксклюзивное подарочное издание включает три книги Восточной мудрости: «Поэзия Востока. Япония», «Золотые слова. Омар Хайям», «Мудрость Востока. Конфуций».
В коллекции представлено более 630 стихов-хокку 90 японских поэтов-классиков Н. Азбелева, К. Бальмонта, А. Бранта, В. Марковой, В. Март, В. Мендрина, Н. Новича, А. Пресс, Г. Рачинского, П. Сухотина и М. Ямагучи + 125 старинных японских гравюр; более 360 четверостиший-рубаи великого персидского философа и поэта Омара Хайяма в переводах О. Румера, И. Тхоржевского, Л. Некоры, К. Бальмонта и М. Ватагина + 100 картин в восточном стиле известных британских художников Эдмунда Дюлака и Рене Булла; более 300 философских изречений китайского мудреца Конфуция из книги «Беседы и суждения» в классическом переводе П.С. Попова + 128 старинных китайских гравюр. 
Совершите незабываемое путешествие на Восток, погружаясь в уникальную атмосферу лаконичной мудрости!</t>
  </si>
  <si>
    <t>Мудрость Востока (Книга+футляр)</t>
  </si>
  <si>
    <t>Конфуций</t>
  </si>
  <si>
    <t>978-5-17-174242-3</t>
  </si>
  <si>
    <t>бумага мелованная 130</t>
  </si>
  <si>
    <t>Мудрость востока</t>
  </si>
  <si>
    <t>ASE000000000889318</t>
  </si>
  <si>
    <t>http://cdn.eksmo.ru/v2/ASE000000000889318/COVER/cover1.jpg</t>
  </si>
  <si>
    <t>ТвояКоллекция(Футляр)Конфуций Мудрость Востока</t>
  </si>
  <si>
    <t>Учение Конфуция, основанное на человеколюбии, добродетели, верности традициям, мудрости и искренности, было распространено в Китае подобно учению Будды в Индии, а само конфуцианство имело статус государственной идеологии до начала XX века и даже называлось религией. В этом подарочном издании представлено более 300 философских изречения Конфуция из самой почитаемой книги конфуцианства – «Беседы и суждения», в профессиональном переводе П.С. Попова (1842-1913), а также воспоминания о Конфуции его учеников. Жемчужины восточной мудрости гармонично дополняют 128 классических китайских гравюр. Прикоснитесь к бессмертной душе Учителя, который уже более 2000 лет передаёт знания всё новым поколениям читателей, вдохновляя и поддерживая каждого из них на пути к Небу своими лаконичными, но мудрыми словами.</t>
  </si>
  <si>
    <t>Любовная лирика. Картины Густава Климта (Книга+футляр)</t>
  </si>
  <si>
    <t>978-5-17-174223-2</t>
  </si>
  <si>
    <t>ASE000000000889288</t>
  </si>
  <si>
    <t>http://cdn.eksmo.ru/v2/ASE000000000889288/COVER/cover1.jpg</t>
  </si>
  <si>
    <t>ТвояКоллекция(Футляр)Мандельштам/Ахматова Любовная лирика. Избранное</t>
  </si>
  <si>
    <t>Поэзия Востока. Япония (Книга+футляр)</t>
  </si>
  <si>
    <t>978-5-17-174243-0</t>
  </si>
  <si>
    <t>ASE000000000889319</t>
  </si>
  <si>
    <t>http://cdn.eksmo.ru/v2/ASE000000000889319/COVER/cover1.jpg</t>
  </si>
  <si>
    <t>ТвояКоллекция(Футляр)Поэзия Востока. Япония</t>
  </si>
  <si>
    <t>Эта книга – поэтическое путешествие по Японии, в ходе которого читатель поднимется на вершины священных гор и заглянет в рыбацкую харчевню у моря, полюбуется Луной 16-ой ночи и цветением сакуры, послушает колокольный звон, крик кукушки и плач оленя, поучаствует в ловле сверчков и сборе урожая риса, узнает тайну легендарного камня лисицы, побывает на праздниках Первого дня Змеи, Встречи двух звёзд, Ханами, Танабата и Цукими, попробует вино с лепестками хризантем и по достоинству оценит красоту всех времён года. Более 630 хокку 90 японских классиков в переводах Н. Азбелева, К. Бальмонта, А. Бранта, В. Марковой, В. Март, В. Мендрина, Н. Новича, А. Пресс, Г. Рачинского, П. Сухотина и М. Ямагучи, проиллюстрированные 125 старинными японскими картинами и гравюрами, откроют читателю двери в удивительный мир японского мироощущения и созерцания.</t>
  </si>
  <si>
    <t>Золотые слова (Книга+футляр)</t>
  </si>
  <si>
    <t>Хайам О.</t>
  </si>
  <si>
    <t>978-5-17-174241-6</t>
  </si>
  <si>
    <t>ASE000000000889316</t>
  </si>
  <si>
    <t>http://cdn.eksmo.ru/v2/ASE000000000889316/COVER/cover1.jpg</t>
  </si>
  <si>
    <t>ТвояКоллекция(Футляр)Хайам Золотые слова (</t>
  </si>
  <si>
    <t>Лаконичные рубаи Омара Хайяма на протяжении уже почти тысячелетия остаются драгоценными жемчужинами мудрости и продолжают покорять сердца читателей по всему миру. В данном полноцветном издании представлена коллекция избранных четверостиший персидского поэта в переводах О. Румера, И. Тхоржевского, Л. Некоры, К. Бальмонта и М. Ватагина, которые гармонично дополнены картинами известных британских художников – Эдмунда Дюлака (1882–1953) и Рене Булла (1872–1942), благодаря чему читатель совершит увлекательное путешествие в загадочную душу перса, заглянет в гончарную мастерскую и за занавеску бытия, откроет Книгу Жизни и побеседует с Творцом, продегустирует запретное вино и познакомится с неверной красавицей, почувствует дыхание весны и зажжёт костёр любви в своём сердце.</t>
  </si>
  <si>
    <t>Алиса в Стране бисера. Сказочные мастер-классы по вышивке и плетению</t>
  </si>
  <si>
    <t>Орлова В.Р.</t>
  </si>
  <si>
    <t>Хроники рукоделия</t>
  </si>
  <si>
    <t>978-5-17-171848-0</t>
  </si>
  <si>
    <t>ХроникиРукоделия</t>
  </si>
  <si>
    <t>ASE000000000887406</t>
  </si>
  <si>
    <t>http://cdn.eksmo.ru/v2/ASE000000000887406/COVER/cover1.jpg</t>
  </si>
  <si>
    <t>ХроникиРукоделия Орлова Алиса в Стране бисера. Сказочные мастер-классы по вышивке и плетению</t>
  </si>
  <si>
    <t>Вероника Орлова (Раниса) — дизайнер и блогер, автор блог-шоу «Брутальный бисер». В своем рукодельном блоге она объединила более 170 000 бисеропоклонников.
Добро пожаловть в очаровательную Страну бисера, где знакомые персонажи помогут вам научиться создавать сказочные украшения и аксессуары своими руками! Внутри — 11 мастер-классов с подробными пошаговыми описаниями, цветными иллюстрациями и небольшими художественными историями о приключениях Алисы. Издание дополнено QR-кодами на видеоуроки, дополнительные материалы и шаблоны в реальном размере. Пусть бусины, пайетки и бисер сложатся в чудесатые изделия, а каждый проект станет небольшим гостинцем из волшебной сказки.</t>
  </si>
  <si>
    <t>Нортенгерское аббатство (новый перевод)</t>
  </si>
  <si>
    <t>978-5-17-188275-4</t>
  </si>
  <si>
    <t>Northanger Abbey</t>
  </si>
  <si>
    <t>ASE000000000900670</t>
  </si>
  <si>
    <t>http://cdn.eksmo.ru/v2/ASE000000000900670/COVER/cover1.jpg</t>
  </si>
  <si>
    <t>NeoclassicПроза Остен Нортенгерское аббатство (новый перевод)</t>
  </si>
  <si>
    <t>По приглашению друзей юная и миловидная Кэтрин Морланд приезжает погостить в приморский город Бат. Впервые надолго оставив многочисленных родных, Кэтрин поначалу страдает от одиночества, но очень скоро внимание девушки привлекает загадочный мистер Тилни, вместе с отцом, сестрой и старшим братом живущий в мрачном готическом родовом имении, известном как Нортенгерское аббатство. Романтично настроенная Кэтрин живо представляет, что стены аббатства хранят жуткую тайну…
Первое из подготовленных к публикации произведение Джейн Остен было издано лишь после смерти писательницы, но с тех пор роман неоднократно переиздавался, дважды экранизировался и по праву занял место в ряду выдающихся произведений английской литературы. В этом издании «Нортенгерское аббатство» впервые публикуется в новом переводе.</t>
  </si>
  <si>
    <t>Шаг в неизвестность</t>
  </si>
  <si>
    <t>Белов Д.А.</t>
  </si>
  <si>
    <t>Stalker</t>
  </si>
  <si>
    <t>978-5-17-187596-1</t>
  </si>
  <si>
    <t>Клемешов Александр Анатольевич</t>
  </si>
  <si>
    <t>ASE000000000899914</t>
  </si>
  <si>
    <t>http://cdn.eksmo.ru/v2/ASE000000000899914/COVER/cover1.jpg</t>
  </si>
  <si>
    <t>S.T.A.L.K.E.R! Белов Шаг в неизвестность</t>
  </si>
  <si>
    <t>Большие деньги часто несут за собой большие неприятности, но сталкер Ипа, опытный одиночка, даже не предполагал, какими проблемами для него обернется пустяковое задание, за которое обещали подозрительно хорошее вознаграждение. Теперь, когда у него на хвосте висят бандиты и военные и непонятно, с какой стороны ожидать пулю, остается только одно — доверившись таинственному благодетелю, идти на Север. Туда, где каждый шаг — шаг в неизвестность.</t>
  </si>
  <si>
    <t>Тонкости Таро. Символика, архетипы и скрытые смыслы</t>
  </si>
  <si>
    <t>978-5-17-160298-7</t>
  </si>
  <si>
    <t>ASE000000000876585</t>
  </si>
  <si>
    <t>http://cdn.eksmo.ru/v2/ASE000000000876585/COVER/cover1.jpg</t>
  </si>
  <si>
    <t>TarotSecrets Торус Тонкости Таро. Символика, архетипы и скрытые смыслы</t>
  </si>
  <si>
    <t>Хотите не просто научиться гадать на картах Таро, а проникнуть в глубинный смысл каждого Аркана этой древней колоды? Хотите понять историю, символику, культурные связи Таро, но не хотите перегружать мозг громоздкой теорией и перечислением всевозможных значений карт? Хотите узнать, как карты Таро могут применяться в работе психолога?
Наталья Торус — известный таролог, автор популярных курсов «Таро на пальцах» и «Погружение в Таро». Благодаря ее кратким и понятным урокам тысячи людей по всему миру смогли открыть для себя волшебный мир Арканов. В книге нет скучной теории или громоздких толкований!
На Арканах Таро уживаются и мирно соседствуют древнегреческая мифология и восточная философия, христианская символика и еврейский алфавит, алхимия и астрология, нумерология и каббала. Колода Таро — это настоящий кладезь знаний, а также источник вдохновения и материал для творчества. Именно так, к примеру, воспринимал эти большие красивые карты выдающийся психиатр Карл Густав Юнг. Швейцарский ученый был хорошо знаком с эзотерикой, а его аналитическая психология очень сильно повлияла на современную систему Таро.
Откройте книгу, чтобы узнать: 
•   как научиться понимать карты Таро без зубрежки;
•   что можно сказать о человеке по дате рождения;
•   где на картах спрятаны тайны Ватикана;
•   как с этими древними картами связаны Уильям Шекспир и Кристиан Диор, Папа Римский и Василий Ливанов;
•   как правильно формулировать вопросы Арканам; 
•   какие расклады подойдут новичкам, а какие — опытным тарологам.
Погрузитесь в загадочный мир древних карт Таро и отправляйтесь в удивительное путешествие!
Книга в твердой обложке с черно-белыми иллюстрациями. Бумага офсет. В конце книги — приложение с авторскими раскладами.</t>
  </si>
  <si>
    <t>Машина чудес</t>
  </si>
  <si>
    <t>Александрова Н.Н.</t>
  </si>
  <si>
    <t>Роковой артефакт</t>
  </si>
  <si>
    <t>978-5-17-184599-5</t>
  </si>
  <si>
    <t>РоковойАртефакт</t>
  </si>
  <si>
    <t>ASE000000000897330</t>
  </si>
  <si>
    <t>http://cdn.eksmo.ru/v2/ASE000000000897330/COVER/cover1.jpg</t>
  </si>
  <si>
    <t>Александрова(РоковойАртефакт)!!Машина чудес</t>
  </si>
  <si>
    <t>В XIII веке средневековый испанский учёный Раймунд Луллий изобрёл машину, обладающую удивительными свойствами. Луллий утверждал, что ничего подобного еще не видел свет. Джордано Бруно и Готфрид Лейбниц называли Луллия своим учителем, а машину, хранящую тайные знания, — вершиной человеческой мысли.
Любительнице частного сыска Надежде Лебедевой совершенно случайно попал в руки таинственный предмет, напоминающий компас. Кто же знал, что за обладание этой, на первый взгляд невинной вещицей начнётся смертельная борьба? Надежде предстоит раскрыть серию загадочных преступлений и проникнуть в тайны прошлого и настоящего.</t>
  </si>
  <si>
    <t>Научи подсознание исполнять желания! Практический курс по методу Мэрфи</t>
  </si>
  <si>
    <t>Алхимия духа</t>
  </si>
  <si>
    <t>Ежедневники, планинги, органайзеры</t>
  </si>
  <si>
    <t>978-5-17-180854-9</t>
  </si>
  <si>
    <t>АлхимияДуха</t>
  </si>
  <si>
    <t>ASE000000000894282</t>
  </si>
  <si>
    <t>http://cdn.eksmo.ru/v2/ASE000000000894282/COVER/cover1.jpg</t>
  </si>
  <si>
    <t>АлхимияДуха(бол)Научи подсознание исполнять желания! Практический курс по методу Мэрфи</t>
  </si>
  <si>
    <t>Чтобы приблизить желаемое, недостаточно просто мечтать — важно научить подсознание работать на ваши цели. 
Этот практикум основан на методе Джозефа Мэрфи — автора мирового бестселлера о работе подсознания. Согласно его подходу, наши мысли, убеждения и внутренние установки формируют программу, по которой действует подсознание, а значит, именно с ними начинается путь к переменам.
Недостаточно просто прочесть книгу Мэрфи и узнать о силе подсознания — необходимо действовать, выполнять упражнения и делать это регулярно. Эта книга вам помощник: внутри вы найдете шесть эффективных практик Мэрфи, подробные инструкции и специально оформленные страницы для письменных упражнений, которые помогут вам легко встроить работу с подсознанием в повседневную жизнь. Шаг за шагом вы сможете перенастраивать мышление, закреплять новые установки и постепенно приближаться к желаемым изменениям.
Это не просто работа с желаниями, а практический инструмент для системной работы с подсознанием и внутренними установками.</t>
  </si>
  <si>
    <t>Магия свечей для начинающих. Пошаговое практическое руководство. Просто и доступно</t>
  </si>
  <si>
    <t>Светличная Агата</t>
  </si>
  <si>
    <t>Базовые знания о мире</t>
  </si>
  <si>
    <t>978-5-17-182619-2</t>
  </si>
  <si>
    <t>БазЗнанияМир</t>
  </si>
  <si>
    <t>ASE000000000895756</t>
  </si>
  <si>
    <t>http://cdn.eksmo.ru/v2/ASE000000000895756/COVER/cover1.jpg</t>
  </si>
  <si>
    <t>БазЗнанияМир Светличная Магия свечей для начинающих. Пошаговое практическое руководство. Просто и доступно</t>
  </si>
  <si>
    <t>Исчерпывающее руководство по магии свечей! Книга написана специально для новичков, без сложных терминов и с рабочими практиками. Вы найдете в ней все, что необходимо знать для безопасной и эффективной работы. Узнаете, как правильно выбрать, очистить и настроить свечу, как ясно сформулировать намерение, чтобы огонь услышал вас, и как проводить ритуал от начала до конца.
Книга приглашает вас в увлекательное путешествие в мир свечной магии, где пламя выступает в роли проводника и инструмента перемен. Вы получите ответы на вопросы, которые обычно возникают у новичков:
•   Почему важны цвет и форма свечи?
•   Можно ли использовать ароматические свечи?
•   Что делать, если свеча трещит, коптит или гаснет?
Превратите ежедневное зажигание свечи в магический акт для привлечения любви, финансового потока, защиты пространства или внутреннего успокоения.
Зажгите свою первую свечу с осмысленным желанием и позвольте пламени помочь вам в реализации своих целей.
Материалы, представленные в этой книге, публикуются исключительно в познавательных и развлекательных целях. Информация, изложенная в книге, не преследует цели оскорбить чувства людей с иной позицией или вероисповеданием. Материалы книги не предназначены для решения личных, медицинских или психологических проблем.</t>
  </si>
  <si>
    <t>12 подвигов Геракла</t>
  </si>
  <si>
    <t>Зимова А.С.</t>
  </si>
  <si>
    <t>978-5-17-087773-7</t>
  </si>
  <si>
    <t>ASE000000000701611</t>
  </si>
  <si>
    <t>http://cdn.eksmo.ru/v2/ASE000000000701611/COVER/cover1.jpg</t>
  </si>
  <si>
    <t>БибНачШК.12 подвигов Геракла</t>
  </si>
  <si>
    <t>Мы познакомим вас с самым сильным героем Древней Греции — Гераклом. Вместе с ним вы победите Немейского льва и Лернейскую гидру, поймаете Керинейскую лань и добудете яблоки Гесперид, побываете в Трое и на Олимпе.
Проиллюстрировал книгу известный петербургский художник Дмитрий Прокопьев.</t>
  </si>
  <si>
    <t>Академия Черной птицы. Люби смерть</t>
  </si>
  <si>
    <t>Так С.</t>
  </si>
  <si>
    <t>Бестселлеры Оливи Блейк, Стеллы Так</t>
  </si>
  <si>
    <t>978-5-17-162297-8</t>
  </si>
  <si>
    <t>Оливия Блейк/Стелла Так</t>
  </si>
  <si>
    <t>Black Bird Academy - Liebe den Tod</t>
  </si>
  <si>
    <t>ASE000000000879000</t>
  </si>
  <si>
    <t>http://cdn.eksmo.ru/v2/ASE000000000879000/COVER/cover1.jpg</t>
  </si>
  <si>
    <t>Блейк: Так Академия Черной птицы-3. Люби смерть</t>
  </si>
  <si>
    <t>ОДИН НЕВЕРНЫЙ ШАГ — И МИР РУХНЕТ...
После драматичного окончания турнира экзорцистов в Лондоне Лиф вынуждена бежать.
Вместе с союзниками она скрывается в Токио, где натыкается на подпольное общество людей и демонов, переворачивающее ее представление
об окружающем ее мире. Пока Лиф борется с тьмой, которая грозит поглотить последние крупицы ее человечности, разгорается война экзорцистов. Должна ли она сражаться
за власть — или за жизни тех, кого любит?</t>
  </si>
  <si>
    <t>PHP для профессионалов. Руководство по разработке в примерах от сообщества Stack Overflow</t>
  </si>
  <si>
    <t>Быстрый старт в программирование</t>
  </si>
  <si>
    <t>КОМПЬЮТЕРНАЯ ЛИТЕРАТУРА ДЛЯ ПРОФЕССИОНАЛОВ</t>
  </si>
  <si>
    <t>978-5-17-187779-8</t>
  </si>
  <si>
    <t>БыстрСтартПрограммировани</t>
  </si>
  <si>
    <t>ASE000000000891943</t>
  </si>
  <si>
    <t>http://cdn.eksmo.ru/v2/ASE000000000891943/COVER/cover1.jpg</t>
  </si>
  <si>
    <t>БыстрСтартПрограммировани PHP для профессионалов. Руководство по разработке в примерах от сообщества Stack Overflow</t>
  </si>
  <si>
    <t>PHP остается главным движком современного веба — от небольших сайтов до высоконагруженных корпоративных систем. Но чтобы быть востребованным разработчиком, мало просто знать синтаксис. Нужно уметь решать реальные бизнес-задачи.
Эта книга — ваш личный ментор и надежный справочник. Вместо скучной теории авторы собрали практические кейсы, основанные на коммерческом опыте профессионалов. Каждый раздел посвящен конкретной проблеме и содержит готовый, оптимизированный код, который можно сразу внедрять в свои проекты.
Внутри вы найдете глубокий разбор тем, которые редко дают на базовых курсах:
Современный PHP: эффективное использование последних возможностей языка.
Чистый код: правильная организация структуры и архитектуры приложения.
Безопасность: защита веб-сервисов от уязвимостей и хакерских атак.
Работа с данными: продвинутое взаимодействие с БД и обработка ошибок.
Highload и скорость: оптимизация производительности под высокие нагрузки.
Для кого эта книга:
Для начинающих разработчиков (Junior / Middle), которые хотят преодолеть барьер учебных проектов, освоить лучшие практики (Best Practices) и уверенно перейти на профессиональный уровень.
Для опытных специалистов (Senior), которым необходим структурированный, надежный справочник под рукой для быстрого решения нестандартных повседневных задач.
Перестаньте изобретать велосипед — используйте проверенные решения экспертов и пишите эффективный код с первых минут!</t>
  </si>
  <si>
    <t>Некомбатант. Во славу Империи</t>
  </si>
  <si>
    <t>Лысак С.В.</t>
  </si>
  <si>
    <t>Военная боевая фантастика</t>
  </si>
  <si>
    <t>978-5-17-189291-3</t>
  </si>
  <si>
    <t>ВоенБоевФантастика</t>
  </si>
  <si>
    <t>ASE000000000897902</t>
  </si>
  <si>
    <t>http://cdn.eksmo.ru/v2/ASE000000000897902/COVER/cover1.jpg</t>
  </si>
  <si>
    <t>ВоенБоевФантастика Лысак Некомбатант. Во славу Империи</t>
  </si>
  <si>
    <t>– Четвёртая книга цикла «Некомбатант».
– Читайте после «Некомбатант», «Некомбатант 2» и «Некомбатант. Неучтенный фактор».
– Серия современной русскоязычной боевой фантастики о «попаданцах» «Военная боевая фантастика», в рамках которой выпускаются преимущественно первые издания жанровых произведений.
– Альтернативная история с попаданцем, электронным помощником и дворцовым переворотом.</t>
  </si>
  <si>
    <t>На календаре январь 1855 года. Юрий Давыдов на основании 
полученной информации уверен, что в Санкт-Петербурге готовится дворцовый переворот. Поскольку Одесский залив скован льдом 
и  выход «Лебедя» в  море до весны невозможен, он решает отправиться в  столицу, чтобы попытаться предотвратить переворот 
и спасти императора. Но... Николай Первый недооценивает угрозу 
и не предпринимает эффективных действий против заговорщиков. 
Смогут ли Юрий Давыдов, в теле которого уже пятый год живет 
душа контр-адмирала Космофлота Сергея Тихонова из другого 
мира, и  его электронный друг и  помощник  — искин Ганс, спасти 
Россию от смуты? Если новый император окажется поклонником 
«европейских ценностей», будет считать, что «мир важней победы», и  обнулит все военные успехи России ради «справедливого 
мира», как некогда сделал Петр Третий... То останется только одно. 
Занять российский престол самому.</t>
  </si>
  <si>
    <t>Константин. Вторжение</t>
  </si>
  <si>
    <t>Оченков И.В., Перунов А.Ю.</t>
  </si>
  <si>
    <t>Военная фантастика</t>
  </si>
  <si>
    <t>978-5-17-189293-7</t>
  </si>
  <si>
    <t>ВоенФантастика</t>
  </si>
  <si>
    <t>ASE000000000890896</t>
  </si>
  <si>
    <t>http://cdn.eksmo.ru/v2/ASE000000000890896/COVER/cover1.jpg</t>
  </si>
  <si>
    <t>ВоенФантастика Оченков Константин. Вторжение(ИДЛенинград)</t>
  </si>
  <si>
    <t>– Третья книга цикла «Константин». Сюжет продолжает начатое вмешательство в историю и развивает линию главного героя в условиях большой военной кампании.
– В серии «Военная фантастика» издаются книги русскоязычных авторов, как довольно известных, так и начинающих, пишущих фантастические боевики на военную тему. В основном это альтернативная история или тема попадания в военный период нашей истории.
– Книга соединяет в себе исторические приключения, военную фантастику и политические интриги. 
– В центре сюжета — человек из нашего времени, оказавшийся в теле великого князя и использующий знания будущего, чтобы повлиять на военные события.
– Великий князь Константин Николаевич, в теле которого оказалось сознание современного человека, вмешивается в военную и политическую жизнь империи, участвует в планировании операций и пытается изменить развитие событий в самый напряжённый момент кампании.
– Иван Оченков – современный российский писатель, автор фантастических книг. Его проза строится на пересечении приключения, исторического материала и попытки переиграть уже известный ход событий.</t>
  </si>
  <si>
    <t>Сентябрь 1854 года. Новый этап большой войны против 
России. На  этот раз союзные державы наносят давно подготавливаемый удар по Крыму. Что сможет противопоставить им генерал-адмирал Константин?</t>
  </si>
  <si>
    <t>Птичка в академии, или Магистры тоже плачут</t>
  </si>
  <si>
    <t>Цвик К.</t>
  </si>
  <si>
    <t>Волшебная академия</t>
  </si>
  <si>
    <t>978-5-17-184980-1</t>
  </si>
  <si>
    <t>ВолшебнаяАкадемия</t>
  </si>
  <si>
    <t>ASE000000000897675</t>
  </si>
  <si>
    <t>http://cdn.eksmo.ru/v2/ASE000000000897675/COVER/cover1.jpg</t>
  </si>
  <si>
    <t>ВолшебнаяАкадемия Цвик Птичка в академии, или Магистры тоже плачут</t>
  </si>
  <si>
    <t>Я гений, потому что в двадцать один год стала магистром прикладной магии. Мне обещали направление на службу в королевский дворец! И все было бы замечательно, если бы ко мне не начал приставать замглавы министерства образования. Я такое не стерпела! И теперь вместо дворца еду в захолустную академию магии. Может, все не так и плохо, как кажется? Только бы еще некоторые магистры так на меня не смотрели. Я ведь девушка приличная!</t>
  </si>
  <si>
    <t>Шагнувшие в Вечность</t>
  </si>
  <si>
    <t>Стопичев А.А.</t>
  </si>
  <si>
    <t>978-5-17-189294-4</t>
  </si>
  <si>
    <t>Дворникова Дарина Игоревна</t>
  </si>
  <si>
    <t>ASE000000000898986</t>
  </si>
  <si>
    <t>http://cdn.eksmo.ru/v2/ASE000000000898986/COVER/cover1.jpg</t>
  </si>
  <si>
    <t>ВремяZ Стопичев Шагнувшие в Вечность(ИДЛенинград)</t>
  </si>
  <si>
    <t>– Серия «Время Z» – мощный документальный проект, собравший голоса непосредственных участников и свидетелей ключевых событий современности: от Русской весны в Донбассе до спецоперации. 
– Герои сталкиваются с суровыми испытаниями на передовой и в тишине кабинетов, где решаются судьбы народов, а каждая страница наполнена беспрецедентной откровенностью и правдой, добытой в окопах и горячих точках.
– Алексей Стопичев - корреспондент общественно-политической газеты «Белгородские известия». Член Союза журналистов России. Многократный победитель российских и областных журналистских конкурсов. С начала специальной военной операции продолжает жить и работать в Белгороде и в зоне СВО.</t>
  </si>
  <si>
    <t>«Шагнувшие в вечность» — это книга, от которой невозможно отстраниться. В ней нет выдуманных героев. Здесь — живые 
люди: бойцы, врачи, полицейские, волонтеры, священники, спасатели, строители, аграрии и жители приграничья. Те, кто каждый день делает выбор — остаться, помочь, спасти, защитить, не 
сломаться.
Это книга о  Белгородчине, которая живет под ударами, но 
не склоняется.  Она о  человеческой высоте, о  любви к  родной 
земле, о  вере, стойкости и  внутреннем выборе. О  тех, кто в  тяжелое время не отступил, не отвернулся и  не спрятался. Каждый герой — напоминание о том, что мужество не всегда громкое. Иногда оно тихое: подать руку раненому, вывезти ребёнка, 
остаться у храма, выйти в поле, зажечь свечу у памятника.
Ее читают не ради красивых слов. Ее читают, чтобы помнить. Чтобы понять цену стойкости. Чтобы увидеть настоящих 
героев рядом с нами.</t>
  </si>
  <si>
    <t>Черный Белый</t>
  </si>
  <si>
    <t>Гува Р.</t>
  </si>
  <si>
    <t>Миры Ри Гува</t>
  </si>
  <si>
    <t>978-5-17-179711-9</t>
  </si>
  <si>
    <t>Стрепет Павла Михайловна</t>
  </si>
  <si>
    <t>Гува(Миры)</t>
  </si>
  <si>
    <t>ASE000000000893506</t>
  </si>
  <si>
    <t>http://cdn.eksmo.ru/v2/ASE000000000893506/COVER/cover1.jpg</t>
  </si>
  <si>
    <t>Гува(Миры)Черный Белый</t>
  </si>
  <si>
    <t>Всю жизнь Лексе Ройс говорили, что за неприступными стенами Сферы — лишь смерть. Голодные твари, порожденные мировой катастрофой, и выжженная пустошь. 
Они лгали.
Теперь, чтобы спасти брата, Лекса вынуждена бежать в этот запретный мир, но обнаруживает, что за стеной есть не только монстры, но и новые города, свои законы и другие охотники. И один из них, лучший из лучших, в ней особенно заинтересован.
Лекса думала, что за стеной будет на свободе, но кажется, она угодила в эпицентр урагана. И у этого урагана есть имя.</t>
  </si>
  <si>
    <t>Не верь глазам своим</t>
  </si>
  <si>
    <t>Соболева Л.П.</t>
  </si>
  <si>
    <t>Детектив в багровых тонах</t>
  </si>
  <si>
    <t>978-5-17-184939-9</t>
  </si>
  <si>
    <t>Алексеева Анастасия Сергеевна</t>
  </si>
  <si>
    <t>ДетективБагровТонах</t>
  </si>
  <si>
    <t>ASE000000000897617</t>
  </si>
  <si>
    <t>http://cdn.eksmo.ru/v2/ASE000000000897617/COVER/cover1.jpg</t>
  </si>
  <si>
    <t>ДетективБагровТонах(м)Соболева Не верь глазам своим</t>
  </si>
  <si>
    <t>– Абсолютная новинка от мастера детективного жанра!
– Лариса Соболева — в прошлом актриса, отдавшая полжизни театру, а затем ставшая одним из самых популярных авторов авантюрных детективов в России. 
– Все сюжеты — из реальной жизни: автор проигрывает на себе роли всех героев, а прототипами персонажей становятся настоящие люди с настоящими характерами. 
– Легкий слог, динамичный темп и непредсказуемые повороты — фирменный литературный стиль Ларисы Соболевой.</t>
  </si>
  <si>
    <t>Сергей Шевелев, благополучный предприниматель, получает анонимное видео послание, в котором его жена Вероника, уличается в измене. Ничуть не усомнившись, поверив, что все это правда, он поступает жестко и выгоняет ее среди ночи, на мороз, на улицу, без денег, заведомо зная, что идти ей некуда. В один миг рухнула вся жизнь Вероники – дом, семья, муж, дети! Все чем жила, что любила, о ком заботилась все это время. Несмотря на ее заверения, что это состряпанная фальшивка, он непреклонен. Вероника понимает, что есть только одно место, где ей поверят и помогут доказать свою невиновность. И она идет туда…Но это возвращение едва не стоило ей жизни…</t>
  </si>
  <si>
    <t>Разговор с тенью</t>
  </si>
  <si>
    <t>Юрский Г.</t>
  </si>
  <si>
    <t>Детектив средней полосы</t>
  </si>
  <si>
    <t>978-5-17-185784-4</t>
  </si>
  <si>
    <t>Басова Ольга Викторовна</t>
  </si>
  <si>
    <t>ДетективСреднейПолосы</t>
  </si>
  <si>
    <t>ASE000000000898368</t>
  </si>
  <si>
    <t>http://cdn.eksmo.ru/v2/ASE000000000898368/COVER/cover1.jpg</t>
  </si>
  <si>
    <t>ДетективСреднейПолосы Юрский Разговор с тенью</t>
  </si>
  <si>
    <t>Только оправившись от инсульта, олигарх Владимир Родионов плывет на яхте на Соловки, чтобы собороваться там.  Но в пути умирает от повторного удара. Его племянница Александра, рискующая остаться без наследства, чувствует, что дело нечисто. Она просит своего молодого человека Артема, бывшего сотрудника полиции, разобраться в этом деле. При изучении состояния дел покойного ему становится понятным, что олигарх у многих стоял на пути. Что же случилось на яхте? Кто виноват в его смерти?</t>
  </si>
  <si>
    <t>Ангел со сковородкой</t>
  </si>
  <si>
    <t>Гончарова Г.Д.</t>
  </si>
  <si>
    <t>Другие миры</t>
  </si>
  <si>
    <t>978-5-17-189295-1</t>
  </si>
  <si>
    <t>ДругиеМиры</t>
  </si>
  <si>
    <t>ASE000000000901223</t>
  </si>
  <si>
    <t>http://cdn.eksmo.ru/v2/ASE000000000901223/COVER/cover1.jpg</t>
  </si>
  <si>
    <t>ДругиеМиры Гончарова Ангел со сковородкой</t>
  </si>
  <si>
    <t>– Первая книга цикла «Боевой ангел».
– Книга для тех, кто любит читать фэнтези о других мирах, оборотнях и магии.
– Серия книг отечественного романтического фэнтези от авторов-женщин о поисках любви в других мирах, стартовавшая выпуском новых, ранее не издававшихся произведений.
– Галина Гончарова – популярная российская писательница, работающая с жанрами фэнтези, романтической фантастики, альтернативной истории.</t>
  </si>
  <si>
    <t>Здравствуйте, я вторая жена вашего мужа. И сковородкой по столу — хрясь!
Нет, это не розыгрыш, это Ангелина. По мужу, правда, Скалкина, но она и сковородкой обойдется. При необходимости. А надо!
Мир — чужой, денег нет, зато проблем хватает и ликантропы непонятные бегают, которым тоже надо сковородкой разъяснять. Иначе — не поймут.
Что в нем делать? Осматриваться и наниматься на работу, для начала второй женой чужого мужа, а там и еще 
что-то интересное может подвернуться. Например, заговор против короля.
Ничего, сковорода в любом заговоре поможет. Больше 
никто заговариваться не захочет.</t>
  </si>
  <si>
    <t>Русская хтонь</t>
  </si>
  <si>
    <t>Короб А.</t>
  </si>
  <si>
    <t>Дух русской земли</t>
  </si>
  <si>
    <t>978-5-17-177591-9</t>
  </si>
  <si>
    <t>270х210</t>
  </si>
  <si>
    <t>110x90/16*</t>
  </si>
  <si>
    <t>Короткова Александра Юрьевна</t>
  </si>
  <si>
    <t>ДухРусскойЗемли</t>
  </si>
  <si>
    <t>ASE000000000891739</t>
  </si>
  <si>
    <t>http://cdn.eksmo.ru/v2/ASE000000000891739/COVER/cover1.jpg</t>
  </si>
  <si>
    <t>ДухРусскойЗемли Короб Русская хтонь</t>
  </si>
  <si>
    <t>Россия — это не только бескрайние просторы и величественные города, но и множество забытых уголков, где время словно остановилось. Каждый камень этих старинных зданий пропитан духом истории. Уникальные деревянные церкви с характерными куполами и прекрасные монастыри словно охраняют секреты былых времён. Эти места наполнены мистикой и романтикой; они напоминают о том, как природа взаимодействует с человеческим творением. 
Анна Короб — российский фотограф-документалист. Заброшенные церкви, увядающие усадьбы, мертвые деревни — вот главные объекты ее репортажей. Много лет Анна ездит по стране, преодолевая километры, чтобы запечатлеть эти памятники прошлого, забытые временем и людьми. Ее фотографии — это не просто снимки, а мощные свидетельства былого величия и красоты. Они несут в себе грусть по ушедшим временам, но в то же время даруют надежду на то, что эти объекты будут сохранены для будущих поколений.</t>
  </si>
  <si>
    <t>Мы вышли покурить на 17 лет</t>
  </si>
  <si>
    <t>Елизаров М.Ю.</t>
  </si>
  <si>
    <t>Читальня Михаила Елизарова</t>
  </si>
  <si>
    <t>978-5-17-134436-8</t>
  </si>
  <si>
    <t>Дмитриева Вероника Алексеевна</t>
  </si>
  <si>
    <t>Елизаров(лучшее)</t>
  </si>
  <si>
    <t>ASE000000000855129</t>
  </si>
  <si>
    <t>http://cdn.eksmo.ru/v2/ASE000000000855129/COVER/cover1.jpg</t>
  </si>
  <si>
    <t>Елизаров(лучшее)Мы вышли покурить на 17 лет</t>
  </si>
  <si>
    <t>•   Культовый сборник рассказов от автора романов «Земля» и «Библиотекарь».
•   Михаил Елизаров — один из самых ярких современных российских писателей, лауреат премий «Русский Букер», «НОС» и «Национальный бестселлер».
•   Рассказы, по словам самого автора, объединяет другая «природа чернил», основное свойство которых — «вымысел». Однако в рассказах отчетливо прослеживаются автобиографические темы — юность на харьковском филфаке, путешествие по Европе и пеший путь по знойному Крыму. 
•   Сборник получил приз зрительских симпатий литературной премии «НОС».
•   Авторская серия «Читальня Михаила Елизарова». Максимально точные и плотные описания, которые буквально ощущаешь, чувствуешь изнутри.</t>
  </si>
  <si>
    <t>Михаил Елизаров — прозаик, музыкант, автор романов “Земля” (премия “Национальный бестселлер”), “Библиотекарь” (премия “Русский Букер”), “Pasternak” и “Мультики”, сборников “Ногти” (шорт-лист премии Андрея Белого), “Скорлупы. Кубики”.
“Елизаров сам себе и направление, и критерии оценки, и бог, и царь, и герой. Он подчёркнуто парадоксален и агрессивно провокативен. Его лирический герой – нахал, красавец, культурист, но при этом беспомощен и беззащитен, как дитя. От брутальности до нежности у него один шаг, который он и делает постоянно, поэтому его непрерывно «ведёт и корчит», выражаясь словами Н.С. Лескова. Каждый рассказ в сборнике по-своему хорош. Они про любовь, про измену, про одиночество, про путешествия и про безнадёжный опыт схватки с миром, который всё равно тебя победит”. (Павел Басинский)
“Мой вид фактически не менялся последние семнадцать лет. С того самого сентября, как мне была явлена воинственная «родня», спецназ зазеркалья, я ношу только чёрное. В память о встрече. Меньше всего мне бы хотелось походить на ряженого самурая из «Великолепной семёрки», крестьянина с украденной родословной, доспехами с чужого плеча. Впрочем, тому хватило сердца умереть достойно. Я пока что не уверен в моём сердце…”</t>
  </si>
  <si>
    <t>Коптим дома! Просто, вкусно, по домашним рецептам</t>
  </si>
  <si>
    <t>Дьяконов Д.И.</t>
  </si>
  <si>
    <t>Заготовки на зиму</t>
  </si>
  <si>
    <t>978-5-17-184797-5</t>
  </si>
  <si>
    <t>ЗаготовкиНаЗиму</t>
  </si>
  <si>
    <t>ASE000000000897497</t>
  </si>
  <si>
    <t>http://cdn.eksmo.ru/v2/ASE000000000897497/COVER/cover1.jpg</t>
  </si>
  <si>
    <t>ЗаготовкиНаЗиму Дьяконов Коптим дома! Просто, вкусно, по домашним рецептам</t>
  </si>
  <si>
    <t>Дмитрий Дьяконов, профессиональный агроном и фермер, рассказывает о процессах копчения простыми словами. 
Мечтаете о золотистой, ароматной рыбе или сочном копченом мясе, приготовленном своими руками дома? Эта книга — ваш гид в увлекательном мире домашнего копчения. 
Здесь содержится полезная информация о видах копчения, разнообразии коптильного оборудования и даже советы о выборе правильной древесины. 
Вас ждет щедрая коллекция проверенных рецептов начиная от аппетитной курочки и заканчивая копченными фруктами. Простые пошаговые инструкции и список необходимого позволят вам легко воплотить в жизнь самые вкусные идеи и наслаждаться натуральными, ароматными деликатесами, приготовленными своими руками.</t>
  </si>
  <si>
    <t>Счет</t>
  </si>
  <si>
    <t>978-5-17-135605-7</t>
  </si>
  <si>
    <t>THE SCORE</t>
  </si>
  <si>
    <t>ASE000000000856384</t>
  </si>
  <si>
    <t>http://cdn.eksmo.ru/v2/ASE000000000856384/COVER/cover1.jpg</t>
  </si>
  <si>
    <t>ЗапретноеЖелание Кеннеди Вне кампуса-3 Счет</t>
  </si>
  <si>
    <t>– Эль Кеннеди – автор бестселлеров «Нью-Йорк таймс» и «Уолл-стрит джорнал».
– Третья книга цикла «Вне кампуса» — самой популярной серии Эль Кеннеди.
– Цикл «Вне кампуса» — это любовные молодежные романы о студентах и горячих хоккеистах. 
– Читайте книгу, смотрите сериал! Литературная основа сериала «Вне кампуса» с Эллой Брайт и Бельмонтом Камели в главных ролях!
– Читайте также другие книги цикла: «Сделка», «Ошибка», «Цель» и «Наследие».</t>
  </si>
  <si>
    <t>Он знает, как выигрывать на льду и за его пределами. Но, похоже, на этот раз его ждет поражение…
Жизнь Элли Хейз — сплошная катастрофа. Она никак не может решить, какую карьеру выбрать после выпуска. Но что еще хуже, девушка только что разорвала многолетние отношения с парнем и теперь ее сердце разбито. Связь на одну ночь, по мнению Элли, поможет ей прийти в себя, и на горизонте появляется подходящий кандидат.
Дин Ди Лаурентис — звезда хоккейной команды и любитель мимолетных увлечений — вовсе не прочь провести время с Элли. Но чего Дин точно не ожидает, так это того, что одна ночь заставит его по-другому взглянуть на любовь. Но на пути к своему счастью он совершит немало роковых ошибок. Захочет ли Элли простить Дина и ответить ему взаимностью?</t>
  </si>
  <si>
    <t>Дневник эмоций с антистресс-прописями</t>
  </si>
  <si>
    <t>Знакомство с собой</t>
  </si>
  <si>
    <t>Ежедневники</t>
  </si>
  <si>
    <t>978-5-17-184943-6</t>
  </si>
  <si>
    <t>ЗнакомСобой</t>
  </si>
  <si>
    <t>ASE000000000897625</t>
  </si>
  <si>
    <t>http://cdn.eksmo.ru/v2/ASE000000000897625/COVER/cover1.jpg</t>
  </si>
  <si>
    <t>ЗнакомСобой Дневник эмоций с антистресс-прописями</t>
  </si>
  <si>
    <t>Перед вами дневник-практикум для развития эмоциональной осознанности и формирования устойчивости. Он сочетает методы когнитивно-поведенческой терапии и практику письма от руки.
На страницах дневника предлагаются простые вопросы для наблюдения за своим состоянием: какие эмоции возникли, как они ощущаются в теле, какие мысли и импульсы появились, что может помочь и поддержать. Повторяющаяся структура помогает постепенно выработать понимание собственных реакций на события. Прописи с антистресс-эффектом способствуют накоплению рациональных установок.
Дневник подойдет всем, кто хочет лучше понимать свои эмоции, справляться с тревогой и эмоциональной перегрузкой, развивать навыки саморегуляции и самопомощи или просто практиковать ежедневное письмо от руки.</t>
  </si>
  <si>
    <t>Кибер Ряба. Крах человечества</t>
  </si>
  <si>
    <t>Рут Л.</t>
  </si>
  <si>
    <t>Изнанка сказки</t>
  </si>
  <si>
    <t>СОВРЕМЕННАЯ ХУДОЖЕСТВЕННАЯ ЛИТЕРАТУРА (11-16 ЛЕТ)</t>
  </si>
  <si>
    <t>978-5-17-187829-0</t>
  </si>
  <si>
    <t>Качуренко Арина Сергеевна</t>
  </si>
  <si>
    <t>ИзнанкаСказки</t>
  </si>
  <si>
    <t>ASE000000000900149</t>
  </si>
  <si>
    <t>http://cdn.eksmo.ru/v2/ASE000000000900149/COVER/cover1.jpg</t>
  </si>
  <si>
    <t>ИзнанкаСказки Рут Кибер Ряба. Крах человечества</t>
  </si>
  <si>
    <t>«Не плачь, дед, не плачь, баба, снесу вам новое яичко, не золотое, а простое».
Кто же знал, что после этой фразы начнется сущий кошмар.
От прежнего мира не осталось и следа. Технологический прогресс скакнул далеко вперед. Ученые научились не только модернизировать человеческие тела, но и создавать идеальное оружие. По крайней мере им так казалось.
«Ряба» не должна была выйти из-под контроля. 
Пока нижние уровни лаборатории захлебываются мутациями и смертью, двое оперативников отправляются на поиски опасного создания. Но чем ближе они к цели, тем яснее становится: настоящий монстр здесь вовсе не машина.</t>
  </si>
  <si>
    <t>Французский язык без репетитора. Самоучитель французского языка</t>
  </si>
  <si>
    <t>Долгорукова Н.М., Бакаева С.А.</t>
  </si>
  <si>
    <t>978-5-17-115793-7</t>
  </si>
  <si>
    <t>ASE000000000844172</t>
  </si>
  <si>
    <t>http://cdn.eksmo.ru/v2/ASE000000000844172/COVER/cover1.jpg</t>
  </si>
  <si>
    <t>ИностранБезРепетитора Франц.яз. Самоучитель</t>
  </si>
  <si>
    <t>Как выучить французский язык? Справиться с этой задачей вам поможет учебное пособие «Французский язык без репетитора. Самоучитель французского языка».
Книга состоит из 18 уроков, в которых есть и базовые грамматические сведения, и небольшие диалоги, и упражнения на закрепление материала. Авторы учебника – преподаватели со стажем – не ставят перед собой цель охватить и разъяснить все сложности и премудрости французского языка. Они предлагают читателю необходимый грамматический и лексический минимум, позволяющий сделать первые шаги к уверенному владению французским. 
В самоучителе помещены несколько текстов из классической французской литературы, а также краткая страноведческая информация. Все это сделает процесс обучения увлекательным и разнообразным. 
Завершают издание Приложение с дополнительным лексическим и грамматическим материалом, Словари к текстам, помещенным в пособии, и Ключи к упражнениям.
С этим самоучителем ваша давняя мечта – выучить французский – станет реальностью.</t>
  </si>
  <si>
    <t>Настоящее пособие разбито на 18 уроков, содержащих базовые грамматические сведения, небольшие тексты и диалоги, а также упражнения на закрепление материала. Авторы самоучителя, имеющие преподавательский опыт, не ставят перед собой цель охватить все сложности французского языка. Они предлагают читателю необходимый грамматический и лексический минимум, позволяющий сделать первые шаги к уверенному владению французским языком. 
В книге помещены и несколько текстов из французской классической литературы: сказки Шарля Перро, отдельные главы из «Тристана и Изольды» и «Собора Парижской Богоматери», стихи выдающихся французских поэтов. Все это, вместе с краткой страноведческой информацией, делает процесс обучения более разнообразным и увлекательным. 
В конце книги помещено Приложение, в которое вошли дополнительный лексический и грамматический материал, Словари (в том числе и к помещенным в самоучителе литературным произведениям) и Ключи к упражнениям.
Издание предназначено для широкого круга читателей, приступающих к изучению французского языка.</t>
  </si>
  <si>
    <t>Амалия и Зеркало сновидений</t>
  </si>
  <si>
    <t>Вербинина В.</t>
  </si>
  <si>
    <t>Исторические детективы Валерии Вербининой</t>
  </si>
  <si>
    <t>978-5-17-188024-8</t>
  </si>
  <si>
    <t>ИсторДетективы</t>
  </si>
  <si>
    <t>ASE000000000900351</t>
  </si>
  <si>
    <t>http://cdn.eksmo.ru/v2/ASE000000000900351/COVER/cover1.jpg</t>
  </si>
  <si>
    <t>ИсторДетективы Вербинина Амалия и Зеркало сновидений</t>
  </si>
  <si>
    <t>Тайный агент российского императора баронесса Амалия Корф вместе с напарником, Сергеем Ломовым, ожидала приказа отправиться на новое дело государственной важности. Партнеры проводили время в фехтовальных тренировках и ментальных спаррингах. После похода в гости к своему старому знакомому, Базилю Истрину, Ломов, скептически посмеиваясь, рассказал Амалии о том, что накануне двум молодым людям, Арсению Истрину и Ольге Левашевой, приснился один и тот же сон. Амалия высмеяла эту историю, однако вскоре сон в точности воплотился в реальность – был обнаружен труп Лизы, сестры Ольги. Теперь уже Амалия, циник и реалист, всерьез заинтересовалась этим делом и самостоятельно взялась за расследование…</t>
  </si>
  <si>
    <t>Северный Ледовитый океан. Земля Франца Иосифа</t>
  </si>
  <si>
    <t>Сергеев К.Б.</t>
  </si>
  <si>
    <t>История России в цвете</t>
  </si>
  <si>
    <t>978-5-17-172639-3</t>
  </si>
  <si>
    <t>ИсторияРоссии(в цвете)</t>
  </si>
  <si>
    <t>ASE000000000887872</t>
  </si>
  <si>
    <t>http://cdn.eksmo.ru/v2/ASE000000000887872/COVER/cover1.jpg</t>
  </si>
  <si>
    <t>ИсторияРоссии(в цвете)Сергеев Северный Ледовитый океан. Земля Франца Иосифа</t>
  </si>
  <si>
    <t>Северный Ледовитый океан — самый компактный и мелководный на Земле, но его роль в глобальной экосистеме критична. Почти половина его акватории покрыта льдами, которые служат гигантским «кондиционером» планеты.
Здесь проходит Северный морской путь — кратчайший маршрут между Европой и Азией. Уникальная экосистема океана, от планктона до белых медведей, сегодня находится под пристальным вниманием ученых из-за стремительного таяния ледяного панциря. И там, среди безмолвных льдов, затерян уникальный архипелаг из двух сотен островов — Земля Франца-Иосифа. Это место, где белый цвет возведен в абсолют, а тишину нарушает лишь грохот рождающихся айсбергов.</t>
  </si>
  <si>
    <t>Чернобыль. Постапокалиптический мир</t>
  </si>
  <si>
    <t>Шибанов Д.В.</t>
  </si>
  <si>
    <t>978-5-17-164014-9</t>
  </si>
  <si>
    <t>ASE000000000881121</t>
  </si>
  <si>
    <t>http://cdn.eksmo.ru/v2/ASE000000000881121/COVER/cover1.jpg</t>
  </si>
  <si>
    <t>ИсторияРоссии(в цвете)Шибанов Чернобыль. Постапокалиптический мир</t>
  </si>
  <si>
    <t>26 апреля 1986 года на в 01:23 на Чернобыльской атомной станции близ города Припять произошел взрыв, который разрушил четвертый энергоблок. Произошло радиоактивное заражение огромных территорий. Авария нанесла непоправимый вред экологии, разрушила жизни тысяч людей и навсегда изменила миллионы судеб. 
Жители города Припяти и близ расположенных сел были эвакуированы. Многие считают, что сейчас Чернобыльская зона отчуждения – это мертвая территория. Это не так. В зоне отчуждения 38-й год кипит своя послеаварийная жизнь, где действуют свои законы и правила.
Мне удалось побывать там и прикоснуться к истории. А главное – увидеть своими глазами что там происходит. 
Часы на стене энергоблока вчера, сегодня и завтра показывают 1.23. И, если бы можно было повернуть время вспять и что-то изменить, наверняка бы изменили. Но часы остановились, время и людей вернуть. Остается только – помнить.
Меня зовут Дмитрий. С 2011 года я увлекаюсь индустриальным туризмом и исследую покинутые людьми объекты. В книге представлены мои фотографии, сделанные в разных уголках Чернобыльской зоны. Фотографии своеобразного постапокалиптического мира, который
продолжает существовать и удивлять своей загадочностью.</t>
  </si>
  <si>
    <t>Карта мира для детей А0 (в новых границах)</t>
  </si>
  <si>
    <t>Карты</t>
  </si>
  <si>
    <t>978-5-17-189099-5</t>
  </si>
  <si>
    <t>1 080х790</t>
  </si>
  <si>
    <t>1080x790</t>
  </si>
  <si>
    <t>ASE000000000901238</t>
  </si>
  <si>
    <t>http://cdn.eksmo.ru/v2/ASE000000000901238/COVER/cover1.jpg</t>
  </si>
  <si>
    <t>Карта(А0/1стор)Карта мира для детей А0 (в новых границах)</t>
  </si>
  <si>
    <t>Если вы хотите зародить и развить в своих детях интерес к географии, к познанию природных, исторических и культурных особенностей  различных регионов нашей планеты и народов, их населяющих, - эта карта поможет вам в этом. Основным содержанием карты является огромное количество иллюстраций. Распределённые на карте по поверхности суши и водной поверхности, они отражают своеобразие животного мира и растительного покрова планеты, внешний облик представителей разных народов, особенности их занятий, наиболее известные памятники природы, архитектуры, науки и техники. «Карту мира для детей» в упаковке можно по приемлемой цене купить в нашем интернет-магазине.</t>
  </si>
  <si>
    <t>Кинг: книжная полка</t>
  </si>
  <si>
    <t>978-5-17-145403-6</t>
  </si>
  <si>
    <t>Кинг(книжная полка)</t>
  </si>
  <si>
    <t>ASE000000000861461</t>
  </si>
  <si>
    <t>http://cdn.eksmo.ru/v2/ASE000000000861461/COVER/cover1.jpg</t>
  </si>
  <si>
    <t>Кинг(книжная полка)Сердца в Атлантиде</t>
  </si>
  <si>
    <t>От автора культовых бестселлеров «Зелёная миля», «Сияние» и «Чужак».
Один из самых необычных (и любимых автором) романов Кинга — теперь и в стильном коллекционном оформлении Андрея Фереза.
Стивен Кинг — один из самых популярных писателей в мире. Он написал свыше 60 романов, которые переведены на 44 языка и изданы в 80 странах мира совокупным тиражом свыше 400 000 000 экземпляров.</t>
  </si>
  <si>
    <t>Это один из самых необычных романов Кинга. С одной стороны, он связан с циклом «Темная Башня», с другой — это настоящая «хроника утраченного времени» Америки с 1960-х по 1990-е.
Героям романа предстоит пройти через кампусы, где гремит «молодежная революция» хиппи, через джунгли, где царит кровавый кошмар Вьетнама, через города, где бесчинствуют леворадикальные террористические группировки.
Кто-то погибнет, кто-то уцелеет — но жизнь уцелевших уже никогда не будет прежней…</t>
  </si>
  <si>
    <t>Воспламеняющая</t>
  </si>
  <si>
    <t>978-5-17-101175-8</t>
  </si>
  <si>
    <t>FIRESTARTER</t>
  </si>
  <si>
    <t>ASE000000000827658</t>
  </si>
  <si>
    <t>http://cdn.eksmo.ru/v2/ASE000000000827658/COVER/cover1.jpg</t>
  </si>
  <si>
    <t>Кинг(нов)Воспламеняющая</t>
  </si>
  <si>
    <t>– От автора культовых романов «Зеленая миля», «Сияние» и «Институт».
– Роман экранизировался дважды – в 1984 и 2022 годах. В версии 1984 года главные роли исполнили Дрю Бэрримор и Дэвид Кит.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</si>
  <si>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положенный в основу культового фильма с
Дрю Бэрримор и Дэвидом Китом в главных ролях.</t>
  </si>
  <si>
    <t>Боевое искусство для жизни. Революционная авторская методика ИЗВОР</t>
  </si>
  <si>
    <t>Грудев М.В.</t>
  </si>
  <si>
    <t>Книга-наставник</t>
  </si>
  <si>
    <t>978-5-17-182347-4</t>
  </si>
  <si>
    <t>КнигаНаставник</t>
  </si>
  <si>
    <t>ASE000000000895720</t>
  </si>
  <si>
    <t>http://cdn.eksmo.ru/v2/ASE000000000895720/COVER/cover1.jpg</t>
  </si>
  <si>
    <t>КнигаНаставник Грудев Боевое искусство для жизни. Революционная авторская методика ИЗВОР</t>
  </si>
  <si>
    <t>Михаил Грудев — президент Международной Федерации Боевого Искусства ИЗВОР, профессиональный психолог, Гранд Мастер Боевого Искусства RUNDO (4 дан), Гранд Мастер Combat Sambo Спецназ (7 дан).
Откройте для себя уникальный подход к саморазвитию, который изменит вашу жизнь! Перед вами революционный авторский подход к саморазвитию, основанный на принципах системы ИЗВОР. Методологии, позволяющей приспособиться к любой ситуации и раскрыть внутренние резервы тела и ума. 
Перед вами путь к внутренней свободе, благодаря которому вы научитесь:
• Находить множество решений для одной задачи;
• Развивать свободу мышления и движений;
• Превращать препятствия в возможности.
Внутри вы найдете:
• Практические методики развития природных рефлексов;
• Уникальные упражнения для гармонизации тела и ума;
• QR-коды для еще более глубокого погружения в тему;
• Техники управления стрессом и эмоциями;
• Методики достижения целей в карьере и личной жизни.
Погрузитесь в увлекательное путешествие самопознания и открытия новых горизонтов. Перед вами ключ к раскрытию истинного потенциала и созданию жизни, о которой вы мечтали.
Станьте архитектором своей судьбы прямо сейчас!</t>
  </si>
  <si>
    <t>Вуаль. Том 1</t>
  </si>
  <si>
    <t>Коттэри</t>
  </si>
  <si>
    <t>Манга. Вуаль</t>
  </si>
  <si>
    <t>978-5-17-174718-3</t>
  </si>
  <si>
    <t>Гладченко Серафима Владленовна</t>
  </si>
  <si>
    <t>МангаВуаль</t>
  </si>
  <si>
    <t>ASE000000000877597</t>
  </si>
  <si>
    <t>http://cdn.eksmo.ru/v2/ASE000000000877597/COVER/cover1.jpg</t>
  </si>
  <si>
    <t>МангаВуаль Коттэри Вуаль. Том 1</t>
  </si>
  <si>
    <t>Вуаль — удивительная история, в которой нет имён и точных дат — только чистые чувства, тонкие диалоги и потрясающие полноцветные иллюстрации, создающие невероятную атмосферу романтики. Коттэри мастерски передаёт хрупкость зарождающейся любви через простые, но глубокие моменты: от совместного наслаждения ароматом до молчаливого понимания без слов.
Погрузитесь в мир двух сердец, нашедших друг друга среди городской суеты.</t>
  </si>
  <si>
    <t>Ловец душ</t>
  </si>
  <si>
    <t>Мастера фантазии</t>
  </si>
  <si>
    <t>978-5-17-186222-0</t>
  </si>
  <si>
    <t>Мартин(под)</t>
  </si>
  <si>
    <t>THE DRAGON IN THE SEA</t>
  </si>
  <si>
    <t>ASE000000000896437</t>
  </si>
  <si>
    <t>http://cdn.eksmo.ru/v2/ASE000000000896437/COVER/cover1.jpg</t>
  </si>
  <si>
    <t>Мартин(под)Герберт Ловец душ</t>
  </si>
  <si>
    <t>– Сборник из трех романов Фрэнка Герберта: «Чудище морское», «Ловец душ» и «Белая чума» — каждое произведение исследует границы человеческой психики и последствия глобальных экспериментов.
– «Чудище морское» погружает в атмосферу подводной миссии в разгар глобальной войны за ресурсы — противостояние Востока и Запада достигает критической точки под толщей океана.
– В «Ловце душ» герой проходит через духовные испытания и готовится принести сакральную жертву. Мир вокруг него теряет четкие очертания: реальность смешивается с иррациональным.
– «Белая чума» повествует о пугающем научном эксперименте: американский микробиолог разрабатывает патоген, поражающий только женщин. Произведение ставит сложные этические вопросы и исследует потенциальные угрозы, скрытые в погоне за научным прогрессом.
– Фрэнк Герберт (1920–1986) — американский писатель, мастер научной фантастики, создатель культовой саги «Хроники Дюны». Его идеи и образы оказали огромное влияние на развитие жанра.
– Издание в серии «Мастера фантазии» в твердой обложке с атмосферным оформлением — книга станет достойным украшением библиотеки.</t>
  </si>
  <si>
    <t>Фрэнк Герберт (1920-1986) – американский писатель-фантаст, автор знаменитой фантастической саги «Хроники Дюны», переведенной на десятки языков и завоевавшей по всему миру миллионы поклонников. Однако творческое наследие автора не ограничивается этой прославленной эпопеей, автор создал множество других произведений в жанре НФ, пользующихся заслуженной любовью читателей.
В предлагаемый сборник вошли романы «Чудище морское», «Ловец душ» и «Белая чума». 
Душевная травма – это не только чья-то личная боль. Психологический стресс – не просто эпизод в жизни конкретного человека. Фрэнк Герберт конструирует социальные и психологические эксперименты и заставляет героев пройти через страшные испытания, исследуя предел выносливости человеческой психики и феномен реализации психических явлений в физическом мире. Где та черта, за которой личная трагедия или нервный срыв одного человека могут обернуться катастрофой огромного масштаба?..</t>
  </si>
  <si>
    <t>Можно и так сказать : роман-мизанабим</t>
  </si>
  <si>
    <t>Матвеева А.</t>
  </si>
  <si>
    <t>Проза Анны Матвеевой</t>
  </si>
  <si>
    <t>978-5-17-162862-8</t>
  </si>
  <si>
    <t>МатвееваПроза</t>
  </si>
  <si>
    <t>ASE000000000879605</t>
  </si>
  <si>
    <t>http://cdn.eksmo.ru/v2/ASE000000000879605/COVER/cover1.jpg</t>
  </si>
  <si>
    <t>МатвееваПроза! Можно и так сказать : роман-мизанабим</t>
  </si>
  <si>
    <t>Анна Матвеева — автор романов «Каждые сто лет», «Перевал Дятлова, или Тайна девяти», «Есть!» и «Завидное чувство Веры Стениной», множества сборников рассказов, а также книг «Горожане» и «Картинные девушки». 
«Можно и так сказать» — новый роман Анны Матвеевой.
"Это роман о природе творчества и о том, что все книги уже давно написаны, но далеко не все из них — прочитаны. А ещё он о Москве и о любви. Можно и так сказать!"
Анна Матвеева
Маститый писатель Аркадий Нуров переживает не лучший период. Его книге не дали Главную премию, молодая жена-актриса ушла к главрежу модного театра, а бывшая жена — его агент — обеспокоена не столько его литературной карьерой, сколько своим благополучием. 
Что остаётся? Сдаться, смириться, запить… Или уехать с московских бульваров на выселки, завести там новые знакомства и начать писать — вместо долгожданного романа — пьесу? Вскоре действие пьесы, происходящее на борту рейса «Варадеро–Москва», кажется Нурову не только интереснее, но и реальнее его настоящей жизни. 
“— Мизанабим, — сказал кто-то ему в спину, и он от неожиданности вздрогнул. — Художественный приём, когда внутри одного произведения спрятано другое по принципу матрёшки”.</t>
  </si>
  <si>
    <t>Никто, кроме тебя</t>
  </si>
  <si>
    <t>Дин Я.</t>
  </si>
  <si>
    <t>Мафия. Любовь на краю пропасти</t>
  </si>
  <si>
    <t>978-5-17-183230-8</t>
  </si>
  <si>
    <t>МафияЛюбовь</t>
  </si>
  <si>
    <t>ASE000000000896414</t>
  </si>
  <si>
    <t>http://cdn.eksmo.ru/v2/ASE000000000896414/COVER/cover1.jpg</t>
  </si>
  <si>
    <t>МафияЛюбовь Дин Никто, кроме тебя</t>
  </si>
  <si>
    <t>– Новинка серии «Мафия. Любовь на краю пропасти». Старт нового цикла.
– Остросюжетная темная романтика для поклонников книг Коры Рейли, фильмов и книг о мафии, а также тропа «Ромео и Джульетта». 
– История из тех, что читаются на одном дыхании: войны криминальных кланов, постоянная опасность и чувство, вспыхнувшее там, где любить — непозволительная роскошь. Идеально для тех, кому мало лишь интриги и хочется, чтобы ставкой была сама жизнь.
– Яркие, живые герои и сюжет с неожиданными поворотами, где за каждым обещанием защиты прячется новая угроза.</t>
  </si>
  <si>
    <t>Между кланами Конселло и Де Лазар — многовековая кровная вражда, где предательство стало традицией, а смерть — способом сохранить имя. Когда моя жизнь становится их мишенью, появляется он. Мой телохранитель. Его задача проста: защищать меня и не переходить черту. Но в мире, где власть покупается кровью, границы стираются слишком легко. Он стал моей защитой и самым большим искушением. Человеком, рядом с которым я чувствую себя в безопасности и в смертельной опасности одновременно.Попав в плен к врагам, смогу ли я довериться ему — или любовь станет моим приговором?
История запретной любви в мире мафии, где долг сталкивается с желанием, предательство с верностью, а каждое решение может стоить жизни.</t>
  </si>
  <si>
    <t>Тай-Чи. 24 техники тайзицюань. Базовый комплекс упражнений для физического и ментального здоровья</t>
  </si>
  <si>
    <t>Минь Лао</t>
  </si>
  <si>
    <t>Медицина Востока от 100 болезней</t>
  </si>
  <si>
    <t>978-5-17-186256-5</t>
  </si>
  <si>
    <t>МедицинаВостока</t>
  </si>
  <si>
    <t>ASE000000000898509</t>
  </si>
  <si>
    <t>http://cdn.eksmo.ru/v2/ASE000000000898509/COVER/cover1.jpg</t>
  </si>
  <si>
    <t>МедицинаВостока Минь Лао Тай-Чи. 24 техники тайзицюань. Базовый комплекс упражнений для физического и ментального здоровья</t>
  </si>
  <si>
    <t>Тай-Чи — современная оздоровительная система, возникшая на основе древнего боевого искусства. Тай-чи помогает укрепить здоровье и достичь гармонии со своим телом и духом. Сегодня миллионы людей по всему миру практикуют тай-чи, а врачи даже включают его в программы физической и психологической реабилитации.
Это сборник базовых упражнений тай-чи, направленных на укрепление физического и ментального здоровья. Регулярные практики тай-чи помогут вам улучшить ваше самочувствие и повысить тонус организма естественным путем, развить гибкость, выносливость и координацию без интенсивных физических нагрузок. Тай-чи работает на физическом, ментальном и эмоциональном уровнях одновременно, позволяя обрести внутреннее равновесие, снизить стресс и тревожность. Выполнение комплекса не требует специальной подготовки, упражнения можно адаптировать для людей разного возраста и состояния здоровья. 
Комплекс состоит из 24 простых техник, снабженных подробными описаниями и иллюстрациями, и идеально подойдет для знакомства с тай-чи.
С помощью этой книги вы сможете:
·   улучшить ваше физическое самочувствие и эмоциональное состояние;
·   сделать тело более гибким и выносливым;
·   повысить иммунитет и укрепить организм;
·   сохранить здоровье и долголетие в любом возрасте.
Книга в твердой обложке.</t>
  </si>
  <si>
    <t>Записки районного хирурга</t>
  </si>
  <si>
    <t>Правдин Д.А.</t>
  </si>
  <si>
    <t>Медицинские хроники</t>
  </si>
  <si>
    <t>978-5-17-158367-5</t>
  </si>
  <si>
    <t>МедХроники</t>
  </si>
  <si>
    <t>ASE000000000874999</t>
  </si>
  <si>
    <t>http://cdn.eksmo.ru/v2/ASE000000000874999/COVER/cover1.jpg</t>
  </si>
  <si>
    <t>МедХроники Правдин Записки районного хирурга</t>
  </si>
  <si>
    <t>Дмитрий Правдин действительно сразу после института устроился работать районным хирургом. Этот - роман полностью реален! Дмитрий вел дневник, поэтому более уморительного, восхитительного и ужасающего чтива не видела даже прожженные любители медицинских сериалов и книг!</t>
  </si>
  <si>
    <t>Черный пудель, рыжий кот, или Свадьба с препятствиями</t>
  </si>
  <si>
    <t>Михалкова Е.И.</t>
  </si>
  <si>
    <t>Безупречный детектив (м)</t>
  </si>
  <si>
    <t>978-5-17-188027-9</t>
  </si>
  <si>
    <t>БезупречныйДетектив(м)</t>
  </si>
  <si>
    <t>ASE000000000900355</t>
  </si>
  <si>
    <t>http://cdn.eksmo.ru/v2/ASE000000000900355/COVER/cover1.jpg</t>
  </si>
  <si>
    <t>Михалкова(БезупречныйДетектив/м)Черный пудель, рыжий кот, или Свадьба с препятствиями</t>
  </si>
  <si>
    <t>Отправляясь на свадьбу в крошечный провинциальный городок, Макар Илюшин и Сергей Бабкин даже не могли представить, что окажутся прямо в миниатюре Хармса. И не наблюдателями, а активными действующими лицами настоящего театра абсурда! Вихрь событий тащит их за собой, подсовывая то ехидную старушку, то толстого рыжего кота, то боксёра с нежным сердцем... Попробуй-ка устоять, удержаться и понять — а кто же всё-таки убийца? Как назло, головоломка не сходится. Что ж, придётся частным сыщикам всерьёз браться за дело. И помнить, что, если тебя окружают милые и симпатичные люди, надо поскорее выяснить, с какой целью они вас окружили. Будет страшно? Смешно? Страшно смешно?</t>
  </si>
  <si>
    <t>Живой как жизнь. О русском языке</t>
  </si>
  <si>
    <t>Мыслители эпох. Классика</t>
  </si>
  <si>
    <t>978-5-17-187742-2</t>
  </si>
  <si>
    <t>125х190</t>
  </si>
  <si>
    <t>80x108/32</t>
  </si>
  <si>
    <t>МыслителиЭпохКлассика</t>
  </si>
  <si>
    <t>ASE000000000900073</t>
  </si>
  <si>
    <t>http://cdn.eksmo.ru/v2/ASE000000000900073/COVER/cover1.jpg</t>
  </si>
  <si>
    <t>МыслителиЭпохКлассика Чуковский Живой как жизнь. О русском языке</t>
  </si>
  <si>
    <t>Корней Иванович Чуковский — великий отечественный писатель, поэт, публицист, литературный критик, переводчик, литературовед и журналист. Почетный доктор литературы Оксфордского университета (1962). Самый издаваемый в Советском Союзе и России автор детской литературы, стихи, сказки и переводы которого стали классикой. Корней Чуковский также широко известен своими критическими и литературоведческими трудами и переводами.
Книга «Живой как жизнь» — это научное и одновременно просветительское исследование, посвященное проблемам современного русского языка. В нем автор рассматривает различные аспекты нашего языка, анализирует ошибки, часто встречающиеся в речи, предлагает свои варианты исправления этих ошибок.
Одна из главных идей книги — необходимость сохранения чистоты русского языка и его традиций. Корней Чуковский критикует использование иностранных слов и жаргонных выражений в языке, считая, что они искажают его. Вместе с тем он предостерегает и от 
насильственного вторжения в живое развитие нашей речи и от попыток вульгарного ограничения её естественного развития.
Предисловие от Павла Крючкова, давнего знатока творчества Корнея Чуковского, ведущего научного сотрудника отдела ГМИРЛИ имени В. И. Даля «Музейный центр “Дом Чуковского в Переделкине”».  
В издание также включены ранние статьи Корнея Чуковского о языке и его знаменитый словарик «нельзя говорить» / «надо говорить».</t>
  </si>
  <si>
    <t>Бледный огонь</t>
  </si>
  <si>
    <t>Набоков В.В.</t>
  </si>
  <si>
    <t>Набоковский корпус (мягкая обложка)</t>
  </si>
  <si>
    <t>978-5-17-167731-2</t>
  </si>
  <si>
    <t>Набоков(Весь/м))</t>
  </si>
  <si>
    <t>ASE000000000884218</t>
  </si>
  <si>
    <t>http://cdn.eksmo.ru/v2/ASE000000000884218/COVER/cover1.jpg</t>
  </si>
  <si>
    <t>Набоков(Весь/м)Бледный огонь</t>
  </si>
  <si>
    <t>Экспериментальный роман Владимира Набокова – одно из самых ярких и остроумных его произведений. 
Название романа взято из пьесы Шекспира "Жизнь Тимона Афинского": "Луна – наглый вор, и свой бледный огонь у солнца украла она". В романе название "Бледный огонь" носит поэма вымышленного американского поэта Джона Фрэнсиса Шейда. Книга Набокова – это, фактически, текст самой поэмы и огромный комментарий к ней. Правда, комментарий этот, по сути, – самостоятельный текст, вступающий с текстом поэмы в своеобразный диалог: о сути и значении искусства, о достоверности и фальсификации информации, о рациональном и интуитивном, о взаимоотношениях сиюминутного и вечного, о жизни и смерти, в конце концов. Как говорил о романе сам Набоков, "поэт раскрывается в своей поэме, а комментатор – в комментарии". При этом диалог поэта и комментатора не только насыщен огромным количеством литературных аллюзий, не только безупречно написан, не только оригинален и смел даже по сегодняшним меркам, но еще и невероятно остроумен, так что читать его не только увлекательно, но еще и очень весело.</t>
  </si>
  <si>
    <t>«Бледный огонь» (1962) — самое необычное по форме произведение Владимира Набокова, состоящее из эпиграфа, одноименной поэмы в 999 строк, предисловия к ней, обширного комментария и указателя. Обстоятельства сочинения Джоном Шейдом гениальной поэмы в последние недели его жизни преломляются в фантастической призме комментария, составленного загадочным и одиноким поклонником американского поэта Чарльзом Кинботом, наполняющим мир «Бледного огня» собственным творческим опытом, воспоминаниями и страхами.
В настоящем издании роман печатается в переводе Веры Набоковой.</t>
  </si>
  <si>
    <t>История медицины и врачевания</t>
  </si>
  <si>
    <t>Логинов В.А.</t>
  </si>
  <si>
    <t>Научная панорама</t>
  </si>
  <si>
    <t>978-5-17-104407-7</t>
  </si>
  <si>
    <t>НаучнаяПанорама</t>
  </si>
  <si>
    <t>ASE000000000831076</t>
  </si>
  <si>
    <t>http://cdn.eksmo.ru/v2/ASE000000000831076/COVER/cover1.jpg</t>
  </si>
  <si>
    <t>НаучнаяПанорама Логинов История медицины и врачевания</t>
  </si>
  <si>
    <t>Без человека не существует красоты и морали, идеалов и логики, счастья и истины — они порождение разума зрителя и судьи. Возможно, не существует даже вещественного мира и самого человека — и тот и другой лишь сон, иллюзия. Между тем Бог есть, что еще в XIII веке доказал Фома Аквинский, а свобода, как многие считают, иллюзорна…
Философы предложили множество способов трактовать действительность, и большинство из них описаны на этих страницах — британским популяризатором науки Томом Джексоном. На его взгляд, история философии — это 100 ступеней, ведущих из Античности к недавнему прошлому, и 100 глав о важнейших открытиях и идеях. А также неразрешенные вопросы, биографии мыслителей, ключевые направления, важные цитаты и — подробная хронология науки.</t>
  </si>
  <si>
    <t>Мозг и его “Я”. Кто мы? Откуда мы? Куда мы идем?</t>
  </si>
  <si>
    <t>Черниговская Т.В., Анохин К.В.,</t>
  </si>
  <si>
    <t>978-5-17-180237-0</t>
  </si>
  <si>
    <t>Селезнева Александра Андреевна</t>
  </si>
  <si>
    <t>ASE000000000894003</t>
  </si>
  <si>
    <t>http://cdn.eksmo.ru/v2/ASE000000000894003/COVER/cover1.jpg</t>
  </si>
  <si>
    <t>НаучнаяПанорама Черниговская Мозг и его “Я”. Кто мы? Откуда мы? Куда мы идем?</t>
  </si>
  <si>
    <t>"Константин Анохин —  нейробиолог, специалист по когнитивным исследованиям. Директор Института перспективных исследований мозга Московского государственного университета имени М.В. Ломоносова. Профессор, академик РАН.
Татьяна Черниговская —  нейролингвист, специалист по когнитивным исследованиям. Директор Института когнитивных исследований Санкт-Петербургского государственного университета. Профессор, академик РАО.
Мозг – самый сложный материальный объект, известный человеку. За последние десятилетия наука узнала о нем больше, чем за всю предыдущую историю человечества.  Но главные тайны, связанные с ним, по-прежнему остаются нераскрытыми. 
Книга «Мозг и его Я» обращается к этим центральным вопросам: «Кто мы?», «Откуда мы?», «Куда мы идем?». За тысячелетия они сплелись в сложнейший узел проблем — о сущности человеческого «Я», души, психики, разума, сознания; об их связях друг с другом, с телом и мозгом; об их происхождении и месте в мире. Сегодня становится все более ясным, что одно лишь дальнейшее накопление новых фактов о мозге мало продвинет науку в их решении. Чтобы двигаться дальше, нужно наметить путь. Авторы этой книги предпринимают такую попытку. В серии напряженных обсуждений, состоявшихся в сердце Алтая, на реке Катунь, они формулируют двадцать ключевых вопросов для современной науки о мозге и шаг за шагом пробуют наметить контуры их решения. 
Cвой формат – переплетение исторических материалов, диалогов авторов и дополняющих их анализов, эта книга унаследовала от известной монографии Карла Поппера и Джона Экклза «“Я” и его мозг». Полвека спустя, Константин Анохин и Татьяна Черниговская пытаются разобраться, какие перемены произошли сегодня в этой многовековой проблеме, и стремятся заглянуть за пределы известного — в будущее исследований мозга как центра нашего «Я».
"</t>
  </si>
  <si>
    <t>ОГЭ. Биология. Новый полный справочник для подготовки к ОГЭ</t>
  </si>
  <si>
    <t>978-5-17-188796-4</t>
  </si>
  <si>
    <t>ASE000000000900884</t>
  </si>
  <si>
    <t>http://cdn.eksmo.ru/v2/ASE000000000900884/COVER/cover1.jpg</t>
  </si>
  <si>
    <t>ОГЭ 27!Биология. Новый полный справочник для подготовки к ОГЭ</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</si>
  <si>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географии.
Пособие включает все основные темы школьного курса географии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Книга окажет эффективную помощь при изучении новых и повторениии пройденных тем, а также при подготовке к основному государственному экзамену.</t>
  </si>
  <si>
    <t>Справочник содержит весь теоретический материал по курсу биологии и тестовые задания, необходимые для подготовки к Государственной итоговой аттестации (ОГЭ) выпускников 9-х классов общеобразовательных учреждений.
Теоретический материал изложен в краткой и доступной форме. Каждый раздел сопровождается примерами тестовых заданий, которые соответствуют формату ОГЭ. Они дают исчерпывающее представление о типах заданий экзаменационной работы и о степени их сложности. В конце пособия даны ответы на задания.
Пособие может быть использовано учащимися для подготовки к ОГЭ и самоконтроля, а учителями – для подготовки учащихся основной школы к итоговой аттестации по биологии.</t>
  </si>
  <si>
    <t>ОГЭ. География. Новый полный справочник для подготовки к ОГЭ</t>
  </si>
  <si>
    <t>Соловьева Ю.А., Смирнова Н.Е.</t>
  </si>
  <si>
    <t>978-5-17-188800-8</t>
  </si>
  <si>
    <t>ASE000000000900887</t>
  </si>
  <si>
    <t>http://cdn.eksmo.ru/v2/ASE000000000900887/COVER/cover1.jpg</t>
  </si>
  <si>
    <t>ОГЭ 27!География. Новый полный справочник для подготовки к ОГЭ</t>
  </si>
  <si>
    <t>ОГЭ. Русский язык. Подготовка к итоговому собеседованию перед основным государственным экзаменом</t>
  </si>
  <si>
    <t>Степанова Л.С.</t>
  </si>
  <si>
    <t>Подготовка к основному государственному экзамену</t>
  </si>
  <si>
    <t>978-5-17-187627-2</t>
  </si>
  <si>
    <t>ASE000000000899954</t>
  </si>
  <si>
    <t>http://cdn.eksmo.ru/v2/ASE000000000899954/COVER/cover1.jpg</t>
  </si>
  <si>
    <t>ОГЭ 27!Рус.яз. Подготовка к итоговому собеседованию перед ОГЭ</t>
  </si>
  <si>
    <t>Цель пособия – помочь учащимся 9 классов подготовиться к итоговому собеседованию, являющемуся допуском к основному государственному экзамену.
Книга содержит 15 вариантов собеседования учащегося с преподавателем, которые по своему содержанию точно соответствуют экзаменационным материалам и позволяют полностью подготовиться к предстоящему испытанию. Каждый вариант включает четыре типа заданий: выразительное чтение вслух текста о выдающихся людях России, пересказ текста с привлечением дополнительной информации, тематическое монологическое высказывание и диалог, а также иллюстрированные карточки участника собеседования и карточки собеседника.
В книге даны рекомендации по выполнению каждого задания экзаменационной работы и критерии оценивания их выполнения,  что позволяет составит представление о требованиях к полноте и правильности развёрнутых ответов в устной форме.
Сборник будет полезен учителям, которые найдут в нём необходимый материалл для работы на уроках.</t>
  </si>
  <si>
    <t>ОГЭ. Русский язык. Новый полный справочник для подготовки к ОГЭ</t>
  </si>
  <si>
    <t>Симакова Е.С.</t>
  </si>
  <si>
    <t>978-5-17-187635-7</t>
  </si>
  <si>
    <t>ASE000000000899960</t>
  </si>
  <si>
    <t>http://cdn.eksmo.ru/v2/ASE000000000899960/COVER/cover1.jpg</t>
  </si>
  <si>
    <t>ОГЭ 27!Рус.яз.Новый полный справочник для подготовки</t>
  </si>
  <si>
    <t>Справочник предназначен для подготовки учащихся 9 классов к основному государственному экзамену по русскому языку.
Книга содержит теоретический материал по всему школьному курсу русского языка, рекомендации для написания сочинения, обобщающий текст с комментариями. Практическая часть включает  тестовые задания, приближенные по объёму, структуре и отобранному материалу к контрольным измерительным материалам для проведения ОГЭ.
В конце пособия приведены ответы ко всем тестовым заданиям.</t>
  </si>
  <si>
    <t>ОГЭ-2027. Русский язык. Новый полный справочник для подготовки к ОГЭ</t>
  </si>
  <si>
    <t>Новый полный справочник для подготовки к ОГЭ</t>
  </si>
  <si>
    <t>978-5-17-187633-3</t>
  </si>
  <si>
    <t>ASE000000000899959</t>
  </si>
  <si>
    <t>http://cdn.eksmo.ru/v2/ASE000000000899959/COVER/cover1.jpg</t>
  </si>
  <si>
    <t>ОГЭ 27(тв)!Русский язык.Новый полный справочник для подготовки к ОГЭ</t>
  </si>
  <si>
    <t>Старый добрый Цыпкин. Намек на собрание сочинений. Том 1. Придумано и написано в Питере</t>
  </si>
  <si>
    <t>Цыпкин А.Е.</t>
  </si>
  <si>
    <t>Одобрено Рунетом. Подарочное</t>
  </si>
  <si>
    <t>978-5-17-177288-8</t>
  </si>
  <si>
    <t>ОдобреноРунетом(под)</t>
  </si>
  <si>
    <t>ASE000000000891598</t>
  </si>
  <si>
    <t>http://cdn.eksmo.ru/v2/ASE000000000891598/COVER/cover1.jpg</t>
  </si>
  <si>
    <t>ОдобреноРунетом(под)Цыпкин Старый добрый Цыпкин. Намек на собрание сочинений. Том 1. Придумано и написано в Питере</t>
  </si>
  <si>
    <t>— Сборник избранной малой прозы Александра Цыпкина, придуманной и написанной в Санкт-Петербурге.
— От автора книг «Женщины непреклонного возраста», «Дом до свиданий» и «Гуднайт, Америка, о».
— Александр Цыпкин — один из самых популярных прозаиков современности, суммарный тираж его книг превышает 500 000 экземпляров.
— Александр — создатель литературно-театрального фестиваля «БеспринцЫпные чтения», в рамках которого рассказы Цыпкина и других российских авторов звучат со сцены в исполнении Константина Хабенского, Гоши Куценко, Павла Деревянко и других ведущих актеров страны.
— Тексты и сценарии Цыпкина легли в основу таких сериалов как «Беспринципные», «Что делать женщине, если…» и «Министерство всего хорошего».</t>
  </si>
  <si>
    <t>Александр Цыпкин ворвался в отечественную литературу в 2015 году сборником рассказов «Женщины непреклонного возраста», который по версии сервиса MyBook занял первое место в российском рейтинге популярности в разделе «отечественная проза».
В дальнейшем вышло еще шесть сборников рассказов автора, каждый из которых становился бестселлером. Общий тираж книг автора составил более 500 000 экземпляров. 
Создатель литературно-театрального фестиваля «БеспринцЫпные чтения». В рамках проекта рассказы Цыпкина и других российских авторов звучат со сцены в исполнении ведущих актеров страны — Константина Хабенского, Анны Михалковой, Сергея Гармаша, Виктории Исаковой, Гоши Куценко, Павла Деревянко и многих других. 
Тексты Цыпкина нашли свое воплощение и в кино: это сериалы «Беспринципные», «Министерство всего хорошего», «Что делать женщине, если…» — на этом список не заканчивается.
Александр — востребованный драматург: среди его работ спектакли «Жил. Был. Дом» (МХТ), «Интуиция» (Современник, Театр драмы им. Шукшина), «Люди своевременных взглядов» (Красный Факел).
В двухтомнике «Старый добрый Цыпкин» — лучшее за десять лет.</t>
  </si>
  <si>
    <t>Этикет. Популярный иллюстрированный гид</t>
  </si>
  <si>
    <t>Стейнерт А.М.</t>
  </si>
  <si>
    <t>Популярный иллюстрированный гид</t>
  </si>
  <si>
    <t>978-5-17-185635-9</t>
  </si>
  <si>
    <t>бумага мелованная глянцевая 130</t>
  </si>
  <si>
    <t>Дужанова Дарья Владимировна</t>
  </si>
  <si>
    <t>ПопИллюстрГид</t>
  </si>
  <si>
    <t>ASE000000000898207</t>
  </si>
  <si>
    <t>http://cdn.eksmo.ru/v2/ASE000000000898207/COVER/cover1.jpg</t>
  </si>
  <si>
    <t>ПопИллюстрГид Этикет. Популярный иллюстрированный гид</t>
  </si>
  <si>
    <t>Спешка стирает границы, а хорошие манеры их бережно возвращают. Этикет — это не про то, какой вилкой есть, а про то, как сделать так, чтобы всем было комфортно рядом с вами.
В этой книге вы найдете четкие и современные правила для самых разных жизненных ситуаций: от деловых встреч и школьных будней до свадеб, церковных церемоний и праздников. Мы разберем нюансы свиданий, повседневного общения и даже правила этикета для владельцев питомцев.
Никакой зубрежки — только логика, уважение и уверенность.
Откройте книгу — и превратите вежливость в свою сильную сторону.</t>
  </si>
  <si>
    <t>Стоп-паника. Прописи для экстренной помощи при стрессе, переживаниях и тревожности</t>
  </si>
  <si>
    <t>978-5-17-188058-3</t>
  </si>
  <si>
    <t>ASE000000000900075</t>
  </si>
  <si>
    <t>http://cdn.eksmo.ru/v2/ASE000000000900075/COVER/cover1.jpg</t>
  </si>
  <si>
    <t>ПрописиСамотерапии Стоп-паника. Прописи для экстренной помощи при стрессе, переживаниях и тревожности</t>
  </si>
  <si>
    <t>Когда тревога накрывает, логика отступает — тело готовится к воображаемой угрозе. В такой момент требуются простые и точные инструменты, возвращающие контроль над состоянием.
«Стоп-паника» — прописи для экстренной самопомощи, основанные на когнитивное-поведенческой терапии (КПТ): непрерывное письмо переключает мозг с эмоционального хаоса на моторику и тактильные ощущения. Вы прописываете фразы-якоря, выполняете упражнения на заземление, заполняете страницы ритмичными линиями и геометрическими фигурами. Каждая строка снижает уровень адреналина, выравнивает дыхание и возвращает внимание в настоящий момент.
Прописи разделены на три блока под разную интенсивность переживаний:
•   фразы-якоря — строки, помогающие выровнять дыхание и успокоить пульс;
•   техники заземления — возвращают внимание в «здесь и сейчас» через зрение, слух и тактильные ощущения;
•   моторная разрядка — непрерывные линии, штриховка и узоры сжигают напряжение, когда слова уже не работают.
Инструмент для тех, кто предпочитает не игнорировать, а останавливать тревогу в моменте — конкретные действия и возвращение спокойствия через простое движение руки по бумаге.
Откройте на нужной странице, возьмите ручку и начните писать — тревога будет уходить с каждой буквой.</t>
  </si>
  <si>
    <t>Марсианин</t>
  </si>
  <si>
    <t>MustRead - Прочесть всем!</t>
  </si>
  <si>
    <t>978-5-17-084404-3</t>
  </si>
  <si>
    <t>ПрочестьВсем!</t>
  </si>
  <si>
    <t>AST000000000154422</t>
  </si>
  <si>
    <t>http://cdn.eksmo.ru/v2/AST000000000154422/COVER/cover1.jpg</t>
  </si>
  <si>
    <t>ПрочестьВсем! Вейер Марсианин</t>
  </si>
  <si>
    <t>Я очень гордился тем, что попал в команду для полета на Марс – кто бы отказался прогуляться по чужой планете!
Но… меня забыли. Бросили, раненого и растерянного, и корабль улетел.
В лучшем случае я смогу протянуть в спасательном модуле 400 суток. Что же делать – разыскать в безбрежных красных песках поврежденную бурей антенну, попытаться починить ее, чтобы связаться с базовым кораблем и напомнить о своем существовании? Или дожидаться прибытия следующей экспедиции, которая прилетит только через ЧЕТЫРЕ ГОДА? 
Где брать еду? Воду? Воздух? 
Как не сойти с ума от одиночества?
Робинзону было легче… у него хотя бы был Пятница.</t>
  </si>
  <si>
    <t>978-5-17-136008-5</t>
  </si>
  <si>
    <t>ASE000000000856798</t>
  </si>
  <si>
    <t>http://cdn.eksmo.ru/v2/ASE000000000856798/COVER/cover1.jpg</t>
  </si>
  <si>
    <t>ПрочестьВсем! Вейер Проект "Аве Мария"</t>
  </si>
  <si>
    <t>Впервые на русском! Новый роман от автора бестселлера «Марсианин» Энди Вейера!
Новая увлекательная история об астронавте-одиночке, от действий которого на этот раз зависит судьба всего человечества!
Права на экранизацию книги ещё до её выхода были куплены студией Metro-Goldwyn-Mayer!</t>
  </si>
  <si>
    <t>Райланд Грейс приходит в себя на борту космического корабля. Он не помнит своего имени и понятия не имеет, как  здесь оказался. Единственное, что он знает наверняка, это то, что он спал, а сейчас проснулся и компанию ему составляет парочка мертвецов. Воспоминания приходят обрывочными картинками... Похоже, когда-то он работал школьным учителем, а потом... черт, да что же случилось потом?
Наконец восстановив череду произошедших событий, Райланд приходит в ужас от грандиозности вверенной ему задачи – предотвратить вымирание человеческого рода. Эта сверхсложная миссия – билет в один конец, и на Землю ему уже не вернуться. И помощи, похоже, ждать неоткуда…</t>
  </si>
  <si>
    <t>978-5-17-170084-3</t>
  </si>
  <si>
    <t>ASE000000000885904</t>
  </si>
  <si>
    <t>http://cdn.eksmo.ru/v2/ASE000000000885904/COVER/cover1.jpg</t>
  </si>
  <si>
    <t>Психология(Лучшее)Карнеги Как перестать беспокоиться и начать жить</t>
  </si>
  <si>
    <t>Перед вами обновленное издание вневременного бестселлера Дейла Карнеги — книги, которая изменила жизнь миллионов людей по всему миру. «Как перестать беспокоиться и начать жить» — это практическое руководство, которое помогает справиться с тревогой, укрепить уверенность в себе и научиться радоваться каждому дню.
Эта книга станет вашим проводником, если вы:
•   хотите перестать беспокоиться о будущем и начать наслаждаться настоящим;
•   стремитесь обрести гармонию с собой и окружающими;
•   ищете способы развивать свой потенциал и не позволять чужому мнению мешать вашим намерениям.
Современный, полный перевод книги передает идеи автора без искажений, а благодаря новому стильному оформлению это издание станет украшением вашей домашней библиотеки. Надежные, проверенные временем советы Дейла Карнеги изменят ваше отношение к жизни и станут неиссякаемым источником вдохновения.</t>
  </si>
  <si>
    <t>Рисуем за 30 секунд любые машины</t>
  </si>
  <si>
    <t>Рисуем за 30 секунд</t>
  </si>
  <si>
    <t>978-5-17-152283-4</t>
  </si>
  <si>
    <t>Хохлова Вера Владимировна</t>
  </si>
  <si>
    <t>Рисуем(за 30 секунд)</t>
  </si>
  <si>
    <t>ASE000000000868622</t>
  </si>
  <si>
    <t>http://cdn.eksmo.ru/v2/ASE000000000868622/COVER/cover1.jpg</t>
  </si>
  <si>
    <t>Рисуем(за 30 секунд)Любые машины</t>
  </si>
  <si>
    <t>Рисовать могут все! Рисование — это практический навык, как чтение или письмо. Книга «Рисуем за 30 секунд любые машины» содержит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Благодаря рисованию улучшаются восприятие, зрительная память, мелкая моторика. Рисование снимает стресс, избавляет от страхов, уменьшает тревожность и поднимает самооценку.</t>
  </si>
  <si>
    <t>В книге «Рисуем за 30 секунд любые машины» —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Рисовать могут все — это гораздо легче, чем кажется на первый взгляд.
Для дошкольного возраста.</t>
  </si>
  <si>
    <t>Роман без вранья</t>
  </si>
  <si>
    <t>Мариенгоф А.Б.</t>
  </si>
  <si>
    <t>978-5-17-179229-9</t>
  </si>
  <si>
    <t>ASE000000000893242</t>
  </si>
  <si>
    <t>http://cdn.eksmo.ru/v2/ASE000000000893242/COVER/cover1.jpg</t>
  </si>
  <si>
    <t>Рус.класс!Мариенгоф Роман без вранья</t>
  </si>
  <si>
    <t>– Мемуары Анатолия Мариенгофа, в центре которых — жизнь и творчество Сергея Есенина, лучшего друга и соратника автора, а также одна из ключевых фигур русской литературы ХХ века.
– Анатолий Мариенгоф (1897–1962) — выдающийся русский поэт‑имажинист, прозаик, драматург, мемуарист и искусствовед. Произведения автора, вошедшие в золотой фонд классической русской литературы XX века, стали доступны отечественному читателю лишь в конце 1980‑х годов.
– Книга раскрывает жизнь целого поколения поэтов и писателей, творивших в эпоху судьбоносных для России перемен. Читатель попадает в атмосферу Серебряного века: ощущает дух артистической богемы, становится свидетелем творческих поисков и идейных столкновений той эпохи.
– Помимо заглавного произведения, в сборник вошли работы «Мой век, моя молодость, мои друзья и подруги» и «Без фигового листочка» — они дополняют картину эпохи и раскрывают разные грани творчества Мариенгофа и его современников.
– «Роман без вранья» — это честная и искренняя история о дружбе и предательстве, любви к Родине, творческих муках и радостях, о людях, чьи имена навсегда вписаны в историю русской культуры.
– Книга входит в серию «Русская классика» — коллекцию знаковых произведений отечественной литературы. Издание в переплете с узнаваемым элегантным оформлением.</t>
  </si>
  <si>
    <t>"Роман без вранья" - труд, одним из центральных героев которого стал Сергей Есенин - лучший друг и соратник Мариенгофа, фигура, без которой немыслима русская литература XX века. Это не просто мемуарная проза, это книга о настоящих, живых людях, о жизни целого поколения поэтов и писателей, творивших в эпоху судьбоносных для России перемен. Это честная и искренняя история о настоящей дружбе и предательстве, мире артистов и писателей, любви к родине...
В сборник также вошли произведения «Мой век, моя молодость, мои друзья и подруги» и «Без фигового листочка».</t>
  </si>
  <si>
    <t>Тай-Чи с нуля. Тайзицюань. Комплекс оздоровительных упражнений для тела и души</t>
  </si>
  <si>
    <t>Самоучитель восточной медицины</t>
  </si>
  <si>
    <t>978-5-17-186257-2</t>
  </si>
  <si>
    <t>СамоучительВосточМедицины</t>
  </si>
  <si>
    <t>ASE000000000898510</t>
  </si>
  <si>
    <t>http://cdn.eksmo.ru/v2/ASE000000000898510/COVER/cover1.jpg</t>
  </si>
  <si>
    <t>СамоучительВосточМедицины Минь Лао Тай-Чи с нуля. Тайзицюань. Комплекс оздоровительных упражнений для тела и души</t>
  </si>
  <si>
    <t>Тай-Чи — современная оздоровительная система, возникшая на основе древнего боевого искусства. Тай-чи помогает укрепить здоровье и достичь гармонии со своим телом и духом. Сегодня миллионы людей по всему миру практикуют тай-чи, а врачи даже включают его в программы физической и психологической реабилитации.
Это сборник базовых упражнений тай-чи, направленных на укрепление физического и ментального здоровья. Регулярные практики тай-чи помогут вам улучшить ваше самочувствие и повысить тонус организма естественным путем, развить гибкость, выносливость и координацию без интенсивных физических нагрузок. Тай-чи работает на физическом, ментальном и эмоциональном уровнях одновременно, позволяя обрести внутреннее равновесие, снизить стресс и тревожность. Выполнение комплекса не требует специальной подготовки, упражнения можно адаптировать для людей разного возраста и состояния здоровья. 
Комплекс состоит из 24 простых техник, снабженных подробными описаниями и иллюстрациями, и идеально подойдет для знакомства с тай-чи.
С помощью этой книги вы сможете:
·   улучшить ваше физическое самочувствие и эмоциональное состояние;
·   сделать тело более гибким и выносливым;
·   повысить иммунитет и укрепить организм;
·   сохранить здоровье и долголетие в любом возрасте.
Книга в мягкой обложке.</t>
  </si>
  <si>
    <t>Федеральный закон "Об адвокатской деятельности и адвокатуре в Российской Федерации" и Кодекс профессиональной этики адвоката на 2027 год</t>
  </si>
  <si>
    <t>Система законодательства России</t>
  </si>
  <si>
    <t>КОНСТИТУЦИОННОЕ (ГОС.) ПРАВО. ИЗБИРАТЕЛЬНОЕ ПРАВО. СИСТЕМА ОРГАНОВ ГОСУДАРСТВА</t>
  </si>
  <si>
    <t>978-5-17-182934-6</t>
  </si>
  <si>
    <t>СистемаЗаконодательства</t>
  </si>
  <si>
    <t>ASE000000000896130</t>
  </si>
  <si>
    <t>http://cdn.eksmo.ru/v2/ASE000000000896130/COVER/cover1.jpg</t>
  </si>
  <si>
    <t>СистемаЗаконодательства2027 ФЗ "Об адвокатской деятельности и адвокатуре в Российской Федерации" и Кодекс профессиональной этики адвоката на 2027 год</t>
  </si>
  <si>
    <t>Данное издание включает тексты Федерального закона «Об адвокатской деятельности и адвокатуре в Российской Федерации» и Кодекса профессиональной этики адвоката на 2027 год.
В тексте используются маркированные списки и колонтитулы для удобного восприятия и беглого ознакомления с содержанием книги.
Издание учитывает все изменения, опубликованные в официальных источниках на момент подписания издания в печать.</t>
  </si>
  <si>
    <t>Домашнее копчение мяса, рыбы, птицы по семейным рецептам</t>
  </si>
  <si>
    <t>Сохраняем урожай. Заготовки</t>
  </si>
  <si>
    <t>978-5-17-184851-4</t>
  </si>
  <si>
    <t>СохраняемУрожайЗаготовки</t>
  </si>
  <si>
    <t>ASE000000000897536</t>
  </si>
  <si>
    <t>http://cdn.eksmo.ru/v2/ASE000000000897536/COVER/cover1.jpg</t>
  </si>
  <si>
    <t>СохраняемУрожайЗаготовки Дьяконов Домашнее копчение мяса, рыбы, птицы по семейным рецептам</t>
  </si>
  <si>
    <t>Понедельник начинается в субботу</t>
  </si>
  <si>
    <t>Лучшие книги братьев Стругацких</t>
  </si>
  <si>
    <t>978-5-17-118864-1</t>
  </si>
  <si>
    <t>Стругацкие(лучшее)</t>
  </si>
  <si>
    <t>ASE000000000847263</t>
  </si>
  <si>
    <t>http://cdn.eksmo.ru/v2/ASE000000000847263/COVER/cover1.jpg</t>
  </si>
  <si>
    <t>Стругацкие(лучшее)Понедельник начинается в субботу</t>
  </si>
  <si>
    <t>– От авторов книг «Улитка на склоне»,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Авторская серия «Лучшие книги братьев Стругацких» в стильном оформлении и твердой обложке.</t>
  </si>
  <si>
    <t>В этот том вошел знаменитый роман братьев Стругацких  «Понедельник начинается в субботу» — буквально раздерганная на цитаты история веселых, остроумных сотрудников таинственного института НИИЧАВО, где вполне всерьез занимаются исследованием магии и волшебства.</t>
  </si>
  <si>
    <t>Всё и даже больше. Компактная история бесконечности</t>
  </si>
  <si>
    <t>Уоллес Д.Ф.</t>
  </si>
  <si>
    <t>Тайны человека и Вселенной</t>
  </si>
  <si>
    <t>МАТЕМАТИКА. МАТЕМАТИЧЕСКИЕ НАУКИ</t>
  </si>
  <si>
    <t>978-5-17-149022-5</t>
  </si>
  <si>
    <t>Иванова Анастасия Александровна</t>
  </si>
  <si>
    <t>ТайныЧеловекаВселенной</t>
  </si>
  <si>
    <t>EVERYTHING AND MORE</t>
  </si>
  <si>
    <t>ASE000000000865247</t>
  </si>
  <si>
    <t>http://cdn.eksmo.ru/v2/ASE000000000865247/COVER/cover1.jpg</t>
  </si>
  <si>
    <t>ТайныЧеловекаВселенной Уоллес Всё и даже больше. Компактная история бесконечности</t>
  </si>
  <si>
    <t>– Увлекательное путешествие по эволюции идеи бесконечности: от античности до революционных открытий XIX века.
– Автор — Дэвид Фостер Уоллес (1962–2008), американский писатель, эссеист, автор знаменитых произведений «Бесконечная шутка», «Метла системы», «Бледный король» и др.
– Книга соединяет научную достоверность и художественность: Уоллес рассказывает о бесконечности с присущим ему остроумием, изобретательностью и мастерством повествования, делая сложные идеи доступными для широкого круга читателей.
– Ключевое событие повествования — удивительное открытие Георга Кантора: уходящая за горизонт череда растущих бесконечностей, открывшая человечеству неизведанные области математики.
– Идеально для читателей, интересующихся математикой, философией и историей науки.
– Издание в серии «Тайны человека и Вселенной» в твердом переплете со стильным оформлением.</t>
  </si>
  <si>
    <t>Краткая и понятная история одной из наиболее абстрактных и завораживающих математических концепций.
С античных времен ее природа не давала покоя математикам и философам. Реальна ли бесконечность? Или она — лишь бессмысленная абстракция? К бесконечности пытались подступиться еще Платон и Аристотель, а спустя две тысячи лет их сменили Галилей и Ньютон. Но только ученым XIX века удалось заложить основы совершенно новой математики — математики бесконечности. 
Удивительное и парадоксальное открытие Георга Кантора — уходящая за горизонт череда растущих бесконечностей — позволило человечеству впервые заглянуть в странные неизведанные области, где не действуют привычные правила арифметики. Там в самом деле можно найти всё… и даже больше.
Дэвид Фостер Уоллес — великолепный проводник по этим таинственным местам: терпеливо, с присущим ему остроумием, он прокладывает читателю путь через те идеи и теории, которые привели к открытию Кантора. История бесконечности в его версии наполнена любопытными деталями и рассказана с той изобретательностью и мастерством, которые заслужили ее автору славу одного из наиболее выдающихся голосов своего поколения.</t>
  </si>
  <si>
    <t>Тренажер по чистописанию. 1 класс. Добукварный период</t>
  </si>
  <si>
    <t>978-5-17-102119-1</t>
  </si>
  <si>
    <t>ASE000000000828663</t>
  </si>
  <si>
    <t>http://cdn.eksmo.ru/v2/ASE000000000828663/COVER/cover1.jpg</t>
  </si>
  <si>
    <t>Узорова(ТренажерНачШк)1 кл.По чистописанию.Добукварный период</t>
  </si>
  <si>
    <t>О чем эта книга
Учебное пособие известных педагогов-практиков О. В. Узоровой и Е. А. Нефёдовой поможет первоклассникам сформировать графические навыки письма, выработать красивый почерк и увеличить скорость письма. 
Кому эта книга будет интересна
Отличное дополнительное пособие для первоклассников.
Каковы особенности этой книги 
• Соответствует ФГОС для начальной школы.
• Тренажёр представляет собой рабочую тетрадь, в которой ребёнок потренируется писать буквы, их элементы и варианты соединений, а также слоги, слова и предложения.
• Занимаясь по этому пособию, ребёнок сможет выработать красивый почерк и увеличить скорость письма.
• Тренажёр даёт возможность отработать графические навыки, правильную постановку руки, развить мелкую моторику.
• Ребёнок может заниматься самостоятельно.
• Пособие можно использовать на уроках в классе, а также для работы дома.</t>
  </si>
  <si>
    <t>«Тренажер по чистописанию. 1 класс. Добукварный период» соответствует ФГОС для начальной школы и программе обучения в 1 классе. Его авторы — известные педагоги-практики О. В. Узорова и Е. А. Нефёдова. 
Тренажёр представляет собой рабочую тетрадь, в которой первоклассники потренируются аккуратно и красиво писать буквы, их элементы, варианты соединений, а также слоги, слова и предложения. Первоклассников заинтересуют и весёлые игровые задания. Всё это поможет ученикам выработать красивый почерк и увеличить скорость письма.
Использование в книге второго цвета ускорит процесс освоения учебного материала.
Пособие можно использовать в качестве дополнительного материала на уроках в классе, а также для работы дома.
Для начального образования.</t>
  </si>
  <si>
    <t>Тренажер по математике. Цепочки примеров 1-2 класс</t>
  </si>
  <si>
    <t>978-5-17-136814-2</t>
  </si>
  <si>
    <t>ASE000000000857651</t>
  </si>
  <si>
    <t>http://cdn.eksmo.ru/v2/ASE000000000857651/COVER/cover1.jpg</t>
  </si>
  <si>
    <t>Узорова(ТренажерНачШк)1-2 кл.Тренажер по математике. Цепочки примеров</t>
  </si>
  <si>
    <t>О чём эта книга
В пособии представлен материал, который поможет сформировать навыки устного счёта по базовым темам 2 класса.
Кому эта книга будет интересна
Учащимся 2 класса, родителям и преподавателям начальной школы.
Каковы особенности этой книги 
• Пособие поможет развить вычислительные навыки ребёнка.
• Задания с цепочками примеров помогают закрепить правила выполнения простых математических действий. 
• Систематическое выполнение этих заданий развивает математическое и логическое мышление, укрепляет память и внимание, что позволит ученику быть успешным на уроках математики.
• Благодаря ежедневным занятиям, ученик сможет автоматизировать навыки счёта и эффективно применять их на уроках.</t>
  </si>
  <si>
    <t>Пособие «Тренажёр по математике. Цепочки примеров. 1–2 класс» создано известными педагогами-практиками О. В. Узоровой и Е. А. Нефёдовой. В пособии представлен материал, который поможет сформировать навыки устного счёта по базовым темам 2 класса. Последовательное и систематическое выполнение заданий развивает математическое мышление, внимание, память, умение концентрироваться.
Использование в книге второго цвета ускорит процесс освоения учебного материала.
Пособие можно использовать для самостоятельной работы дома и на уроках математики в классе.
Для начального образования.</t>
  </si>
  <si>
    <t>Логические задания. 2-3 классы</t>
  </si>
  <si>
    <t>ПРОЧИЕ (ФИЗ-РА, ОБЖ, ТЕХНОЛОГИЯ... 1-4 КЛ)</t>
  </si>
  <si>
    <t>978-5-17-187361-5</t>
  </si>
  <si>
    <t>Аргаузова Мария Александровна</t>
  </si>
  <si>
    <t>ASE000000000899824</t>
  </si>
  <si>
    <t>http://cdn.eksmo.ru/v2/ASE000000000899824/COVER/cover1.jpg</t>
  </si>
  <si>
    <t>Узорова(ТренажерНачШк)2-3 кл.Логические задания.</t>
  </si>
  <si>
    <t>Ольга Васильевна Узорова — известный педагог-практик, автор более 6 000 книг для дошкольников и учеников младших классов. По результатам 2022 года О. В. Узорова признана одним из наиболее востребованных в России авторов учебных пособий.
Сборник «Логические задания для 2-3 классов» — это тренажёр, развивающий логическое мышление. Книга содержит разнообразные задания: простые и сложные, линейные и разветвлённые, с таблицами, поясняющими забавными иллюстрациями и в виде привычных задач. Незаметно для себя ученик в простой и понятной форме постигает основные логические алгоритмы: дедукцию, анализ, синтез, метод исключения, законы тождества и противоречия.
Пусть ребёнок учится легко!</t>
  </si>
  <si>
    <t>Тренажёр «Логические задания. 2-3 классы» разработан известным педагогом-практиком О.В. Узоровой. Книга содержит разнообразные задания: простые и сложные, линейные и разветвлённые, с таблицами, поясняющими забавными иллюстрациями и в виде привычных задач. Ученик в простой и понятной форме постигает основные логические алгоритмы: дедукцию, анализ, синтез, метод исключения, законы тождества и противоречия.
Пусть ребёнок учится легко!
Для начального образования.</t>
  </si>
  <si>
    <t>Тренажер по математике. Умножение и деление. 2-3 классы</t>
  </si>
  <si>
    <t>978-5-17-120310-8</t>
  </si>
  <si>
    <t>ASE000000000848727</t>
  </si>
  <si>
    <t>http://cdn.eksmo.ru/v2/ASE000000000848727/COVER/cover1.jpg</t>
  </si>
  <si>
    <t>Узорова(ТренажерНачШк)2-3 кл.Тренажер по математике. Умножение и деление</t>
  </si>
  <si>
    <t>О чем эта книга
Учебное пособие известных педагогов-практиков О. В. Узоровой и Е. А. Нефёдовой поможет учащимся 2–3 классов выучить таблицу умножения. 
Кому эта книга будет интересна
Отличное дополнительное пособие для учащихся 2–3 классов.
Каковы особенности этой книги 
• Соответствует ФГОС для начальной школы.
• Тренажёр представляет собой рабочую тетрадь, в которой ученик решает примеры на время, записывая ответы.
• Пособие поможет выработать автоматизм решения примеров.
• Ребёнок может заниматься самостоятельно.
• Тренажёр можно использовать на уроках в классе, а также для работы дома.</t>
  </si>
  <si>
    <t>«Тренажер по математике. Умножение и деление. 2-3 классы» соответствует ФГОС для начальной школы. Его авторы — известные педагоги-практики О. В. Узорова и Е. А. Нефёдова. 
Высокоэффективный тренажёр представляет собой рабочую тетрадь с разными видами упражнений, чтобы помочь ребёнку выучить таблицу умножения. Обучающие задания расположены по принципу от простого к сложному.
Использование в книге второго цвета ускорит процесс освоения учебного материала.
Пособие можно использовать в качестве дополнительного материала на уроках в классе, а также для работы дома.
Для начального образования.</t>
  </si>
  <si>
    <t>Живая математика. Тренажер для ума</t>
  </si>
  <si>
    <t>Перельман Я.И.</t>
  </si>
  <si>
    <t>Умная полка. Школа нестандартного мышления</t>
  </si>
  <si>
    <t>978-5-17-187873-3</t>
  </si>
  <si>
    <t>УмнПолкаШкНестандартМышл</t>
  </si>
  <si>
    <t>ASE000000000900194</t>
  </si>
  <si>
    <t>http://cdn.eksmo.ru/v2/ASE000000000900194/COVER/cover1.jpg</t>
  </si>
  <si>
    <t>УмнПолкаШк Перельман Живая математика. Тренажер для ума</t>
  </si>
  <si>
    <t>Яков Исидорович Перельман — российский и советский просветитель, основоположник жанра «занимательной науки». Он придумал особый способ говорить о науке увлекательно — и превратил его в остроумные, полезные пособия.
Эта книга показывает, что математика окружает нас везде и помогает в самых неожиданных ситуациях. В формате живых рассказов и хитрых головоломок Я. Перельман отвечает на все интересующие вопросы читателей:
• Как определить размер любого предмета мо неткой?
• Можно ли измерить количество выпавших осадков
с помощью простого ведра?
• Как не нарваться на невыгодное предложение и вычислить
обман?
Для понимания достаточно элементарной арифметики и простейших сведений из геометрии. Книга рассчитана на учащихся средней школы, молодёжь и всех взрослых, кто хочет проводить свободное время с пользой и интересом.
Математика ближе, чем вы думаете. Просто начните её замечать.</t>
  </si>
  <si>
    <t>Неведьмина работа</t>
  </si>
  <si>
    <t>Арсланова С.</t>
  </si>
  <si>
    <t>Уютное фэнтези</t>
  </si>
  <si>
    <t>978-5-17-184785-2</t>
  </si>
  <si>
    <t>Маркитантова Софья Алексеевна</t>
  </si>
  <si>
    <t>УютноеФэнтези</t>
  </si>
  <si>
    <t>ASE000000000894729</t>
  </si>
  <si>
    <t>http://cdn.eksmo.ru/v2/ASE000000000894729/COVER/cover1.jpg</t>
  </si>
  <si>
    <t>УютноеФэнтези Арсланова Неведьмина работа</t>
  </si>
  <si>
    <t>Я — никакая не ведьма! Я серьезный и ответственный маг, окончивший обучение с отличными баллами и очень конкретными планами на столичную карьеру.
Но что-то пошло не так: вместо амбициозной должности — захолустье, вместо начальника — сплошное недоразумение, а вместо понятных задач — город, где пропадает магия.
Чем дольше я здесь, тем больше вопросов. Господин маг ведет себя странно, горожане что-то скрывают, а в лесу пробуждается скверна.
Ничего, я умею разбираться со сложными задачками. И даже вурдалаки меня не остановят.
Стоп. Вурдалаки?!</t>
  </si>
  <si>
    <t>Хотела бы я быть здесь...</t>
  </si>
  <si>
    <t>Виснер М.</t>
  </si>
  <si>
    <t>Уютные романы о любви</t>
  </si>
  <si>
    <t>978-5-17-172152-7</t>
  </si>
  <si>
    <t>УютРоманЛюбви</t>
  </si>
  <si>
    <t>WISH I WERE HERE</t>
  </si>
  <si>
    <t>ASE000000000887706</t>
  </si>
  <si>
    <t>http://cdn.eksmo.ru/v2/ASE000000000887706/COVER/cover1.jpg</t>
  </si>
  <si>
    <t>УютРоманЛюбви Виснер Хотела бы я быть здесь...</t>
  </si>
  <si>
    <t>– Старт новой серии «Уютные романы о любви» — идеальное чтение, чтобы расслабиться в дороге или на отдыхе.
– Теплый ромком в духе Софи Казенс и Эшли Постон. 
– Легкий юмор, щепотка магического реализма и трогательная история поиска себя — для всех любителей порядка, которых так и подмывает иногда нарушить собственные правила.
– Мелисса Виснер — отмеченный наградами автор сентиментальной женской прозы. Ее книги переведены на дюжину языков, их высоко оценили «Киркус», «Буклист», «Паблишерс Уикли».
– Покет в мягкой обложке.</t>
  </si>
  <si>
    <t>Кэтрин Липтон в свои двадцать восемь привыкла контролировать все вокруг. У нее идеально выглаженная юбка, в карманах списки дел, а папки с документами разложены по цветам. Все идет по плану, только вот… При приеме на работу мечты девушка выясняет, что абсолютно все ее документы оказываются фальшивыми. Кэтрин Липтон просто не существует…
Найти свою личность ей помогает швейцар Лука Морелли, который скверно выполняет свои обязанности, периодически спит под стойкой в холле… Но при этом очень обаятельный. 
Кэтрин, принимая его помощь, понемногу выходит из зоны комфорта, заводит новых друзей и даже нарушает закон.
Так начинается очаровательная романтическая история о потере и поиске себя. Во всех смыслах.</t>
  </si>
  <si>
    <t>Толмач. Кровавая схватка</t>
  </si>
  <si>
    <t>Трофимов Е.</t>
  </si>
  <si>
    <t>Фантастический боевик. Новая эра</t>
  </si>
  <si>
    <t>978-5-17-189302-6</t>
  </si>
  <si>
    <t>ФанБоевикНовЭра</t>
  </si>
  <si>
    <t>ASE000000000898000</t>
  </si>
  <si>
    <t>http://cdn.eksmo.ru/v2/ASE000000000898000/COVER/cover1.jpg</t>
  </si>
  <si>
    <t>ФанБоевикНовЭра Трофимов Толмач. Кровавая схватка</t>
  </si>
  <si>
    <t>– Четвёртая книга цикла «Толмач» продолжает линию о попаданце, которому приходится отстаивать своё право на второй шанс. 
– Серия современной русскоязычной фантастики о «попаданцах» в прошлое «Фантастический боевик. Новая эра», чаще всего в 20-е годы XX века. В некоторых книгах присутствуют элементы фэнтези (магия). Основная часть произведений издается впервые.
– Динамичная история о чести, опасности и том, что даже когда в делах полный порядок, приключения только начинаются.
– Ерофей Трофимов – творческий псевдоним азербайджанского писателя Эльхана Аскерова, автора боевой и космической фантастики, фэнтези и остросюжетной литературы.</t>
  </si>
  <si>
    <t>И вроде жизнь идёт своим чередом, и в делах полный порядок, а приключения всё равно не заканчиваются. Раз уж выбрал 
своей стезёй служение государству, значит, обязательно найдётся тот, кому ты сильно мешаешь, и этот кто-то обязательно постарается тебя устранить. В этом Егору пришлось убедиться, что называется, на собственной шкуре</t>
  </si>
  <si>
    <t>Влюбиться в твою улыбку. Книга 4</t>
  </si>
  <si>
    <t>Цин Мэй</t>
  </si>
  <si>
    <t>Хиты Китая. Киберкраш</t>
  </si>
  <si>
    <t>978-5-17-180146-5</t>
  </si>
  <si>
    <t>Солдатова Наталья Вячеславовна</t>
  </si>
  <si>
    <t>ХитыКитаяКиберкраш</t>
  </si>
  <si>
    <t>You are beautiful when you smile (你微笑时很美) volume 4</t>
  </si>
  <si>
    <t>ASE000000000878923</t>
  </si>
  <si>
    <t>http://cdn.eksmo.ru/v2/ASE000000000878923/COVER/cover1.jpg</t>
  </si>
  <si>
    <t>ХитыКитаяКиберкраш Мэй Влюбиться в твою улыбку. Книга 4</t>
  </si>
  <si>
    <t>Старт Кубка Демасии начинается с неожиданных новостей и накала страстей в интернете. Ведь на сей раз открывает его второй состав команды ZGDX — «Синий ZGDX». Фанаты строят теории и бурно обсуждают это в длинных ветках комментариев. Однако самым шокирующим стал пост на форуме… о нежных чувствах капитана основного состава и нового мидера!
Подняв большую волну, обсуждение пестрило доказательством близости между Лу Сычэном и Тун Яо. Капитан явно выделял ее и относился мягче, чем к другим. Фанаты, следившие за развитием событий, чуть не сломали свои клавиатуры от волнения!
Между тем, пока интернет наполняли статьи с разборами отношений и фанфики с пейрингом самых осуждаемых звездочек команды ZGDX, Лу Сычэн и Тун Яо встают перед сложным вопросом: как отделить карьеру и личные отношения? Возможно ли, что чувства не выдержат проверку под натиском славы?</t>
  </si>
  <si>
    <t>Хрестоматия по смысловому чтению. 1 класс</t>
  </si>
  <si>
    <t>978-5-17-158048-3</t>
  </si>
  <si>
    <t>A resin scarecrow. How Brer Rabbit Outsmarted Brer Fox</t>
  </si>
  <si>
    <t>ASE000000000874691</t>
  </si>
  <si>
    <t>http://cdn.eksmo.ru/v2/ASE000000000874691/COVER/cover1.jpg</t>
  </si>
  <si>
    <t>ХрестоматияНачШк Хрестоматия по смысловому чтению. 1 класс</t>
  </si>
  <si>
    <t>Занимаясь по этой книге, ребёнок будет глубже понимать текст, научится определять  тему и главную мысль произведения, рассуждать о прочитанном и формулировать собственное мнение.
•   Хрестоматия + практикум.
•   Использованы тексты произведений, рекомендованных для изучения в 1 классе.
•   Методическое сопровождение по эффективной методике Ольги Узоровой – подробное объяснение, как работать с текстами.
•   К текстам произведений даны вопросы и словарики непонятных слов и выражений.
•   В конце книги - ответы на вопросы, которые могут вызвать затруднения.</t>
  </si>
  <si>
    <t>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русскому языку в 4 классе, на государственной итоговой аттестации в старших классах.
    Для начального образования.</t>
  </si>
  <si>
    <t>Хрестоматия по смысловому чтению. 2 класс</t>
  </si>
  <si>
    <t>978-5-17-158050-6</t>
  </si>
  <si>
    <t>Grimm`s Fairytales</t>
  </si>
  <si>
    <t>ASE000000000874693</t>
  </si>
  <si>
    <t>http://cdn.eksmo.ru/v2/ASE000000000874693/COVER/cover1.jpg</t>
  </si>
  <si>
    <t>ХрестоматияНачШк Хрестоматия по смысловому чтению. 2 класс</t>
  </si>
  <si>
    <t>Занимаясь по этой книге, ребёнок будет глубже понимать текст, научится определять  тему и главную мысль произведения, рассуждать о прочитанном и формулировать собственное мнение.
•   Хрестоматия + практикум.
•   Использованы тексты произведений, рекомендованных для изучения во 2 классе.
•   Методическое сопровождение по эффективной методике Ольги Узоровой – подробное объяснение, как работать с текстами.
•   К текстам произведений даны вопросы и словарики непонятных слов и выражений.
•   В конце книги - ответы на вопросы, которые могут вызвать затруднения.</t>
  </si>
  <si>
    <t>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русскому языку в 4 классе, на государственной итоговой аттестации в старших классах.
    Для начального образования.</t>
  </si>
  <si>
    <t>Детство. Отрочество. После бала. Кавказский пленник</t>
  </si>
  <si>
    <t>Толстой Л.Н.</t>
  </si>
  <si>
    <t>978-5-17-983204-1</t>
  </si>
  <si>
    <t>ASE000000000833216</t>
  </si>
  <si>
    <t>http://cdn.eksmo.ru/v2/ASE000000000833216/COVER/cover1.jpg</t>
  </si>
  <si>
    <t>ШкольноеЧтение.Толстой Детство. Отрочество. После бала. Кавказский пленник</t>
  </si>
  <si>
    <t>Лев Николаевич Толстой (1828 - 1910) - классик мировой литературы, величайший мастер психологизма, создатель жанра романа-эпопеи, оригинальный мыслитель. В книгу вошли повести «Детство» (1852) и «Отрочество» (1854), рассказы «Кавказский пленник» (1872) и «После бала» (1886). Читатель знакомится с Николенькой Иртеньевым, добрым, ласковым мальчиком, любящим своих родителей и всех на свете и интересующимся абсолютно всем, что его окружает. Писатель исследует поведение, мысли и чувства ребёнка в различные моменты его жизни, показывает этапы его взросления и становления личности. Рассказ «Кавказский пленник» о русских офицерах Жилине и Костылине в плену у горцев отчасти основан на реальных событиях, произошедших с Л. Н. Толстым во время его службы на Кавказе. В основе рассказа «После бала» лежат события, произошедшие со старшим братом Л. Толстого Сергеем. Сергей Николаевич был влюблён в дочь военного начальника и бывал у них в доме. Но после увиденного им избиения беглого солдата под руководством отца девушки, чувства влюблённого быстро охладели, и он отказался от намерения жениться на ней.</t>
  </si>
  <si>
    <t>Лев Николаевич Толстой (1828–1910) – классик мировой литературы, величайший мастер психологизма, создатель жанра романа-эпопеи, оригинальный мыслитель.
В книгу вошли повести «Детство» (1852) и «Отрочество» (1854), рассказы «Кавказский пленник» (1872) и «После бала» (1886).
Читатель знакомится с Николенькой Иртеньевым, добрым, ласковым мальчиком, любящим своих родителей и всех на свете и интересующимся абсолютно всем, что его окружает. Писатель исследует поведение, мысли и чувства ребёнка в различные моменты его жизни, показывает этапы его взросления и становления личности.
Рассказ «Кавказский пленник» о русских офицерах Жилине и Костылине в плену у горцев отчасти основан на реальных событиях, произошедших с Л. Н. Толстым во время его службы на Кавказе.
В основе рассказа «После бала» лежат события, произошедшие со старшим братом Л.Толстого Сергеем. Сергей Николаевич был влюблён в дочь военного начальника и бывал у них в доме. Но после увиденного им избиения беглого солдата под руководством отца девушки, чувства влюблённого быстро охладели, и он отказался от намерения жениться на ней.</t>
  </si>
  <si>
    <t>Алмазный Огранщик: система управления бизнесом и жизнью</t>
  </si>
  <si>
    <t>Роуч М.</t>
  </si>
  <si>
    <t>978-5-17-144757-1</t>
  </si>
  <si>
    <t>The Diamond Cutter</t>
  </si>
  <si>
    <t>ASE000000000860768</t>
  </si>
  <si>
    <t>http://cdn.eksmo.ru/v2/ASE000000000860768/COVER/cover1.jpg</t>
  </si>
  <si>
    <t>ЭксклюзивNon-fiction Роуч Алмазный Огранщик: система управления бизнесом и жизнью</t>
  </si>
  <si>
    <t>Мировой бестселлер по ведению бизнеса и управлению жизнью от доктора буддийской философии Майкла Роуча - теперь в удобном формате покета! Принципы буддийского устройства мира, которые изменят вашу жизнь и отношение к ведению бизнеса.</t>
  </si>
  <si>
    <t>Майкл Роуч ‒ первый представитель западной культуры, получивший степень Геше ‒ Мастера буддизма, основатель бизнеса в оборотом 250 млн долларов в год, учредитель Института Алмазного Огранщика, основатель проекта по сохранению азиатского культурного наследия.
В этой книге автор подробно описывает, как ему удалось достичь успехов в среде жесткой конкуренции, и как, используя принципы, описанные в древней сутре Алмазного Огранщика, любой человек может повторить его успех. Ведь и древняя тибетская мудрость, и современные правила ведения бизнеса, и все человеческие устремления имеют одну общую цель – обогатить нашу жизнь, помочь достичь процветания как внешнего, так и внутреннего. 
Эта книга заставит вас по-новому посмотреть на бизнес и на вашу жизнь. Прочитав ее, вы поймете, как, помогая другим людям, вы сможете всегда достигать своих целей независимо от внешних обстоятельств.</t>
  </si>
  <si>
    <t>Краткая история времени</t>
  </si>
  <si>
    <t>978-5-17-152858-4</t>
  </si>
  <si>
    <t>A BRIEF HISTORY OF TIME</t>
  </si>
  <si>
    <t>ASE000000000869196</t>
  </si>
  <si>
    <t>http://cdn.eksmo.ru/v2/ASE000000000869196/COVER/cover1.jpg</t>
  </si>
  <si>
    <t>ЭксклюзивNon-fiction Хокинг Краткая история времени</t>
  </si>
  <si>
    <t>«Краткая история времени» Стивена Хокинга — один из столпов современной научно-популярной литературы. В этой книге автор пытается ответить на самые сложные и интригующие вопросы о мироздании: когда и почему началась Вселенная? безгранична ли Вселенная или у нее есть предел? всегда ли время текло вдоль привычного для нас вектора? возможны ли путешествия во времени? что ожидает космос в далеком будущем?
Стивен Хокинг не делает однозначных выводов, поскольку на таковые не осмеливается пока никто на переднем крае науки. Однако он переводит на живой и образный язык сложнейшие положения теоретической физики и переносит читателя на удивительные просторы антиматерии, суперструн, кварков, черных дыр и гравитационных волн — туда, где Бог кажется еще более непостижимым и всемогущим. Прибегая к неожиданным образам, а не формулам — исключение составляет лишь эйнштейновская Е = mc2, — Стивен Хокинг приближает нас к разгадке тайны, лежащей в самом сердце Вселенной.
Под этой обложкой — полный текст научно-популярного бестселлера. Текст сопровождают примечания и уточнения, сообщающие о достижениях современных космологов и астрономов.</t>
  </si>
  <si>
    <t>Три мушкетера</t>
  </si>
  <si>
    <t>Дюма А.</t>
  </si>
  <si>
    <t>978-5-17-115695-4</t>
  </si>
  <si>
    <t>Les trois mousquetaires</t>
  </si>
  <si>
    <t>ASE000000000844055</t>
  </si>
  <si>
    <t>http://cdn.eksmo.ru/v2/ASE000000000844055/COVER/cover1.jpg</t>
  </si>
  <si>
    <t>ЭксклюзивКлассика Дюма Три мушкетера</t>
  </si>
  <si>
    <t>«Три мушкетера» – самый знаменитый историко-авантюрный роман Александра Дюма, повествующий об опасных и увлекательных приключениях отважного гасконца д’Артаньяна, благородного Атоса, весельчака Портоса и таинственного Арамиса.</t>
  </si>
  <si>
    <t>Муж и жена</t>
  </si>
  <si>
    <t>Коллинз У.</t>
  </si>
  <si>
    <t>978-5-17-184253-6</t>
  </si>
  <si>
    <t>Husband and wife</t>
  </si>
  <si>
    <t>ASE000000000897242</t>
  </si>
  <si>
    <t>http://cdn.eksmo.ru/v2/ASE000000000897242/COVER/cover1.jpg</t>
  </si>
  <si>
    <t>ЭксклюзивКлассика Коллинз Муж и жена</t>
  </si>
  <si>
    <t>Уилки Коллинз по образованию был юристом и не понаслышке знал о хитросплетениях брачного законодательства викторианской эпохи, которые мастерски вплел в сюжет романа «Муж и жена».
Анна Сильвестр, Бланш Ланди, Джеффри Деламейн и Арнольд Бринкуорт попали в ловушку юридического парадокса, так называемого «шотландского брака», когда мужем и женой можно стать в любой момент, достаточно просто объявить при свидетелях о своем намерении вступить в брак. Кто-то из них преследовал подлые цели, а кто-то случайно оказался в этом переплете. «Муж и жена» – это история о любви, выборе и борьбе за справедливость в мире, где право и мораль не всегда совпадают.</t>
  </si>
  <si>
    <t>978-5-17-152860-7</t>
  </si>
  <si>
    <t>ASE000000000869198</t>
  </si>
  <si>
    <t>http://cdn.eksmo.ru/v2/ASE000000000869198/COVER/cover1.jpg</t>
  </si>
  <si>
    <t>ЭксклюзивКлассика Хокинг Краткая история времени</t>
  </si>
  <si>
    <t>978-5-17-167732-9</t>
  </si>
  <si>
    <t>ASE000000000884219</t>
  </si>
  <si>
    <t>http://cdn.eksmo.ru/v2/ASE000000000884219/COVER/cover1.jpg</t>
  </si>
  <si>
    <t>ЭксклюзивКлассикаРус Набоков Бледный огонь</t>
  </si>
  <si>
    <t>Пособие по памяти и мнемонике</t>
  </si>
  <si>
    <t>978-5-17-185898-8</t>
  </si>
  <si>
    <t>ASE000000000898500</t>
  </si>
  <si>
    <t>http://cdn.eksmo.ru/v2/ASE000000000898500/COVER/cover1.jpg</t>
  </si>
  <si>
    <t>ЭксклюзивКлассикаРус Челпанов Пособие по памяти и мнемонике</t>
  </si>
  <si>
    <t>В данной книге выдающийся философ и психолог Георгий Иванович Челпанов объясняет, как устроена память, какие существуют методы ее развития, что такое мнемоника и почему ассоциации и визуализация плохо подходят для укрепления памяти. Теоретический материал сопровождают простые и эффективные советы, которые позволят читателям улучшить свои когнитивные способности, освоить эффективные техники запоминания ценной информации и сфокусировать внимание на том, что действительно важно.</t>
  </si>
  <si>
    <t>Поход на Бар-Хото</t>
  </si>
  <si>
    <t>Юзефович Л.</t>
  </si>
  <si>
    <t>Проза Леонида Юзефовича</t>
  </si>
  <si>
    <t>978-5-17-159208-0</t>
  </si>
  <si>
    <t>Юзефович(best)</t>
  </si>
  <si>
    <t>ASE000000000875720</t>
  </si>
  <si>
    <t>http://cdn.eksmo.ru/v2/ASE000000000875720/COVER/cover1.jpg</t>
  </si>
  <si>
    <t>Юзефович(best)!Поход на Бар-Хото</t>
  </si>
  <si>
    <t>Новая книга Леонида Юзефовича, лауреата премий «Большая книга» и «Национальный бестселлер».
 «Поход на Бар-Хото» — вымышленная история с вымышленными героями — но в реальных декорациях.
Большая история, увиденная глазами маленького человека. 
Книга о том, как на сломе эпох люди разных культур остаются людьми.</t>
  </si>
  <si>
    <t>Леонид Юзефович — писатель, историк, лауреат премий «Большая книга» и «Национальный бестселлер». В новой книге «Поход на Бар-Хото» он обращается к своей излюбленной восточной тематике; это вымышленная история с вымышленными героями — но в реальных декорациях.
В воспоминаниях русского офицера, капитана Солодовникова, служившего военным советником в монгольской армии в 1912–1914 годах, когда монголы отстаивали свою независимость от Китая, переплелись осада занятой китайцами крепости Бар-Хото, любовь к жене русского дипломата в Монголии, Первая мировая война, высылка из Ленинграда в Забайкалье в середине 1930-х. Здесь герой заново осмысляет собственную жизнь, а тем самым — судьбу человека в переломные эпохи.
«Я терпел здесь множество неудобств, страдал от зноя, холода и дурной воды, вшивел, покрывался фурункулами, болел дизентерией, — но никогда и нигде не чувствовал себя свободнее, чем в Монголии. Я не нашел в ней того, что искал, не написал роман, не стал буддистом; зато, в отличие от Петербурга, где близость верховной власти искажает пропорции вещей, где призраки выдают себя за мужчин и еще чаще — за женщин, где книги сочатся туманом и на звон золота покупают запах пищи, где нет правды, а есть только целесообразность, — здесь, на этой скудной земле, я жил среди живых, видел все цвета мира, ходил рядом со смертью, любил и был счастлив».</t>
  </si>
  <si>
    <t>Выпуск продукции</t>
  </si>
  <si>
    <t>Простой</t>
  </si>
  <si>
    <t>3000 вопросов при поступлении детей в школу</t>
  </si>
  <si>
    <t>978-5-17-110390-3</t>
  </si>
  <si>
    <t>ASE000000000838441</t>
  </si>
  <si>
    <t>http://cdn.eksmo.ru/v2/ASE000000000838441/COVER/cover1.jpg</t>
  </si>
  <si>
    <t>3000 примеровНачШк 3000 вопросов при поступлении детей в школу</t>
  </si>
  <si>
    <t>Вопросы и задания, предложенные в пособии, помогут родителям и ребёнку подготовиться к поступлению в школу любого уровня. В книге заданы основные темы тестов, предложены типовые задания, сформулированы наиболее частые вопросы, встречающиеся на собеседовании при поступлении в школу. Пособие содержит также упражнения для тренировки руки, которые дошкольник может выполнять по образцу в своей тетради. Начать заниматься с ребёнком по этой книге – значит научить его логическому и образному мышлению, развить память и умение концентрироваться.</t>
  </si>
  <si>
    <t>Очень часто на собеседовании при поступлении в школу даже развитые, активные дети теряются и не знают, как ответить на поставленные вопросы. Не потому, что не имеют представления о предмете, а потому что, в задании требуется обобщить полученные знания, проанализировать, выстроить логическую цепочку. В этой книге заданы основные темы тестов, предложены типовые задания, сформулированы наиболее часто встречающиеся на собеседовании вопросы. Родители, имея под рукой данное пособие, смогут строить занятия со своим малышом в правильном направлении. 
Для дошкольного возраста.</t>
  </si>
  <si>
    <t>300 задач по математике. 1 класс</t>
  </si>
  <si>
    <t>978-5-17-108550-6</t>
  </si>
  <si>
    <t>ASE000000000836567</t>
  </si>
  <si>
    <t>http://cdn.eksmo.ru/v2/ASE000000000836567/COVER/cover1.jpg</t>
  </si>
  <si>
    <t>3000 примеровНачШк п/мат.1 кл.300 задач</t>
  </si>
  <si>
    <t>Книга  известных педагогов-практиков, авторов самых издаваемых учебников и учебных пособий в России О.В. Узоровой  и Е.А. Нефёдовой  содержит задачи по математике по всем темам, предусмотренным программой  по математике для 1 класса. Выполняя задания пособия, ребенок усвоит навыки устных и письменных вычислений, научится решать задачи, анализировать информацию и делать выводы.Пособие можно использовать на уроке в школе и для самостоятельных занятий дома.</t>
  </si>
  <si>
    <t>Пособие содержат 300 задан по математике для 1 класса. Путем регулярных упражнений учащееся усвоят навыки устных и письменных вычислений, научатся решать задачи, предусмотренные программой по математике для начальной школы. Издание  содержит  материал,  направленный на  формирование математических знаний, умений и навыков. Для удобства использования решение задач  ребенок записывает прямо в книге. Это поможет сэкономить время учителю или родителям при проверке заданий. Пособие можно использовать в качестве дополнительного материала на уроках математики, а также для самостоятельной работы дома.</t>
  </si>
  <si>
    <t>3000 новых примеров по математике. 1 класс. Счёт в пределах десятка.</t>
  </si>
  <si>
    <t>978-5-17-112160-0</t>
  </si>
  <si>
    <t>ASE000000000840328</t>
  </si>
  <si>
    <t>http://cdn.eksmo.ru/v2/ASE000000000840328/COVER/cover1.jpg</t>
  </si>
  <si>
    <t>3000 примеровНачШк п/мат.1 кл.Счёт в пределах десятка.3000 новых примеров</t>
  </si>
  <si>
    <t>Пособие  известных педагогов-практиков, авторов самых издаваемых учебников и учебных пособий в России О.В. Узоровой  и Е.А. Нефёдовой  содержит примеры по одной из базовых тем программы по математике для 1 класса - "Счет в пределах 10". Большое количество примеров поможет сформировать у ребенка навык счета и отработать его до автоматизма. Пособие можно использовать на уроке в школе и для самостоятельных занятий дома.</t>
  </si>
  <si>
    <t>Пособие содержит 3000 примеров по математике. Тема «Десяток» – одна из базовых тем, изучаемых в первом классе. Как и любая другая, она требует внимательного осмысления и хорошего закрепления.
Как показывает практика, ученик полностью освоил тему, если решает пример и записывает ответ в течение 4–7 секунд. В этом случае можно говорить, что навык счета доведен до автоматизма. 
На каждой странице приведены 7 столбиков по 50 примеров каждый. В конце столбика записывается время, потраченное учеником на решение. В левом нижнем углу обозначены контрольные цифры: идеальное время решения одного столбика, удовлетворительное и результат, который должен заставить ученика задуматься. 
Учителю сложно проверить такое большое количество примеров, поэтому лучше, если время, затраченное на решение каждого столбика, отметят взрослые дома. Чтобы достичь хороших результатов, каждый день нужно решать по одной странице. 
Пособие можно использовать в качестве дополнительного материала на уроках математики, а также для работы дома.</t>
  </si>
  <si>
    <t>Тематический контроль знаний. Русский язык 2 класс</t>
  </si>
  <si>
    <t>978-5-17-187387-5</t>
  </si>
  <si>
    <t>ASE000000000899782</t>
  </si>
  <si>
    <t>http://cdn.eksmo.ru/v2/ASE000000000899782/COVER/cover1.jpg</t>
  </si>
  <si>
    <t>3000 примеровНачШк п/рус.яз.2 кл.Тематический контроль знаний</t>
  </si>
  <si>
    <t>1. Проверочные задания по русскому языку для 2 класса.
2. Формирование навыка грамотного письма.
3. Задания распределены по темам для точечной проработки каждого правила.
4. В конце книги есть ответы к тестам для самопроверки.
5. Подходит для самостоятельных занятий.</t>
  </si>
  <si>
    <t>В пособие вошли проверочные задания по основным темам курса русского языка 2  класса. Для каждой темы даны 2-3  варианта заданий. Вариант содержит текст для контрольного списывания, диктант с грамматическими заданиями и тест. Такие задания помогут сформировать у ребёнка навык грамотного письма, умение правильно применять правила и свободно использовать терминологию. 
    В конце книги приведены ответы к тестам.
    Задания пособия можно использовать не только для проведения зачётов по изученной теме, но и как дополнительный материал для отработки навыка грамотного письма на уроке или для самостоятельных занятий дома.</t>
  </si>
  <si>
    <t>Тематический контроль знаний. Русский язык 3 класс</t>
  </si>
  <si>
    <t>978-5-17-187326-4</t>
  </si>
  <si>
    <t>ASE000000000899783</t>
  </si>
  <si>
    <t>http://cdn.eksmo.ru/v2/ASE000000000899783/COVER/cover1.jpg</t>
  </si>
  <si>
    <t>3000 примеровНачШк п/рус.яз.3 кл.Тематический контроль знаний</t>
  </si>
  <si>
    <t>1. Проверочные задания по русскому языку для 3 класса.
2. Формирование навыка грамотного письма.
3. Задания распределены по темам для точечной проработки каждого правила.
4. В конце книги есть ответы к тестам для самопроверки.
5. Подходит для самостоятельных занятий.</t>
  </si>
  <si>
    <t>В пособие вошли проверочные задания по основным темам курса русского языка 3  класса. Для каждой темы даны 2 варианта заданий. Вариант содержит текст для контрольного списывания, диктант с грамматическими заданиями и тест. Такие задания помогут сформировать у ребёнка навык грамотного письма, умение правильно применять правила и свободно использовать терминологию. 
    В конце книги приведены ответы к тестам.
    Задания пособия можно использовать не только для проведения зачётов по изученной теме, но и как дополнительный материал для отработки навыка грамотного письма на уроке или для самостоятельных занятий дома.</t>
  </si>
  <si>
    <t>Miau = Мяу</t>
  </si>
  <si>
    <t>Galdós Benito Pérez</t>
  </si>
  <si>
    <t>Clásicos exclusivos de tapa blanda</t>
  </si>
  <si>
    <t>978-5-17-185222-1</t>
  </si>
  <si>
    <t>ClásicosExclusivos</t>
  </si>
  <si>
    <t>ASE000000000898009</t>
  </si>
  <si>
    <t>http://cdn.eksmo.ru/v2/ASE000000000898009/COVER/cover1.jpg</t>
  </si>
  <si>
    <t>ClásicosExclusivosDeTapaBlanda Galdós Miau = Мяу</t>
  </si>
  <si>
    <t>В шумном и равнодушном Мадриде конца XIX века, где судьбы решаются не талантом, а прихотью власти, один человек оказывается выброшен за борт жизни. Рамон Вильяамиль, некогда уважаемый чиновник, теряет всё — работу, положение, уверенность в завтрашнем дне. Но самое страшное начинается не с бедности.
В его доме, среди обветшалых стен и растущего отчаяния, маленький Луисито начинает видеть Бога. Только этот Бог не утешает и не спасает — он говорит странные, пугающе будничные вещи, словно заранее знает, чем всё закончится.
«Мяу» — это не просто история падения одного человека. Это язвительная, почти болезненно точная картина мира, где бюрократия становится лабиринтом без выхода, а надежда — чем-то хрупким и подозрительным. Гальдос соединяет реализм с тревожной мистикой, создавая роман, в котором тихая семейная драма оборачивается предчувствием неизбежного.
Читайте оригинальный текст без сокращений и адаптации. Прикоснитесь к произведению, где ирония переплетается с трагедией, а за внешней простотой скрывается глубокая и беспокойная правда.</t>
  </si>
  <si>
    <t>Clásicos exclusivos de tapa dura</t>
  </si>
  <si>
    <t>978-5-17-185221-4</t>
  </si>
  <si>
    <t>ASE000000000898008</t>
  </si>
  <si>
    <t>http://cdn.eksmo.ru/v2/ASE000000000898008/COVER/cover1.jpg</t>
  </si>
  <si>
    <t>ClásicosExclusivosDeTapaDura Galdós Miau = Мяу</t>
  </si>
  <si>
    <t>Разбей сердце принцессы</t>
  </si>
  <si>
    <t>Моран Ф.</t>
  </si>
  <si>
    <t>978-5-17-163350-9</t>
  </si>
  <si>
    <t>ASE000000000880190</t>
  </si>
  <si>
    <t>http://cdn.eksmo.ru/v2/ASE000000000880190/COVER/cover1.jpg</t>
  </si>
  <si>
    <t>Love&amp;MafiaНаРусском Моран Разбей сердце принцессы</t>
  </si>
  <si>
    <t>«Яркая и дерзкая история. Фэя Моран выплетает оммаж на Шекспира из современных мафиозных декораций, заставляя читателя понервничать. Американские горки из эмоций уже запущены: пора пристегнуться!» — Саммер Холланд, автор цикла «Парни из Манчестера».
Жизнь дочери богатых родителей не так уж плоха. По крайней мере, так я полагала, пока не встретила зеленоглазого незнакомца в черной рубашке с бордовым узором. Гай перевернул мою жизнь: из-за него я ослушалась близких и забыла, кто я такая. Я пожертвовала всем, что у меня было и забыла, кто я такая. Если бы я только знала, что он вонзит мне нож в сердце…</t>
  </si>
  <si>
    <t>Жизнь прилежной дочери богатых и влиятельных людей лишена недостатков. По крайней мере, именно так я и думала, пока судьба не подкинула мне сюрприз в виде зеленоглазого парня в чёрной рубашке.
Гай сокрушил мою привычную жизнь. С его появлением всё изменилось. Теперь я не та послушная хорошая девочка, с его появлением я сбегала из дома по ночам, чтобы провести с ним время, с его появлением я впервые ослушалась строгих родителей. Но тогда я ещё не знала, к чему это приведёт. Не знала, что всё это время он скрывался под маской, а единственной его целью было жестоко разбить мне сердце...</t>
  </si>
  <si>
    <t>Восточная гимнастика. Подробный Атлас</t>
  </si>
  <si>
    <t>978-5-17-182615-4</t>
  </si>
  <si>
    <t>ASE000000000895755</t>
  </si>
  <si>
    <t>http://cdn.eksmo.ru/v2/ASE000000000895755/COVER/cover1.jpg</t>
  </si>
  <si>
    <t>АзбукаЗдоровья(цв)Минь Лао Восточная гимнастика. Подробный Атлас</t>
  </si>
  <si>
    <t>Восточная гимнастика — бережный и эффективный способ восстановить нормальный ток жизненной энергии по нашему телу и противостоять различным недомоганиям и заболеваниям, улучшить общее самочувствие. 
Иллюстрированный атлас основан на двух системах оздоровления: древнем китайском искусстве цигун и корейской гимнастике таньчжон хохыппоп. Цигун учит нас восстанавливать баланс инь и ян — двух фундаментальных сил Вселенной, гармонизируя течение энергии по невидимым каналам-меридианам. Целебные практики способствуют укреплению тела, восстановлению гибкости суставов, повышению концентрации и стрессоустойчивости. 
Таньчжон хохыппоп отличается удивительной простотой и эффективностью. Ее упражнения доступны людям любого возраста и уровня физической подготовки. Они помогут вам наладить циркуляцию жизненной энергии, развить координацию, снять усталость и предотвратить развитие заболеваний суставов и позвоночника.
Следуя этим методикам, вы не только сможете улучшить ваше физическое и эмоциональное состояние, но и обретете силы и энергию для активной и насыщенной жизни. 
С помощью этой книги вы сможете:
·   активировать ваши внутренние физические ресурсы;
·   улучшить работу всех систем организма;
·   избавиться от усталости и стресса;
·   оставаться здоровым и энергичным в любых условиях.
Книга в мягкой обложке. Цветные иллюстрации.</t>
  </si>
  <si>
    <t>Восточный самомассаж лица. Иллюстрированный атлас биоактивных точек. Техники для молодости, красоты и долголетия</t>
  </si>
  <si>
    <t>978-5-17-170003-4</t>
  </si>
  <si>
    <t>ASE000000000885892</t>
  </si>
  <si>
    <t>http://cdn.eksmo.ru/v2/ASE000000000885892/COVER/cover1.jpg</t>
  </si>
  <si>
    <t>АзбукаЗдоровья(цв)Минь Лао Восточный самомассаж лица. Иллюстрированный атлас биоактивных точек. Техники для молодости, красоты и долголетия</t>
  </si>
  <si>
    <t>Восточный самомассаж лица — одно из самых эффективных средств в борьбе с возрастными изменениями. Регулярное массажное воздействие на область лица и шеи замедляет процессы старения, улучшает крово- и лимфоток, возвращает мышцам нормальный тонус, а коже — здоровое сияние. 
Этот атлас — подробное иллюстрированное руководство по восточному массажу лица. В нем приведены эффективные техники, которые помогут вам не только предупредить возможные возрастные изменения, но и справиться с их последствиями. Посредством регулярного самомассажа вы научитесь грамотно воздействовать на биологически активные точки и меридианы, тем самым сохраняя молодость и свежесть лица на долгие годы.
С помощью этой книги вы сможете:
·   сохранять молодость и свежесть кожи;
·   поддерживать тонус и красоту лица и шеи;
·   избавиться от морщин и отеков;
·   сохранить внутреннее благополучие и здоровье.
Откройте для себя восточные секреты красоты, здоровья и долголетия!
Иллюстрированный атлас в мягкой обложке.
Не является учебником по медицине. Все рекомендации должны быть согласованы с лечащим врачом.</t>
  </si>
  <si>
    <t>Массаж и гимнастика для малышей от рождения до года</t>
  </si>
  <si>
    <t>Скачко Б.Г.</t>
  </si>
  <si>
    <t>978-5-17-159042-0</t>
  </si>
  <si>
    <t>ASE000000000875608</t>
  </si>
  <si>
    <t>http://cdn.eksmo.ru/v2/ASE000000000875608/COVER/cover1.jpg</t>
  </si>
  <si>
    <t>АзбукаЗдоровья(цв)Скачко Массаж и гимнастика для малышей от рождения до года</t>
  </si>
  <si>
    <t>Все современные родители хотят вырастить своих детей здоровыми, счастливыми и, конечно, интеллектуально развитыми. 
Первый год жизни — время формирования опорно-двигательного аппарата у ребенка, развития координированных движений. В этот период массаж и гимнастические упражнения являются важной и неотъемлемой составной частью нормального физического воспитания малыша.
Массаж в сочетании с гимнастикой прекрасно развивает все органы и системы, оказывает общеукрепляющее воздействие на весь детский организм. Поэтому очень важно заниматься правильным физическим развитием своего ребенка с самого раннего возраста.
Эта книга с большим количеством иллюстраций позволит вам освоить приемы массажа и гимнастики в домашних условиях.
Для широкого круга читателей.</t>
  </si>
  <si>
    <t>Россия. Атлас автодорог. Новые границы</t>
  </si>
  <si>
    <t>Атлас автодорог</t>
  </si>
  <si>
    <t>978-5-17-154542-0</t>
  </si>
  <si>
    <t>145х220</t>
  </si>
  <si>
    <t>62x96/16</t>
  </si>
  <si>
    <t>ASE000000000871001</t>
  </si>
  <si>
    <t>http://cdn.eksmo.ru/v2/ASE000000000871001/COVER/cover1.jpg</t>
  </si>
  <si>
    <t>Атлас автодорог Россия.Новые границы</t>
  </si>
  <si>
    <t>В атлас входит вся территория Российской Федерации, где имеется дорожная сеть (89 субъектов  РФ):
• ЕВРОПЕЙСКАЯ ЧАСТЬ РОССИИ, УРАЛ И СЕВЕРНЫЙ КАВКАЗ В МАСШТАБЕ 1:1 100 000 (1 см на картах соответствует 11 км на местности). 
• СИБИРЬ И ДАЛЬНИЙ ВОСТОК В МАСШТАБЕ 1:5 200 000 (1 см:52 км)
• ПОДМОСКОВЬЕ  В МАСШТАБЕ 1:550 000 (1 см: 5,5 км)
• ГОРОДА ФЕДЕРАЛЬНОГО ЗНАЧЕНИЯ МОСКВА И САНКТ-ПЕТЕРБУРГ В МАСШТАБЕ 1:200 000 (1см:2 км)
Кроме этого в атлас включены карты  БЕЛОРУССИИ и АБХАЗИИ В МАСШТАБЕ 1:1 100 000 (1 см:11 км).
На картах атласа на первом плане дороги высоких категорий, по которым осуществляется межрегиональное сообщение. Карты не перегружены деталями: населённые пункты показаны наиболее крупные, ориентирные, узловые и конечные. Поэтому по ним удобно планировать поездки на дальние расстояния. При этом ДОРОЖНАЯ СЕТЬ ОБЩЕГО ПОЛЬЗОВАНИЯ ПОКАЗАНА МАКСИМАЛЬНО ПОДРОБНО.
На схемах проезда по двум столицам и их ближайшим пригородам выделены возможные маршруты сквозного проезда в массивах сплошной застройки. Показано устройство многоуровневых развязок на МКАД и КАД Санкт-Петербурга.
Справочный материал:
Список федеральных автодорог России. 
Список автодорог международной европейской сети.
Список маршрутов сети азиатских автомобильных дорог, проходящих по территории РФ.
Указатель названий крупных населенных пунктов
Список аэропортов РФ
Коды регистрационных знаков
Контакты региональных подразделений ГИБДД</t>
  </si>
  <si>
    <t>Большая книга про вас и вашего ребенка</t>
  </si>
  <si>
    <t>Большая книга о воспитании</t>
  </si>
  <si>
    <t>978-5-17-100800-0</t>
  </si>
  <si>
    <t>БолКнВоспитания</t>
  </si>
  <si>
    <t>ASE000000000827274</t>
  </si>
  <si>
    <t>http://cdn.eksmo.ru/v2/ASE000000000827274/COVER/cover1.jpg</t>
  </si>
  <si>
    <t>БолКнВоспитания Петрановская Большая книга про вас и вашего ребенка</t>
  </si>
  <si>
    <t>Каждый родитель был когда-то заведен в тупик поведением своего ребенка. Именно поэтому появилась большая книга по воспитанию, в которой собраны два бестселлера любимого миллионами психолога  Людмилы Петрановской.</t>
  </si>
  <si>
    <t>Людмила Петрановская — семейный психолог с двадцатилетним стажем, педагог и публицист, автор тренингов и курсов, как никто другой знает все о детях.
В ее книгу "Большая книга про вас и вашего ребенка" вошли главные труды психолога о взаимоотношениях ребенка и родителей. Автор легко и доступно расскажет о  роли взрослого в жизни детей. 
В книге "Тайная опора" вы узнаете: заниматься ли ранним развитием или пустить все на самотек? Отправлять ли в садик или оставить с бабушкой? Дать ли подростку его желанную свободу? И наконец, как сохранить отношения с ребенком, когда он уже взрослый? А книга "Если с ребенком трудно" расскажет, откуда появляется "избалованность", "агрессия", "вредный характер" и что за ними стоит на самом деле.
Этот сборник станет настоящим пособием для родителей, которые хотят помочь не только себе, но и своему ребенку.</t>
  </si>
  <si>
    <t>История Государства Российского (футляр)</t>
  </si>
  <si>
    <t>Карамзин Н.М.</t>
  </si>
  <si>
    <t>Большая подарочная книга (футляр)</t>
  </si>
  <si>
    <t>978-5-17-152925-3</t>
  </si>
  <si>
    <t>БолПодарКнига((футляр)</t>
  </si>
  <si>
    <t>ASE000000000869269</t>
  </si>
  <si>
    <t>http://cdn.eksmo.ru/v2/ASE000000000869269/COVER/cover1.jpg</t>
  </si>
  <si>
    <t>БолПодарКнига(футляр)Карамзин История Государства Российского</t>
  </si>
  <si>
    <t>«История государства Российского» Н. М. Карамзина в эксклюзивном подарочном оформлении.
Труд, ставший не только фундаментальным историческим исследованием, но и подлинным шедевром русской художественной прозы. Назначенный императором Александром I историографом, Карамзин посвятил этому произведению всю свою жизнь, охватив период с древнейших времён до начала XVI века.
Перед вами — оригинальное, богато иллюстрированное издание избранных глав, где живой, образный язык автора сочетается с редкими визуальными материалами. Эта книга незаменима как для профессиональных историков, так и для широкой аудитории, желающей понять истоки российской государственности через призму классического повествования.</t>
  </si>
  <si>
    <t>"История государства Российского" – значительный исторический труд, произведение, ставшее крупным явлением в русской художественной прозе. Его автор, выдающийся русский писатель, историк и публицист Николай Михайлович Карамзин (1766–1826). В 1803 г. указом императора Александра I Карамзин был назначен на должность историографа и до конца своей жизни занимался написанием "Истории государства Российского", ставшей главным трудом в его жизни и целым явлением в русской истории.
Перед вами оригинальное, богато проиллюстрированное издание избранного из "Истории государства Российского" Н. М. Карамзина, охватывающее период от VI до начала XVI века.
Созданный в XIX веке, этот труд по-прежнему представляет интерес как для специалистов, так и для широкого круга читателей.</t>
  </si>
  <si>
    <t>Сотник из будущего. Западный щит Руси</t>
  </si>
  <si>
    <t>Булычев А.В.</t>
  </si>
  <si>
    <t>978-5-17-189292-0</t>
  </si>
  <si>
    <t>ASE000000000897899</t>
  </si>
  <si>
    <t>http://cdn.eksmo.ru/v2/ASE000000000897899/COVER/cover1.jpg</t>
  </si>
  <si>
    <t>ВоенБоевФантастика Булычев Сотник из будущего. Западный щит Руси</t>
  </si>
  <si>
    <t>– Восьмая книга серии «Сотник из будущего», она продолжает сюжетную линию, начатую в книге «Сотник из будущего. Начало пути». 
– Грандиозная альтернативная история, где один человек меняет ход величайших битв Средневековья.
– В центре сюжета — оборона, союзники, соперники и постоянный выбор между личной инициативой и ходом истории.
– Серия современной русскоязычной боевой фантастики о попаданцах «Военная боевая фантастика», в рамках которой выпускаются преимущественно первые издания жанровых произведений.</t>
  </si>
  <si>
    <t>Войско крестоносцев разбито на Омовже, а  Дерптская крепость взята штурмом. На западе Руси вновь крепким щитом встало Юрьевское княжество. Князь Ярослав оставляет здесь своего сына Александра и, вступая в борьбу за великокняжеский киевский стол, уводит дружину к Днепру. Римским папой Григорием IX объявлен крестовый поход, и  огромное войско немцев готовится к  нашествию. Удастся ли русским устоять и  отбить его своими малыми силами? 
Андреевская бригада готовится к бою!</t>
  </si>
  <si>
    <t>Подлинная история русской революции</t>
  </si>
  <si>
    <t>Степанов В.</t>
  </si>
  <si>
    <t>Докудрамы</t>
  </si>
  <si>
    <t>978-5-17-137664-2</t>
  </si>
  <si>
    <t>ASE000000000858525</t>
  </si>
  <si>
    <t>http://cdn.eksmo.ru/v2/ASE000000000858525/COVER/cover1.jpg</t>
  </si>
  <si>
    <t>Докудрамы Подлинная история русской революции</t>
  </si>
  <si>
    <t>Книга  «Подлинная история русской революции»  основана на одноименном документальном сериале Стар Медиа. Издание предлагает доступное изложение событий, приведших к крушению Российской империи.  Автор последовательно рассматривает предпосылки Февральской и Октябрьской революций и показывает, как нарастающие противоречия внутри страны привели к катастрофе.
Особенность издания — широкое использование подлинных свидетельств эпохи: дневников, воспоминаний и выступлений современников,  что позволяет увидеть историю глазами ее участников. Живой и ясный язык делает книгу понятной для самой широкой аудитории: от школьников до читателей, глубоко интересующихся историей России.</t>
  </si>
  <si>
    <t>Тайга заберет тебя</t>
  </si>
  <si>
    <t>Косталь А.</t>
  </si>
  <si>
    <t>Жуткая книга</t>
  </si>
  <si>
    <t>978-5-17-178717-2</t>
  </si>
  <si>
    <t>ЖуткаяКнига</t>
  </si>
  <si>
    <t>ASE000000000892712</t>
  </si>
  <si>
    <t>http://cdn.eksmo.ru/v2/ASE000000000892712/COVER/cover1.jpg</t>
  </si>
  <si>
    <t>ЖуткаяКнига Косталь Тайга заберет тебя</t>
  </si>
  <si>
    <t>Переезд с Черноморского побережья в северный поселок, затерянный среди леса, кажется Варе кошмаром. Но мама уверена: смена климата поможет ее неизлечимо больному сыну Славе. В поселке пропадают дети, и ходят слухи о предстоящем ритуале, что совершают каждые двенадцать лет. Тогда становится ясно: она рассчитывает вовсе не на традиционную медицину. Варю начинают мучить кошмары, а Славу преследует страшное существо, к которому тот привязывается, и это пугает ее еще сильнее. Она пытается бить тревогу, но старания не имеют смысла: волосы на голове брата седеют, а глаза теряют цвет – совсем как у чудовищ, что приходят из тайги.
Их планы не узнать и не предвидеть никому из живых.</t>
  </si>
  <si>
    <t>Ошибка</t>
  </si>
  <si>
    <t>978-5-17-138017-5</t>
  </si>
  <si>
    <t>THE MISTAKE</t>
  </si>
  <si>
    <t>ASE000000000858903</t>
  </si>
  <si>
    <t>http://cdn.eksmo.ru/v2/ASE000000000858903/COVER/cover1.jpg</t>
  </si>
  <si>
    <t>ЗапретноеЖелание Кеннеди Вне кампуса-2 Ошибка</t>
  </si>
  <si>
    <t>— Эль Кеннеди — автор бестселлеров The New York Times, USA Today и The Wall Street Journal.
— Вторая часть цикла «Вне кампуса» — серии романов о горячих хоккеистах и девушках, которые спускают их с небесного пьедестала самоуверенности на землю.
Джон Логан — всё тот же красавец-хоккеист, вот только его бывшее завоевание Грейс Эйвери изменилась. Она больше не та наивная первокурсница, которая восхищалась Джоном. В этом году она намерена показать зубки и довести Джона до отчаяния. Ведь парень вовсе не так безразличен к той, кого посчитал очередной пустышкой.</t>
  </si>
  <si>
    <t>Если ты — звезда хоккейной команды колледжа с крышесносным рельефом мускулатуры и очаровывающей улыбкой, кто может устоять? Однако не каждая, оказывается, мечтает стать очередной «хоккейной зайкой», и неотразимый Джон Логан попадается на крючок Грейс Эйвери.
Их связь — это ошибка. По крайней мере, так думает Грейс. Что ж, Джон хочет ее вернуть? Тогда пусть будет готов к тому, что Грейс — уже не та, с кем он замутил в прошлом году. На этот раз она будет за рулем, и Джону следует пристегнуться.</t>
  </si>
  <si>
    <t>Винисиус Жуниор</t>
  </si>
  <si>
    <t>Константинов В.С.</t>
  </si>
  <si>
    <t>Звезды спорта</t>
  </si>
  <si>
    <t>978-5-17-188279-2</t>
  </si>
  <si>
    <t>ЗвездыСпорта</t>
  </si>
  <si>
    <t>ASE000000000893262</t>
  </si>
  <si>
    <t>http://cdn.eksmo.ru/v2/ASE000000000893262/COVER/cover1.jpg</t>
  </si>
  <si>
    <t>ЗвездыСпорта Константинов Винисиус Жуниор</t>
  </si>
  <si>
    <t>Жуниор Винисиус – яркая звезда современного футбола, со своим уникальным стилем игры. Каждое появление Винисиуса на поле вызывает ажиотаж: болельщики ждут чуда, соперники — готовятся к испытанию. От первых матчей в бразильской Серии А до триумфов в составе «Реала» он доказал: талант и трудолюбие способны творить историю. Его голы в решающих матчах Лиги чемпионов вошли в золотой фонд клуба. Его игра – яркое напоминание о великом прошлом и совершенно новый спортивный стандарт будущего.</t>
  </si>
  <si>
    <t>Постимпрессионизм. Огромный формат</t>
  </si>
  <si>
    <t>Эксклюзивный формат. Картинная галерея</t>
  </si>
  <si>
    <t>978-5-17-179106-3</t>
  </si>
  <si>
    <t>300х475</t>
  </si>
  <si>
    <t>70x100/4</t>
  </si>
  <si>
    <t>КартинГалереяЭксклюзив</t>
  </si>
  <si>
    <t>ASE000000000893132</t>
  </si>
  <si>
    <t>http://cdn.eksmo.ru/v2/ASE000000000893132/COVER/cover1.jpg</t>
  </si>
  <si>
    <t>КартинГалереяЭксклюзив Постимпрессионизм</t>
  </si>
  <si>
    <t>Коллекция шедевров великих художников от постимпрессионизма до сюрреализма представляет квинтэссенцию эстетики различных течений в изобразительном искусстве, возникших после кризиса импрессионизма: постимпрессионизм, пуантилизм, экспрессионизм, модерн, символизм, абстракционизм, сюрреализм, в которых работали такие мастера, как: Винсент ван Гог, Гоген, Сезанн, Матисс, Руссо, Боннар, Сёра, Синьяк, Мунк, Муха, Климт, Рерих, Кандинский, Шагал, Дали... В уникальном подарочном издании эксклюзивного формата – более 150 шедевров мировой живописи 32 мастеров, а также увеличенные фрагменты картин и интересные истории о полотнах и судьбах их авторов. Вы побываете на острове Таити и в джунглях Индии, насладитесь сочными яблоками Сезанна и танцами в кабаре Мулен Руж, восхититесь афишей Сары Бернар и полётом влюблённых, заглянете на ночную террасу кафе в Арле и полюбуетесь звёздами над Роной, познакомитесь с заклинательницей змей, последним ангелом и Матерью мира, оцените красоту мгновений и прикоснётесь к вечности. Совершите незабываемое путешествие во времени и пространстве, чтобы увидеть мир глазами бессмертных творцов!</t>
  </si>
  <si>
    <t>История Лизи</t>
  </si>
  <si>
    <t>978-5-17-154053-1</t>
  </si>
  <si>
    <t>Lisey's Story</t>
  </si>
  <si>
    <t>ASE000000000870484</t>
  </si>
  <si>
    <t>http://cdn.eksmo.ru/v2/ASE000000000870484/COVER/cover1.jpg</t>
  </si>
  <si>
    <t>Кинг(книжная полка)История Лизи</t>
  </si>
  <si>
    <t>Любимый роман Стивена Кинга, завоевавший премию Брэма Стокера. Читайте книгу — смотрите одноименный сериал с Джулианной Мур и Клайвом Оуэном. Издание в коллекционном оформлении Андрея Фереза.</t>
  </si>
  <si>
    <t>Кошмар, всю жизнь преследовавший знаменитого писателя Скотта Лэндона…
Кошмар, который достался в наследство ни о чем не подозревающей жене Лизи.
Как погиб ее муж?
Как он жил?
Откуда он черпал идеи для своих романов, кажущихся уж слишком реалистичными?
С какими силами он заключил тайный союз?
Чтобы ответить на эти вопросы, Лизи предстоит совершить путешествие в самое сердце Тьмы…</t>
  </si>
  <si>
    <t>Безнадега</t>
  </si>
  <si>
    <t>978-5-17-089025-5</t>
  </si>
  <si>
    <t>DESPERATION</t>
  </si>
  <si>
    <t>ASE000000000705766</t>
  </si>
  <si>
    <t>http://cdn.eksmo.ru/v2/ASE000000000705766/COVER/cover1.jpg</t>
  </si>
  <si>
    <t>Кинг(нов)Безнадега</t>
  </si>
  <si>
    <t>– От автора культовых романов «Зеленая миля», «Сияние» и «Институт».
– Литературная основа фильма «Безнадега» с Стивеном Уэбером в главных ролях.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</si>
  <si>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Добро пожаловать в Безнадегу! 
В городок, где безраздельно правят силы Зла и оживают самые невероятные человеческие страхи…
В городок, где уличное движение регулирует маньяк-убийца… 
В городок, где на дорожном знаке распята убитая кошка… 
В тихий городок, где смерть подстерегает на каждом шагу…</t>
  </si>
  <si>
    <t>Дорожные работы</t>
  </si>
  <si>
    <t>978-5-17-092891-0</t>
  </si>
  <si>
    <t>ROADWORK</t>
  </si>
  <si>
    <t>ASE000000000717655</t>
  </si>
  <si>
    <t>http://cdn.eksmo.ru/v2/ASE000000000717655/COVER/cover1.jpg</t>
  </si>
  <si>
    <t>Кинг(нов/м)Дорожные работы</t>
  </si>
  <si>
    <t>В обычном маленьком городке живет обычный человек, медленно, но верно погружающийся в пучину черной ненависти к себе и окружающим. Нужен всего лишь повод, чтобы ненависть выплеснулась на волю потоком хлещущей крови. И когда повод находится, обычного человека, ставшего убийцей, уже не остановить...</t>
  </si>
  <si>
    <t>Стрелок</t>
  </si>
  <si>
    <t>978-5-17-100672-3</t>
  </si>
  <si>
    <t>THE DARK TOWER #1: THE GUNSLINGER</t>
  </si>
  <si>
    <t>ASE000000000827148</t>
  </si>
  <si>
    <t>http://cdn.eksmo.ru/v2/ASE000000000827148/COVER/cover1.jpg</t>
  </si>
  <si>
    <t>Кинг(нов/м)Стрелок(2-ое издание)</t>
  </si>
  <si>
    <t>– От автора культовых романов «Зеленая миля», «Сияние» и «Институт».
– Первая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</si>
  <si>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Юный Роланд — последний благородный рыцарь в мире, «сдвинувшемся с места». Ему во что бы то ни стало нужно найти Темную Башню — средоточие Силы, краеугольный камень мироздания. Когда-нибудь он отыщет эту Башню, а пока ему предстоит долгий и опасный путь — путь по миру, которым правит черная магия, по миру, из которого порой открываются двери в нашу реальность...</t>
  </si>
  <si>
    <t>100 загадок для малышей</t>
  </si>
  <si>
    <t>Гайдель Е.А.</t>
  </si>
  <si>
    <t>978-5-17-161547-5</t>
  </si>
  <si>
    <t>ASE000000000878170</t>
  </si>
  <si>
    <t>http://cdn.eksmo.ru/v2/ASE000000000878170/COVER/cover1.jpg</t>
  </si>
  <si>
    <t>КнКармашек 100 загадок для малышей</t>
  </si>
  <si>
    <t>Прекрасно иллюстрированная книга загадок для любознательных малышей.
Авторские загадки в картинках — для настоящих фантазеров.
Отгадывать загадки — любимое занятие ребят + игра для развития речи, внимания, памяти, воображения.
Внимательно послушать загадку и найти на страничке картинку-отгадку — весело, интересно, познавательно.
С нашей книжкой разучивание загадок и поиск картинок-отгадок превратится в увлекательную игру!</t>
  </si>
  <si>
    <t>«100 загадок для малышей» — прекрасно иллюстрированная детская книга удобного карманного формата. На красочных страницах ребята найдут интересные загадки и яркие картинки известной художницы Л. В. Двининой. Разгадывание загадок не только доставляет радость, но приносит огромную пользу. Ребенок сможет развить речь, память, логику и образное мышление, расширить кругозор и обогатить словарный запас, а также весело провести время.
Для дошкольного возраста.</t>
  </si>
  <si>
    <t>Смысловое чтение. Тетрадь-тренажёр. 2 класс</t>
  </si>
  <si>
    <t>978-5-17-186589-4</t>
  </si>
  <si>
    <t>ASE000000000898991</t>
  </si>
  <si>
    <t>http://cdn.eksmo.ru/v2/ASE000000000898991/COVER/cover1.jpg</t>
  </si>
  <si>
    <t>ЛучшТренажёрыШК Смысловое чтение. Тетрадь-тренажёр. 2 класс</t>
  </si>
  <si>
    <t>Данное пособие направлено на развитие навыка смыслового чтения, т. е. понимания прочитанного у младших школьников. Благодаря работе с книгой у ребёнка улучшается устная и письменная речь. Издание готовит учащихся 2 класса к чтению учебных, научно-популярных и информационных текстов.
В пособии представлены тексты разных стилей: первая часть включает произведения Л. Н. Толстого, И. С. Тургенева, К. Д. Ушинского; вторая — пословицы и поговорки; третья — авторские познавательные тексты с интересными фактами.
Удобный формат и яркие иллюстрации делают книгу подходящей для работы на уроках, во внеурочной деятельности и дома. Пособие адресовано ученикам начальной школы, их родителям и учителям.</t>
  </si>
  <si>
    <t>Вяжем, лепим, шьем, валяем! 17 мастер-классов по созданию игрушек в разных техниках</t>
  </si>
  <si>
    <t>Пискунова Е.Э.</t>
  </si>
  <si>
    <t>Мастера рукоделия</t>
  </si>
  <si>
    <t>978-5-17-187108-6</t>
  </si>
  <si>
    <t>МастераРукоделия</t>
  </si>
  <si>
    <t>ASE000000000899534</t>
  </si>
  <si>
    <t>http://cdn.eksmo.ru/v2/ASE000000000899534/COVER/cover1.jpg</t>
  </si>
  <si>
    <t>МастераРукоделия Пискунова Вяжем, лепим, шьем, валяем! 17 мастер-классов по созданию игрушек в разных техниках</t>
  </si>
  <si>
    <t>Практическое руководство по созданию авторских игрушек от мастера и автора популярного канала «Живые вещи». В книге собраны 17 пошаговых мастер-классов с выкройками, авторскими лайфхаками и дополнительными материалами, которые доступны по QR-кодам. Вы сможете освоить разные техники — от шитья до лепки — и обрести базовые знания по продвижению и продаже изделий ручной работы.</t>
  </si>
  <si>
    <t>Сложение и вычитание в пределах 10</t>
  </si>
  <si>
    <t>Математические раскраски</t>
  </si>
  <si>
    <t>978-5-17-147464-5</t>
  </si>
  <si>
    <t>(Уволен) Кипрушева Ойли Олеговна</t>
  </si>
  <si>
    <t>МатематичРскраски</t>
  </si>
  <si>
    <t>ASE000000000863648</t>
  </si>
  <si>
    <t>http://cdn.eksmo.ru/v2/ASE000000000863648/COVER/cover1.jpg</t>
  </si>
  <si>
    <t>МатематичРаскраски Сложение и вычитание в пределах 10</t>
  </si>
  <si>
    <t>«Сложение и вычитание в пределах 10» — это одновременно и сборник примеров по математике для учеников младших классов, и замечательная книжка-раскраска. Решая примеры и раскрашивая клеточки по числам-ответам, ребёнок будет создавать красочные картинки.</t>
  </si>
  <si>
    <t>«Сложение и вычитание в пределах 10» — это одновременно и сборник примеров по математике для учеников младших классов, и замечательная книжка-раскраска. Решая примеры и раскрашивая клеточки по числам-ответам, ребёнок будет создавать красочные картинки. Отличный способ научиться складывать и вычитать в пределах 10, развить графические навыки, потренировать мелкую моторику.
Для младшего школьного возраста.</t>
  </si>
  <si>
    <t>Сложение и вычитание в пределах 20</t>
  </si>
  <si>
    <t>978-5-17-149018-8</t>
  </si>
  <si>
    <t>ASE000000000865242</t>
  </si>
  <si>
    <t>http://cdn.eksmo.ru/v2/ASE000000000865242/COVER/cover1.jpg</t>
  </si>
  <si>
    <t>МатематичРаскраски Сложение и вычитание в пределах 20</t>
  </si>
  <si>
    <t>«Сложение и вычитание в пределах 20» — это одновременно и сборник примеров по 
математике для учеников младших классов, и замечательная книжка-раскраска. Решая 
примеры и раскрашивая клеточки по числам-ответам, ребёнок будет создавать красочные 
картинки.</t>
  </si>
  <si>
    <t>«Сложение и вычитание в пределах 20» — это одновременно и сборник примеров по 
математике для учеников младших классов, и замечательная книжка-раскраска. Решая 
примеры и раскрашивая клеточки по числам-ответам, ребёнок будет создавать красочные 
картинки. Отличный способ научиться складывать и вычитать в пределах 20, развить 
графические навыки, потренировать мелкую моторику.
Для младшего школьного возраста.</t>
  </si>
  <si>
    <t>Котики и кошки. Избранная лирика с иллюстрациями</t>
  </si>
  <si>
    <t>Фет А.А., Цветаева М.И., Ахматова А.А.</t>
  </si>
  <si>
    <t>Мировая поэзия. Подарочное издание с иллюстрациями</t>
  </si>
  <si>
    <t>978-5-17-182848-6</t>
  </si>
  <si>
    <t>МироваяПоэзия(под/иллюстр</t>
  </si>
  <si>
    <t>ASE000000000896011</t>
  </si>
  <si>
    <t>http://cdn.eksmo.ru/v2/ASE000000000896011/COVER/cover1.jpg</t>
  </si>
  <si>
    <t>МироваяПоэзия(под/иллюстр)Фет/Цветаева Котики и кошки. Избранная лирика с иллюстрациями</t>
  </si>
  <si>
    <t>В сборник вошли лучшие стихотворения о котах и кошках великих русских поэтов. В произведениях звучит трогательная любовь к пушистым друзьям, их загадочной грации и независимости. Строки Ахматовой, Есенина, Цветаевой и многих других мастеров слова дополняют шедевры мировой живописи, которые создают особую атмосферу, превращая книгу в гармоничное сочетание слова и образа. Этот сборник станет вдохновением для ценителей русской поэзии и кошачьего очарования.</t>
  </si>
  <si>
    <t>Король, дама, валет</t>
  </si>
  <si>
    <t>978-5-17-160693-0</t>
  </si>
  <si>
    <t>KING, QUEEN, KNAVE</t>
  </si>
  <si>
    <t>ASE000000000877285</t>
  </si>
  <si>
    <t>http://cdn.eksmo.ru/v2/ASE000000000877285/COVER/cover1.jpg</t>
  </si>
  <si>
    <t>Набоков(Весь/м)Король, дама, валет</t>
  </si>
  <si>
    <t>В своем втором романе, вышедшем в Берлине в 1928 году, Набоков отходит от биографичности и ностальгических тонов "Машеньки" и дает волю фантазии. Именно "Король, дама, валет" знаменует рождение писателя Набокова (пишущего пока под псевдонимом В. Сирин), который вскоре покорит сначала Европу, а затем и Америку. Сюжет, словно бы взятый из низкопробного бульварного романа, – лишь прикрытие для изощренной игры с читателем. Герои его – самые обычные, которых можно встретить, например, в вагоне поезда. Там, собственно, читатель с ними и знакомится, словно бы случайно задержав свой взгляд на этой троице. Богатый муж, меркантильная жена и бедный родственник. Естественно, по правилам бульварного любовного романа, оба мужчины влюблены в одну женщину. Сквозь этот банальный любовный треугольник Набоков, как сквозь призму, рассматривает все основные страхи, чаяния, сексуальные комплексы и интеллектуальные устремления человека начала XX века, который на самом деле не слишком отличается от человека начала века XXI.</t>
  </si>
  <si>
    <t>В своем втором, написанном в Берлине романе «Король, дама, валет» (1928) Владимир Набоков обращается к материалу из немецкой жизни и впервые принимается за глубокое исследование обывательской психологии, продолженное затем в «Камере обскура» и «Отчаянии». За криминальным сюжетом с любовным треугольником кроется мастерски раскрытое противостояние двух полярных образов жизни: трафаретного, бездушного, доведенного до автоматизма, и естественного, полнокровного, творческого. В условном мире реклам и модных журналов овеществляется как будто само сознание и естество молодой «дамы», главной героини книги, и наоборот, неожиданной поэзией наполняются быт и проекты ее мужа, богатого коммерсанта Драйера, — «короля» в той сложной игре, которую ведет с читателем Набоков.
Настоящее издание дополнено эпизодом из расширенной английской версии романа, впервые переведенным на русский язык.</t>
  </si>
  <si>
    <t>Нейропрописи для орфографической зоркости. Упражнения для развития грамотности и повышения успеваемости от нейропсихолога. Начальная школа</t>
  </si>
  <si>
    <t>Праведникова Ирина</t>
  </si>
  <si>
    <t>Нейрозанятия для детей на каждый день</t>
  </si>
  <si>
    <t>978-5-17-183924-6</t>
  </si>
  <si>
    <t>Космина Анна Геннадьевна</t>
  </si>
  <si>
    <t>НейрозанятияДетей</t>
  </si>
  <si>
    <t>ASE000000000895517</t>
  </si>
  <si>
    <t>http://cdn.eksmo.ru/v2/ASE000000000895517/COVER/cover1.jpg</t>
  </si>
  <si>
    <t>НейрозанятияДетей Нейропрописи для орфографической зоркости. Упражнения для развития грамотности и повышения успеваемости от нейропсихолога. Начальная школа</t>
  </si>
  <si>
    <t>Увлекательные нейропсихологические задания для лучшей успеваемости детей в начальной школе. 
Эта тетрадь содержит упражнения, которые легко и играючи обучат правилам письма, натренируют внимание и усидчивость. Автор тетради — опытный нейропсихолог и автор многих популярных пособий Ирина Праведникова. 
В тетради представлены самые разные форматы заданий, которые положительно влияют на развитие нужных мозговых структур у ребенка, что дает результат в виде грамотного письма, способности дольше удерживать внимание и повышения успеваемости в школе в целом. 
Успеваемость в начальной школе закладывает у ребенка фундамент оценки своих способностей в обучении. Не упустите эту возможность — создайте вместе с ребенком успешный опыт.
Достоинства тетради-тренажера для развития грамотности у ребенка.
•   Интересные, развлекательные задания, которые понравятся ребенку.
•   Нейропсихологическая основа — грамотно влияем на развитие мозга.
•   Разный формат заданий, которые формируют разные психические функции.
•   Разработана опытным специалистом и автором пособий.
•   Доступная цена при насыщенном наполнении.
Желаем вам интересного путешествия по страницам тетради и отличных оценок!</t>
  </si>
  <si>
    <t>В глубинах неба</t>
  </si>
  <si>
    <t>Цыбульский С.</t>
  </si>
  <si>
    <t>НоваФикшн. Лучшая русская НФ</t>
  </si>
  <si>
    <t>978-5-17-185657-1</t>
  </si>
  <si>
    <t>НоваФикшн.ЛучшРусНФ</t>
  </si>
  <si>
    <t>ASE000000000894725</t>
  </si>
  <si>
    <t>http://cdn.eksmo.ru/v2/ASE000000000894725/COVER/cover1.jpg</t>
  </si>
  <si>
    <t>НоваФикшн.ЛучшРусНФ Цыбульский В глубинах неба</t>
  </si>
  <si>
    <t>– Мрачная научная фантастика с напряженной детективной линией: расследование смертей на орбитальной станции постепенно раскрывает устройство мира масштабный заговор.
– Станислав Цыбульский — выпускник Литературной мастерской Сергея Лукьяненко: победитель конкурса «Новая фантастика» (2025) в номинации «Самый научный рассказ», финалист «Россия 2050», член жюри «Новой фантастики» с 2026 года — имя, за которым стоит следить поклонникам качественной русской НФ.
– В центре истории — не классический супергерой, а живой человек с грузом прошлого: следователь Вячеслав Коростылев вынужден преодолевать не только внешние барьеры, но и внутренние конфликты, чтобы докопаться до истины.
– Проработанная социальная модель будущего: жесткое разделение на привилегированных «норм» и маргинализированных «морфов» задает атмосферу классовой напряженности и влияет на каждое действие героя.
– Реалистичный технологический антураж без «волшебных» гаджетов: утилитарные интерфейсы, изношенное оборудование, функциональность вместо красоты — все это делает мир книги достоверным и осязаемым.
– Роман поднимает острые вопросы о цене прогресса, классовом неравенстве и границах генной инженерии.</t>
  </si>
  <si>
    <t>Недалекое будущее. Человечество колонизировало систему Юпитера, но прогресс разделил людей на два мира: привилегированные «нормы» и генетически модифицированные «морфы», вынужденные бороться за выживание на нижних уровнях орбитальных станций. Следователь Вячеслав Коростылев прибывает на одну из таких станций, чтобы расследовать серию загадочных смертей, которые на первый взгляд выглядят как несчастные случаи. В мире социального неравенства, корпоративных заговоров и подпольной торговли ему предстоит преодолеть враждебность окружения, бюрократические барьеры и столкнуться с призраками собственного прошлого.
Его единственным союзником становится морф‑ремонтник Войцех — проводник в опасный мир маргиналов. Расследование уводит Коростылева к ледяным глубинам Европы и засекреченным исследовательским проектам: чем глубже он погружается в дело, тем яснее понимает — смерти связаны между собой, а тот, кто за ними стоит, не остановится ни перед чем, чтобы скрыть правду.</t>
  </si>
  <si>
    <t>24 зимние истории</t>
  </si>
  <si>
    <t>Тарле Е., Венингер Б.</t>
  </si>
  <si>
    <t>Новогодний бестселлер</t>
  </si>
  <si>
    <t>978-5-17-189740-6</t>
  </si>
  <si>
    <t>НовогоднийБестселлер</t>
  </si>
  <si>
    <t>GESCHICHTEN AUS DEM WEIHNACHTSWALD. 24 ADVENTSGESCHICHTEN</t>
  </si>
  <si>
    <t>ASE000000000901588</t>
  </si>
  <si>
    <t>http://cdn.eksmo.ru/v2/ASE000000000901588/COVER/cover1.jpg</t>
  </si>
  <si>
    <t>НовогоднийБестселлер Тарле/Венингер 24 зимние истории</t>
  </si>
  <si>
    <t>Когда приближается Новый год, всё становится возможным, ведь это время исполнения желаний. Семейство гномов варит в лесу волшебный напиток, госпожа Метелица укрывает землю снегом, а дети с нетерпением ждут Деда Мороза. Бригитта Венингер и Ева Тарле создали волшебный сборник из 24 зимних историй, каждая из которых полна загадок и чудес, чтобы ожидание Нового года и Рождества было сказочным! Книга очень популярна в Германии и Австрии.
Для дошкольного и младшего школьного возраста.</t>
  </si>
  <si>
    <t>ОГЭ. Математика. Новый полный справочник для подготовки к ОГЭ</t>
  </si>
  <si>
    <t>Мерзляк А.Г., Полонский В.Б., Якир М.С.</t>
  </si>
  <si>
    <t>978-5-17-188827-5</t>
  </si>
  <si>
    <t>Шмакова Елена Юрьевна</t>
  </si>
  <si>
    <t>ASE000000000900919</t>
  </si>
  <si>
    <t>http://cdn.eksmo.ru/v2/ASE000000000900919/COVER/cover1.jpg</t>
  </si>
  <si>
    <t>ОГЭ 27!Математика. Новый полный справочник для подготовки к ОГЭ</t>
  </si>
  <si>
    <t>Справочник содержит материал курса «Математика» в объёме, проверяемом на основном государственном экзамене. Структура книги соответствует современному кодификатору элементов содержания по предмету, на основе которого формируются экзаменационные задания — контрольные измерительные материалы ОГЭ.
Справочник состоит из двух глав: «Арифметика. Алгебра» и «Геометрия». Помимо теоретического материала в справочнике представлено значительное количество разобранных примеров, иллюстрирующих основные методы и приёмы решения задач. Ко всем заданиям в конце пособия даны ответы для самопроверки. 
Работа с пособием позволит повторить все основные темы курса математики за 5–9 классы и успешно подготовиться к сдаче ОГЭ.</t>
  </si>
  <si>
    <t>Забыть тебя невозможно</t>
  </si>
  <si>
    <t>978-5-17-167623-0</t>
  </si>
  <si>
    <t>ASE000000000884106</t>
  </si>
  <si>
    <t>http://cdn.eksmo.ru/v2/ASE000000000884106/COVER/cover1.jpg</t>
  </si>
  <si>
    <t>ОпасныеОбъятия Майрон Забыть тебя невозможно</t>
  </si>
  <si>
    <t>– Печатное издание популярного сетевого автора.
– Любовная драма, полная неожиданных сюжетных поворотов, с тропами «от ненависти до любви» и «запретные чувства».
– Яркие, многогранные герои с уникальными характерами, достоинствами и недостатками.
– Для фанатов любовных романов Рины Кент, Моники Мерфи, Аны Хуан, Эмилии Грин, Лены Сокол и Лиз Томфорд.</t>
  </si>
  <si>
    <t>ОНА
Парень моей лучшей подруги — мерзавец, каких ещё поискать. Я нарадоваться не могла, когда он навсегда покинул город. Увы, его «навсегда» продлилось недолго. Алекс снова здесь, и он совсем не изменился. Такой же красивый, уверенный, неповторимый и… насквозь гнилой.
ОН
Я вернулся в родной город с надеждой попытаться вновь обрести интерес к жизни, но даже подумать не мог, что он сам меня найдёт в виде дерзкой девчонки, которая с первой же встречи умудрилась вызвать во мне ярое желание поиграть с ней. А она, в свою очередь, никак не может забыть мерзкие поступки и мечтает как можно скорее избавиться от меня.</t>
  </si>
  <si>
    <t>Английский язык. Тренажёр по чтению</t>
  </si>
  <si>
    <t>Простейший способ запомнить</t>
  </si>
  <si>
    <t>978-5-17-103118-3</t>
  </si>
  <si>
    <t>Окошкина Евгения Владимировна</t>
  </si>
  <si>
    <t>ПростСпособЗапомнить</t>
  </si>
  <si>
    <t>ASE000000000829707</t>
  </si>
  <si>
    <t>http://cdn.eksmo.ru/v2/ASE000000000829707/COVER/cover1.jpg</t>
  </si>
  <si>
    <t>ПростСпособЗапомнить Англ.яз. Тренажёр по чтению</t>
  </si>
  <si>
    <t>В пособии в наглядной форме изложены основные правила чтения английских букв и буквосочетаний, а также даны задания для тренировки. В процессе обучения школьники не только научатся правильно читать английские слова, но и освоят знаки современной международной транскрипции и расширят словарный запас.
Книга предназначена для учащихся 1-4 классов, но будет полезна и интересна родителям и учителям английского языка.</t>
  </si>
  <si>
    <t>Рецепты для домашнего копчения. Универсальное руководство для любого уровня подготовки</t>
  </si>
  <si>
    <t>Латария Г.</t>
  </si>
  <si>
    <t>Простые рецепты. Сборник</t>
  </si>
  <si>
    <t>978-5-17-187943-3</t>
  </si>
  <si>
    <t>Простые рецепты</t>
  </si>
  <si>
    <t>ASE000000000900258</t>
  </si>
  <si>
    <t>http://cdn.eksmo.ru/v2/ASE000000000900258/COVER/cover1.jpg</t>
  </si>
  <si>
    <t>ПростыеРецепты(Сборник)Рецепты для домашнего копчения. Универсальное руководство для любого уровня подготовки</t>
  </si>
  <si>
    <t>Уникальное руководство по домашнему копчению, которое заменит десятки кулинарных блогов. В книге вы найдете проверенные рецепты для мяса, птицы, рыбы, сыров, овощей и яиц.
Главное преимущество этого сборника — точность. В каждом этапе вы узнаете идеальные пропорции ингредиентов, точное время выдержки в маринаде и нужную температуру тления.
Никакой воды – только практика, которая работает. Сделайте своё меню разнообразнее и полезнее, удивив близких настоящим домашним деликатесом!</t>
  </si>
  <si>
    <t>Эта книга — коллекция рецептов, которые помогут 
вам освоить азы домашнего копчения. Мясо, рыба, птица, сыры, овощи и даже яйца: каждый рецепт выверен до 
мелочей — пропорции специй, время выдержки, температура.
От классической куриной грудки до леща холодного 
копчения. Всё, что нужно — открыть оглавление, выбрать рецепт и следовать шагам.</t>
  </si>
  <si>
    <t>Рецепты для мультиварки</t>
  </si>
  <si>
    <t>Предеина Д.</t>
  </si>
  <si>
    <t>978-5-17-177615-2</t>
  </si>
  <si>
    <t>ASE000000000891760</t>
  </si>
  <si>
    <t>http://cdn.eksmo.ru/v2/ASE000000000891760/COVER/cover1.jpg</t>
  </si>
  <si>
    <t>ПростыеРецепты(Сборник)Рецепты для мультиварки</t>
  </si>
  <si>
    <t>Перед вами практическое руководство, которое станет верным помощником как для новичков, так и для опытных владельцев мультиварки. 75 рецептов из доступных ингредиентов с чёткими инструкциями помогут с лёгкостью готовить самые разные блюда — от сытных супов и рассыпчатых каш до нежного мяса и домашней выпечки, делая ваше повседневное меню удобным, разнообразным и вкусным.</t>
  </si>
  <si>
    <t>Переиграть абьюзера. Как распознать психологического хищника и обрести свободу</t>
  </si>
  <si>
    <t>Бокарева Вера</t>
  </si>
  <si>
    <t>Психолог для себя</t>
  </si>
  <si>
    <t>978-5-17-166532-6</t>
  </si>
  <si>
    <t>Дорофеева Наталья Игоревна</t>
  </si>
  <si>
    <t>ПсихологДляСебя</t>
  </si>
  <si>
    <t>ASE000000000883740</t>
  </si>
  <si>
    <t>http://cdn.eksmo.ru/v2/ASE000000000883740/COVER/cover1.jpg</t>
  </si>
  <si>
    <t>ПсихологДляСебя Бокарева Переиграть абьюзера. Как распознать психологического хищника и обрести свободу</t>
  </si>
  <si>
    <t>Вера Бокарева — психолог, коуч с 18-летним стажем, автор каналов по психологии с общей аудиторией более 315 000 подписчиков.
Психологическое давление отнимает свободу, подавляет индивидуальность и лишает возможности жить радостно и полноценно. У абьюза нет возраста и пола, зато есть множество лиц: часто он искусно маскируется под искреннюю любовь, внимание и заботу. Когда истинные мотивы раскрываются, человек уже оказывается в ловушке, из которой невероятно сложно вырваться.
Любой абьюз — это системное насилие, поэтому так важно уметь вычислять манипулятора на ранних стадиях и защищать свои границы.
Прочитав эту книгу, вы поймете, как грамотно уйти от деструктивного партнера. Вы узнаете, как применять технику «серый камень» для отражения атак, пройдете три обязательных шага восстановления и сформируете собственный кодекс независимости, чтобы больше никогда не становиться удобной мишенью.
Вы осознаете главное: в отношениях нет места страданиям. Вы достойны уважения, спокойствия и права самостоятельно управлять своей судьбой.</t>
  </si>
  <si>
    <t>Всё закончится в пятницу</t>
  </si>
  <si>
    <t>Усачева Е.А.</t>
  </si>
  <si>
    <t>Самые лучшие детективы</t>
  </si>
  <si>
    <t>978-5-17-184588-9</t>
  </si>
  <si>
    <t>СамЛучшДетективы</t>
  </si>
  <si>
    <t>ASE000000000897322</t>
  </si>
  <si>
    <t>http://cdn.eksmo.ru/v2/ASE000000000897322/COVER/cover1.jpg</t>
  </si>
  <si>
    <t>СамЛучшДетективы Усачева Всё закончится в пятницу</t>
  </si>
  <si>
    <t>В трёх седьмых классах назначена годовая контрольная по математике и объявлен приз: класс, получивший самые высокие оценки, поедет на море в Болгарию!
Но вдруг с отличниками, на которых теперь вся надежда, начинает происходить какая-то ерунда: Карина как будто бы случайно ломает руку, на Иру в столовой падает стол с чайниками, а на Митрофанова в классе — шкаф.
Так и до криминала недалеко…
Кажется, кто-то решил извести всех тех, кто хорошо учится?
Детективы из 7«А» берутся за дело.
Для среднего и старшего школьного возраста. 
Елена Усачёва - писатель, журналист и сценарист.
Весьма успешный автор. В досье имеются сведения о том, что написала более 30 книг для тех, кому ещё не исполнилось 18 лет.
Никогда не знаешь, где у неё заканчивается реальность и начинается мистика. 
О серии: 
Детективы бывают разные: полицейские, сыщики-одиночки, любители. Но САМЫЕ ЛУЧШИЕ ДЕТЕКТИВЫ получаются из компании друзей и одноклассников.
В нашей серии - позитивные, жизнеутверждающие сюжеты о храбрых ребятах, которые не боятся выводить на чистую воду коварных преступников! 
Присоединяйся к ним и ты!</t>
  </si>
  <si>
    <t>Детективы бывают разные: полицейские, сыщики-одиночки, любители. Но САМЫЕ ЛУЧШИЕ ДЕТЕКТИВЫ получаются из компании друзей и одноклассников.
В трёх седьмых классах назначена годовая контрольная по математике и объявлен приз: класс, получивший самые высокие оценки, поедет на море в Болгарию!
Но вдруг с отличниками, на которых теперь вся надежда, начинает происходить какая-то ерунда: Карина как будто бы случайно ломает руку, на Иру в столовой падает стол с чайниками, а на Митрофанова в классе — шкаф.
Так и до криминала недалеко…
Кажется, кто-то решил извести всех тех, кто хорошо учится?
Детективы из 7«А» берутся за дело.
Для среднего и старшего школьного возраста.</t>
  </si>
  <si>
    <t>Дом Эльмиры</t>
  </si>
  <si>
    <t>Грант В.</t>
  </si>
  <si>
    <t>Сверхъестественное досье</t>
  </si>
  <si>
    <t>978-5-17-187086-7</t>
  </si>
  <si>
    <t>СверхДосье</t>
  </si>
  <si>
    <t>ASE000000000899512</t>
  </si>
  <si>
    <t>http://cdn.eksmo.ru/v2/ASE000000000899512/COVER/cover1.jpg</t>
  </si>
  <si>
    <t>СверхДосье Грант Дом Эльмиры</t>
  </si>
  <si>
    <t>– Атмосферный мистико-психологический детектив для поклонников сериала «Триггер».
– Автор книги — профессиональный психотерапевт, что находит отражение в задумке истории — «психотерапия призрака». Иногда духи не могут найти покой не потому, что хотят отомстить — а потому, что некому их выслушать.
– Стильная мягкая обложка с клапанами.</t>
  </si>
  <si>
    <t>Виктор Левандер, психотерапевт с необычной репутацией, приезжает к морю отдохнуть от рутины и побыть в одиночестве. Он поселяется в доме недавно умершей женщины, умной, холодной, раздражающей и, как выясняется, слишком живой, чтобы так просто исчезнуть. Днём Виктор втягивается в странное расследование, а ночью - в разговоры, которые постепенно подтачивают его собственную уверенность в том, кто здесь на самом деле наблюдатель.
Это история не столько о смерти, сколько о людях, которые не умеют быть живыми, о власти, зависимости и о том, как легко перепутать контроль с любовью.</t>
  </si>
  <si>
    <t>Кот Блед</t>
  </si>
  <si>
    <t>Степнова М.Л.</t>
  </si>
  <si>
    <t>Марина Степнова: странные женщины</t>
  </si>
  <si>
    <t>978-5-17-183303-9</t>
  </si>
  <si>
    <t>Степнова(странные женщины</t>
  </si>
  <si>
    <t>ASE000000000896496</t>
  </si>
  <si>
    <t>http://cdn.eksmo.ru/v2/ASE000000000896496/COVER/cover1.jpg</t>
  </si>
  <si>
    <t>Степнова(странные женщины)!Кот Блед</t>
  </si>
  <si>
    <t>– Новый сборник рассказов Марины Степновой, лауреата премии «Большая книга», автора бестселлеров «Сад», «Женщины Лазаря», «Безбожный переулок» и «Хирург».
– Герои книги — «маленькие» люди, живущие в сложные, враждебные времена. Каждый рассказ — история о том, как человек находит точку опоры там, где её, казалось бы, и быть не может.
– Калейдоскоп стран и городов. Писательница проведет читателя улицами жаркого, гостеприимного Кишинёва, отведет посмотреть на Красную площадь и улочки Парижа, заглянет в Подмосковье и даже в африканский аэропорт.
– Жизнь во плоти. На страницах сборника — разные люди и места, всё это дышит, движется и неизменно оставляет свой след в душе как героя, так и читателя.
– Возможность насладиться чувственным, чутким к деталям авторским языком, уже знакомым читателю по другим произведениям Марины Степновой.</t>
  </si>
  <si>
    <t>«Кот Блед» — новый сборник Марины Степновой, автора бестселлера «Женщины Лазаря» (премия «Большая книга»), романов «Сад», «Хирург», «Безбожный переулок» и сборника «Где-то под Гроссето».
Рассказы о хрупкости бытия, предчувствии и незримости катастроф, но главное — о маленьких людях, которые справляются несмотря ни на что.</t>
  </si>
  <si>
    <t>Отель "У погибшего альпиниста"</t>
  </si>
  <si>
    <t>978-5-17-120073-2</t>
  </si>
  <si>
    <t>ASE000000000848467</t>
  </si>
  <si>
    <t>http://cdn.eksmo.ru/v2/ASE000000000848467/COVER/cover1.jpg</t>
  </si>
  <si>
    <t>Стругацкие(лучшее)Отель "У погибшего альпиниста"</t>
  </si>
  <si>
    <t>– От авторов книг «Улитка на склоне», «Понедельник начинается в субботу»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Авторская серия «Лучшие книги братьев Стругацких» в стильном оформлении и твердой обложке.</t>
  </si>
  <si>
    <t>Одно из самых ярких произведений раннего периода творчества братьев Стругацких – увлекательный научно-фантастический детектив «Отель “У погибшего альпиниста”», в котором немолодой усталый полицейский, расследующий загадочное преступление в занесенном снегом горном отеле, оказывается втянутым в сложную и таинственную историю с «чужими», высадившимися на Земле и творящими то ли добро, то ли зло…</t>
  </si>
  <si>
    <t>Итальянская грамматика в схемах и таблицах</t>
  </si>
  <si>
    <t>Каминская А.И.</t>
  </si>
  <si>
    <t>Суперпупертренажер</t>
  </si>
  <si>
    <t>978-5-17-161331-0</t>
  </si>
  <si>
    <t>Манухина Анна Андреевна</t>
  </si>
  <si>
    <t>ASE000000000877928</t>
  </si>
  <si>
    <t>http://cdn.eksmo.ru/v2/ASE000000000877928/COVER/cover1.jpg</t>
  </si>
  <si>
    <t>Супертренажёр Итальянская грамматика в схемах и таблицах</t>
  </si>
  <si>
    <t>Пособие содержит базовый курс итальянской грамматики. Рассматриваются такие темы, как артикль, род и число существительных, степени сравнения прилагательных и наречий, местоимения, времена глагола. Материал представлен в четких и наглядных схемах и таблицах, что способствует быстрому и качественному усвоению. По пособию можно учить и повторять.
Издание предназначено для всех, кто учит итальянский язык.</t>
  </si>
  <si>
    <t>Учим корейский алфавит без зубрёжки. Метод подставления букв</t>
  </si>
  <si>
    <t>Усманова Е.В.</t>
  </si>
  <si>
    <t>978-5-17-161332-7</t>
  </si>
  <si>
    <t>ASE000000000877929</t>
  </si>
  <si>
    <t>http://cdn.eksmo.ru/v2/ASE000000000877929/COVER/cover1.jpg</t>
  </si>
  <si>
    <t>Супертренажёр Корейский язык. Учим корейский алфавит без зубрёжки. Метод подставления букв</t>
  </si>
  <si>
    <t>Елена Усманова — дипломированный специалист, автор множества справочных и учебных пособий.
В данном пособии понятно объяснено произношение тех или иных букв и буквосочетаний хангыля, приведены увлекательные тексты о культуре и нравах Кореи. Метод подставления корейских букв в знакомые русские слова помогает довести процесс узнавания до автоматизации, облегчая запоминание произношения.
Данное издание рекомендуется всем начинающим, а также тем, кому интересно попробовать новый способ изучения корейского языка.</t>
  </si>
  <si>
    <t>Турецкий язык. Тренажёр по запоминанию всех слов для продолжающих</t>
  </si>
  <si>
    <t>Куталмыш С.Л.</t>
  </si>
  <si>
    <t>978-5-17-175085-5</t>
  </si>
  <si>
    <t>ASE000000000889936</t>
  </si>
  <si>
    <t>http://cdn.eksmo.ru/v2/ASE000000000889936/COVER/cover1.jpg</t>
  </si>
  <si>
    <t>Супертренажёр Турецк. Тренажер по запоминанию всех слов для продолжающих</t>
  </si>
  <si>
    <t>Не различаете hareket zamanı и geliş zamanı? Тогда это пособие — для вас!
Здесь есть все основные слова для продолжающих изучать турецкий язык! Слова сгруппированы по актуальным темам со множеством упражнений, поэтому учатся в контексте и лучше запоминаются. Ключи к упражнениям представлены в конце пособия.
Удобный формат позволяет брать тренажер с собой куда угодно, а небольшие упражнения вы сможете выполнять даже в дороге.
Тренажер подходит для всех, кто только продолжает изучать турецкий язык на уровне А2-В1.</t>
  </si>
  <si>
    <t>Мудрость Востока</t>
  </si>
  <si>
    <t>978-5-17-171920-3</t>
  </si>
  <si>
    <t>ASE000000000887474</t>
  </si>
  <si>
    <t>http://cdn.eksmo.ru/v2/ASE000000000887474/COVER/cover1.jpg</t>
  </si>
  <si>
    <t>ТвояКоллекция Конфуций Мудрость Востока</t>
  </si>
  <si>
    <t>Поэзия Востока. Япония</t>
  </si>
  <si>
    <t>978-5-17-171915-9</t>
  </si>
  <si>
    <t>ASE000000000887468</t>
  </si>
  <si>
    <t>http://cdn.eksmo.ru/v2/ASE000000000887468/COVER/cover1.jpg</t>
  </si>
  <si>
    <t>ТвояКоллекция Поэзия Востока. Япония</t>
  </si>
  <si>
    <t>978-5-17-171919-7</t>
  </si>
  <si>
    <t>ASE000000000887473</t>
  </si>
  <si>
    <t>http://cdn.eksmo.ru/v2/ASE000000000887473/COVER/cover1.jpg</t>
  </si>
  <si>
    <t>ТвояКоллекция Хайам Золотые слова</t>
  </si>
  <si>
    <t>Кровь и лёд. Егерь Ладов</t>
  </si>
  <si>
    <t>Шелег Д.В.</t>
  </si>
  <si>
    <t>Фэнтези-магия</t>
  </si>
  <si>
    <t>978-5-17-181796-1</t>
  </si>
  <si>
    <t>ФэнтезиМагия</t>
  </si>
  <si>
    <t>ASE000000000895150</t>
  </si>
  <si>
    <t>http://cdn.eksmo.ru/v2/ASE000000000895150/COVER/cover1.jpg</t>
  </si>
  <si>
    <t>ФэнтезиМагия Шелег Кровь и лёд. Егерь Ладов</t>
  </si>
  <si>
    <t>– Третья книга цикла «Кровь и лёд».
– Читайте после книг «Курсант поневоле» и «Бешеный Пёс».
– Серия «Фэнтези-магия» русскоязычного героического фэнтези, в рамках которой издаются преимущественно новые, ранее не публиковавшиеся произведения современных авторов.
– Боевая фантастика в жанре бояръ-аниме с магией, жестким отбором и борьбой за место среди сильнейших.
–  Главный герой — Феофан, бывший мастер боевых искусств и верный слуга рода Морозовых, получивший новую жизнь. В центре сюжета — обучение, выживание и противостояние в мире, где егерями становятся не по праву рождения, а в борьбе. 
– Дмитрий Шелег – белорусский писатель, автор книг фэнтезийного жанра.</t>
  </si>
  <si>
    <t>Путь к выпуску из центра подготовки усеян множеством сложностей. Но  если Гордей к  ним готов, то его товарищам и  соратникам приходится гораздо сложнее… Сможет  ли Ладов им помочь? Сумеет ли провести их через невзгоды? Найдет  ли применение тем, кто получит звание егеря? Откроет ли тайны начальных рангов воинского искусства?</t>
  </si>
  <si>
    <t>Температура любви 29 °C</t>
  </si>
  <si>
    <t>Ли Чихён</t>
  </si>
  <si>
    <t>Хиты Азии. Их история</t>
  </si>
  <si>
    <t>978-5-17-165246-3</t>
  </si>
  <si>
    <t>ХитыАзииИхИстория</t>
  </si>
  <si>
    <t>Temperature of Love, 29 C / 연애의 온도 29℃</t>
  </si>
  <si>
    <t>ASE000000000882427</t>
  </si>
  <si>
    <t>http://cdn.eksmo.ru/v2/ASE000000000882427/COVER/cover1.jpg</t>
  </si>
  <si>
    <t>ХитыАзииИхИстория Температура любви 29 °C</t>
  </si>
  <si>
    <t>Самое воспеваемое поэтами чувство всегда наступает неожиданно. Тогда, когда ты меньше всего его ждешь. Оно скрывается в звуке голоса, в конкретных вкусах и предпочтениях. Никогда не знаешь, встретишь ли ты своего суженого на лестничном пролете или в приложении, которое точно знает, на каком расстоянии от вас ожидает родственная душа.
В многогранном мире, где каждая история любви уникальна, двое людей всегда находят друг друга, подходя идеально, как пара обуви. С каждой секундой становясь на шаг ближе к счастью.</t>
  </si>
  <si>
    <t>Ресторан "Кумихо". Станция расставаний</t>
  </si>
  <si>
    <t>Пак Х.</t>
  </si>
  <si>
    <t>Хиты корейской волны. Ресторан "Кумихо"</t>
  </si>
  <si>
    <t>978-5-17-176005-2</t>
  </si>
  <si>
    <t>Гололобова Юлия Дмитриевна</t>
  </si>
  <si>
    <t>ХитыКорейскойВолныРестора</t>
  </si>
  <si>
    <t>NINE TAILED FOX RESTAURANT 5 : THE STATION OF GOODBYES / 구미호 식당 5: 안녕 기차역</t>
  </si>
  <si>
    <t>ASE000000000890515</t>
  </si>
  <si>
    <t>http://cdn.eksmo.ru/v2/ASE000000000890515/COVER/cover1.jpg</t>
  </si>
  <si>
    <t>ХитыКорейскойВолныРесторанКумихо Пак Ресторан "Кумихо"-5. Станция расставаний</t>
  </si>
  <si>
    <t>Пятнадцатилетняя Сиён потеряла лучшую подругу Мири. Отчаявшись, она заключает сделку с загадочным кумихо: один день жизни в обмен на возможность вернуться в прошлое и все исправить. Но «станция прощаний» встречает ее не чудом, а суровой правдой: изменить можно только выбор, связанный с живыми.
Вместе с другими пассажирами загадочного поезда Сиён оказывается в водовороте школьных тайн, предательства и боли, где ее собственное решение обернется новой трагедией. Сможет ли она спасти тех, кто еще рядом, или время неумолимо?
Это пронзительная история о вине, прощении и цене, которую мы платим за каждый свой выбор. И о том, что иногда единственный способ отпустить — это попрощаться.</t>
  </si>
  <si>
    <t>Городок в табакерке</t>
  </si>
  <si>
    <t>Одоевский В.Ф.</t>
  </si>
  <si>
    <t>978-5-17-187161-1</t>
  </si>
  <si>
    <t>ASE000000000899590</t>
  </si>
  <si>
    <t>http://cdn.eksmo.ru/v2/ASE000000000899590/COVER/cover1.jpg</t>
  </si>
  <si>
    <t>ЧитаемБезМамы Одоевский Городок в табакерке (2-ое издание)</t>
  </si>
  <si>
    <t>Хотите познакомить своего ребенка с шедеврами мировой литературы? Не знаете, какая книга подойдет для первого самостоятельного чтения? Серия «Читаем сами без мамы» — это отличный вариант для тех, кто ищет короткие истории из золотого фонда мировой литературы по доступной цене. Красочные иллюстрации, крупный шрифт, ударения и увлекательные истории помогут ребенку быстро и легко освоить навык чтения. Тексты представлены без сокращений и входят в обязательную программу по чтению для начальной школы. А удобный формат позволит взять книгу в дорогу или на прогулку.
Сказка В.Ф. Одоевского «Городок табакерке» — одно из самых знаменитых произведений писателя, повествующее о мальчике Мише, который заглянул внутрь музыкальной табакерки и очутился в сказочном городе. Книга подойдет для подарка на день рождения, 1 сентября, на выпускной из детского сада. Соберите первую детскую библиотеку с книгами серии «Читаем сами без мамы»!</t>
  </si>
  <si>
    <t>Сказки не только развлекают и воспитывают, но и обучают, развивают речь и мышление, помогают освоить навык чтения. Дети легко и с удовольствием воспринимают и запоминают яркие сказочные образы. В этой книге маленькие почемучки познакомятся со сказками Владимира Фёдоровича Одоевского. Крупные буквы и ударения помогут им самостоятельно прочитать любимые многими поколениями сказки. Читайте с удовольствием и развивайтесь!
Для дошкольного возраста.</t>
  </si>
  <si>
    <t>38 попугаев</t>
  </si>
  <si>
    <t>978-5-17-103754-3</t>
  </si>
  <si>
    <t>ASE000000000830361</t>
  </si>
  <si>
    <t>http://cdn.eksmo.ru/v2/ASE000000000830361/COVER/cover1.jpg</t>
  </si>
  <si>
    <t>ЧитаемБезМамы Остер 38 попугаев</t>
  </si>
  <si>
    <t>Книжки из серии «Читаем сами без мамы» отлично подходят для первого самостоятельного чтения, их можно легко брать с собой в дорогу, на прогулку и читать вместе с друзьями.</t>
  </si>
  <si>
    <t>В книгу «38 попугаев» вошли знаменитые сказочные истории про мартышку, попугая, слонёнка и удава. Дети смогут сами прочитать всю книгу целиком, ведь в этом сборнике удобного формата большие буквы и слова с ударениями. Маленькие читатели познакомятся с любимыми героями, измерят рост удава в попугаях, мартышках и слонятах, узнают, куда идёт слонёнок и поиграют в весёлую игру «Будем знакомы». 
Для дошкольного возраста.</t>
  </si>
  <si>
    <t>978-5-17-097691-1</t>
  </si>
  <si>
    <t>ASE000000000723789</t>
  </si>
  <si>
    <t>http://cdn.eksmo.ru/v2/ASE000000000723789/COVER/cover1.jpg</t>
  </si>
  <si>
    <t>ЧитаемБезМамы Остер Вредные советы</t>
  </si>
  <si>
    <t>Серия «Читаем сами без мамы» - это книги для читателей, а не для слушателей! Читай сам, без взрослых!  В книжках серии «Читаем сами без мамы» ты встретишься с самыми знаменитыми героями лучших детских авторов. Большие буквы и слова с ударениями помогут тебе с лёгкостью прочитать всю книжку от начала и до конца.  Возьми книжки из этой серии и прочитай сам сказки, рассказы и стихотворения с яркими картинками. Бери их с собой в дорогу, на прогулку, читай вместе с друзьями!</t>
  </si>
  <si>
    <t>"Вредные советы" Григория Остера - очень полезная книжка. Во-первых, дети смогут сами прочесть её от начала и до конца, ведь в книге большие буквы и все слова с ударениями. Во-вторых, вредные советы на самом деле вовсе не вредные, а очень даже полезные для воспитания мальчиков и девочек. А в-третьих, книжки серии "Читаем сами без мамы" можно легко брать с собой в дорогу, на прогулку и читать их вместе с друзьями!</t>
  </si>
  <si>
    <t>Кот-ворюга и другие рассказы о животных</t>
  </si>
  <si>
    <t>978-5-17-187160-4</t>
  </si>
  <si>
    <t>ASE000000000899589</t>
  </si>
  <si>
    <t>http://cdn.eksmo.ru/v2/ASE000000000899589/COVER/cover1.jpg</t>
  </si>
  <si>
    <t>ЧитаемБезМамы Паустовский Кот-ворюга и другие рассказы о животных</t>
  </si>
  <si>
    <t>Книги серии «Читаем сами без мамы» — это уникальное собрание произведений из золотого фонда мировой литературы по доступной цене! В ней собраны сказки, стихи и рассказы с красочными иллюстрациями, которые понравятся каждому малышу! Все произведениях входят в обязательную программу по чтению в начальной школе. Крупные буквы, ударения и удобный формат издания помогут ребёнку самостоятельно познакомиться с шедеврами детской классики.
В этом сборнике дети прочитают три трогательных и поучительных рассказа Константина Паустовского: «Кот-ворюга», «Барсучий нос» и «Растрепанный воробей». Эти истории научат малышей беречь родную природу и защищать животных. Книга подойдет для подарка на день рождения, 1 сентября, на выпускной из детского сада. Соберите первую детскую библиотеку с книгами серии «Читаем сами без мамы»!</t>
  </si>
  <si>
    <t>В сборник вошли три трогательных и поучительных рассказа Константина Паустовского: «Кот-ворюга», «Барсучий нос» и «Растрёпанный воробей». Эти истории научат малыша беречь родную природу и защищать животных. Крупные буквы и слова с ударениями помогут ребёнку прочитать книгу самостоятельно. Благодаря удобному формату её можно взять с собой в дорогу, на прогулку и читать вместе с друзьями!
Для дошкольного возраста.</t>
  </si>
  <si>
    <t>Телефон и другие сказки</t>
  </si>
  <si>
    <t>978-5-17-187055-3</t>
  </si>
  <si>
    <t>ASE000000000899489</t>
  </si>
  <si>
    <t>http://cdn.eksmo.ru/v2/ASE000000000899489/COVER/cover1.jpg</t>
  </si>
  <si>
    <t>ЧитаемБезМамы Чуковский Телефон и другие сказки (2-ое издание)</t>
  </si>
  <si>
    <t>Размышляете над тем, какая книга подойдет для первого самостоятельного чтения? Хотите, чтобы ваш ребенок с удовольствием погрузился в мир литературы?
Серия «Читаем сами без мамы» — это отличный вариант для тех, кто ищет короткие истории из золотого фонда мировой литературы по доступной цене!
Красочные иллюстрации, крупный шрифт, ударения и увлекательные истории помогут вашему ребенку быстро и легко освоить навык чтения. Тексты представлены без сокращения и входят в обязательную программу по чтению для 1, 2, 3, 4 классов.
В сборник вошли горячо любимые многими поколениями сказки Корнея Чуковского, которые учат детей доброте, смекалке и взаимовыручке. Стихи легко учатся наизусть и развивают внимание, мышление, память.
Книга подойдет для подарка на день рождения, 1 сентября, на выпускной из детского сада. Соберите первую детскую библиотеку с книгами серии «Читаем сами без мамы».</t>
  </si>
  <si>
    <t>Любимые многими поколениями сказки знаменитого писателя К. Чуковского входят в золотой фонд отечественной детской литературы и во многие программы чтения для начальных классов. Весёлые, лёгкие и позитивные истории научат детей дружбе, доброте и взаимовыручке. Крупные буквы и ударения позволят ребятам самостоятельно познакомиться с увлекательными произведениями.
Для дошкольного возраста.</t>
  </si>
  <si>
    <t>Смешные истории для первого чтения</t>
  </si>
  <si>
    <t>Драгунский В.Ю., Успенский Э., Пантелеев Л.</t>
  </si>
  <si>
    <t>Читаю без мамы по слогам</t>
  </si>
  <si>
    <t>978-5-17-139435-6</t>
  </si>
  <si>
    <t>ЧитБезМамыПоСлогам</t>
  </si>
  <si>
    <t>ASE000000000860408</t>
  </si>
  <si>
    <t>http://cdn.eksmo.ru/v2/ASE000000000860408/COVER/cover1.jpg</t>
  </si>
  <si>
    <t>ЧитБезМамыПоСлогам Драгунский Смешные истории для первого чтения</t>
  </si>
  <si>
    <t>Книга ориентирована на страших дошкольников, начинающих читать самостоятельно. Крупный шрифт и ударения облегчают восприятие небольших текстов. Весёлые истории из золотого фонда отечественно литературы помогут развить интерес к книге и чтению, а также подготовят к школе. Все произведения входят в рекомендованную программу чтения.</t>
  </si>
  <si>
    <t>Непоседливые и любознательные персонажи весёлых историй Э. Успенского, В. Драгунского, Л. Пантелеева обязательно понравятся вашему малышу. Вместе с ними он попадёт в забавные ситуации, которые не только развлекут, но и заставят задуматься о правилах поведения. Книга дополнена упражнениями для совершенствования техники чтения. Физкультминутки с пальчиковой гимнастикой помогут активизировать работу мозга и сконцентрировать внимание.
Для дошкольного возраста.</t>
  </si>
  <si>
    <t>Илиада. Одиссея. Избранные главы</t>
  </si>
  <si>
    <t>Гомер</t>
  </si>
  <si>
    <t>978-5-17-155202-2</t>
  </si>
  <si>
    <t>Ἰλιάς</t>
  </si>
  <si>
    <t>ASE000000000871753</t>
  </si>
  <si>
    <t>http://cdn.eksmo.ru/v2/ASE000000000871753/COVER/cover1.jpg</t>
  </si>
  <si>
    <t>ШкольноеЧтение.Гомер Илиада. Одиссея. Избранные главы</t>
  </si>
  <si>
    <t>Гоме́р (VIII–VII вв. до н.) – легендарный древнегреческий поэт-сказитель, создатель эпических поэм «Илиада» (древнейшего памятника европейской литературы) и «Одиссея».
В книгу вошли отдельные главы поэм «Илиада» и «Одиссея», которые проходят на уроках литературы в школе.</t>
  </si>
  <si>
    <t>Овод</t>
  </si>
  <si>
    <t>Войнич Э.Л.</t>
  </si>
  <si>
    <t>978-5-17-084521-7</t>
  </si>
  <si>
    <t>GADFLY</t>
  </si>
  <si>
    <t>AST000000000152696</t>
  </si>
  <si>
    <t>http://cdn.eksmo.ru/v2/AST000000000152696/COVER/cover1.jpg</t>
  </si>
  <si>
    <t>ЭксклюзивКлассика Войнич Овод</t>
  </si>
  <si>
    <t>Артур Бертон  — молод, полон свободолюбивых идей и романтических иллюзий. Пережив предательство товарищей и любимой женщины — потеряв все, он исчезает, чтобы вернуться совсем иным, с чужим именем и внешностью. Но под маской возмужавшего, насмешливого и едкого Овода — все тот же порывистый Артур, по-прежнему верный прекрасным идеалам своей юности.
Романтика национально-освободительной борьбы, трагедия великой, страстной и несчастной любви, увлекательный сюжет с захватывающей интригой и необычайно многогранный и обаятельный образ главного героя, — все это позволило роману «Овод» стать неподвластным времени.</t>
  </si>
  <si>
    <t>Капитул Дюны</t>
  </si>
  <si>
    <t>978-5-17-159355-1</t>
  </si>
  <si>
    <t>Chapterhouse of Dune</t>
  </si>
  <si>
    <t>ASE000000000875874</t>
  </si>
  <si>
    <t>http://cdn.eksmo.ru/v2/ASE000000000875874/COVER/cover1.jpg</t>
  </si>
  <si>
    <t>ЭксклюзивКлассика Герберт Капитул Дюны</t>
  </si>
  <si>
    <t>Досточтимые Матроны уничтожили планету Ракис и почти полностью завоевали Старую Империю. Сестры Ордена Бинэ Гессерит создают новую Дюну на планете Капитул и вырабатывают стратегию, которая позволит им вернуть утраченные позиции. Однако противник не намерен сдаваться: он продолжает наступление и строит свои хитроумные планы…</t>
  </si>
  <si>
    <t>Шалая листва</t>
  </si>
  <si>
    <t>978-5-17-109043-2</t>
  </si>
  <si>
    <t>La hojarasca</t>
  </si>
  <si>
    <t>ASE000000000837105</t>
  </si>
  <si>
    <t>http://cdn.eksmo.ru/v2/ASE000000000837105/COVER/cover1.jpg</t>
  </si>
  <si>
    <t>ЭксклюзивКлассика Маркес Шалая листва</t>
  </si>
  <si>
    <t>Габриэль Гарсиа Маркес – величайший писатель ХХ века, лауреат Нобелевской премии, автор всемирно известных романов «Сто лет одиночества», «Любовь во время чумы» и «Осень патриарха». 
Первая история Габриэля Гарсиа Маркеса о городке Макондо и первое произведение, в котором появляется  Аурелиано Буэндиа, ставший культовым героем для миллионов читателей.
Жизнь на грани яви и сна, страсть и смерть, мужество и долг – все тесно переплетается, как всегда у Маркеса и почти всегда – в жизни. События повести занимают всего полчаса, и нам по очереди рассказывают о них ребенок, молодая женщина и пожилой мужчина. Весна, лето, осень…  Три человека, три времени года, три взгляда на жизнь… 
ВПЕРВЫЕ В НОВОМ ПЕРЕВОДЕ!</t>
  </si>
  <si>
    <t>Миссис Крэддок</t>
  </si>
  <si>
    <t>978-5-17-136491-5</t>
  </si>
  <si>
    <t>Mrs Craddock</t>
  </si>
  <si>
    <t>ASE000000000857261</t>
  </si>
  <si>
    <t>http://cdn.eksmo.ru/v2/ASE000000000857261/COVER/cover1.jpg</t>
  </si>
  <si>
    <t>ЭксклюзивКлассика Моэм Миссис Крэддок</t>
  </si>
  <si>
    <t>Берта всегда была романтичной особой и всю жизнь мечтала о большой любви. Правда, оба мужчины, которым она отдавала когда-то свое сердце, были созданы, по большей части, ее воображением. Пробившийся в крупные помещики фермер Крэддок – добрый, но грубоватый и приземленный человек, не способный оценить силу и глубину личности жены. А юный Джеральд, напротив, – порочный, обозленный на весь мир, циничный мальчишка, в котором словно сконцентрировалось все разочарование жизнью «золотой молодежи». Так сможет ли миссис Крэддок обрести с кем-то из них такое желанное счастье?</t>
  </si>
  <si>
    <t>Цвет пурпурный</t>
  </si>
  <si>
    <t>Уокер Э.</t>
  </si>
  <si>
    <t>978-5-17-122861-3</t>
  </si>
  <si>
    <t>THE COLOR PURPLE</t>
  </si>
  <si>
    <t>ASE000000000851327</t>
  </si>
  <si>
    <t>http://cdn.eksmo.ru/v2/ASE000000000851327/COVER/cover1.jpg</t>
  </si>
  <si>
    <t>ЭксклюзивКлассика Уокер Цвет пурпурный</t>
  </si>
  <si>
    <t>Унижения, боль, насилие, бесправие — такова была судьба темнокожей женщины Глубокого Юга в начале прошлого века. Такова судьба главной героини романа Сили. Ей приходилось играть роль покорной служанки жестокого отца, разлучившего ее с детьми и любимой сестрой, а потом забитой жены-рабыни сурового мужа…
Но однажды в жизни Сили появляется наставница и настоящая подруга, которой она не безразлична. Вместе с ней Сили найдет путь к свободе и независимости. Сделав первый шаг и оставив прошлое позади, она поймет свое призвание в этом мире и окружит себя любимыми людьми…</t>
  </si>
  <si>
    <t>Ревизор</t>
  </si>
  <si>
    <t>Гоголь Н.В.</t>
  </si>
  <si>
    <t>978-5-17-104965-2</t>
  </si>
  <si>
    <t>ASE000000000831698</t>
  </si>
  <si>
    <t>http://cdn.eksmo.ru/v2/ASE000000000831698/COVER/cover1.jpg</t>
  </si>
  <si>
    <t>ЭксклюзивКлассикаРус Гоголь Ревизор</t>
  </si>
  <si>
    <t>Вошедшие в этот сборник «Ревизор» и «Женитьба» – две замечательные сатирические комедии Гоголя, два шедевра классической русской комедиографии, уже почти полтора столетия не сходящие с лучших сцен нашей страны и неоднократно экранизированные.
Что же делает эти произведения актуальными? Не то ли, что типажи, так блестяще описанные Гоголем, – проворовавшиеся ленивые чиновники, провинциальные нувориши и их нелепо претендующие на столичный шик дочки, трусоватые женихи, никак не готовые расстаться с холостяцкой долей, и бойкие напористые свахи, – частенько встречаются нам и сейчас?</t>
  </si>
  <si>
    <t>978-5-17-160455-4</t>
  </si>
  <si>
    <t>ASE000000000877049</t>
  </si>
  <si>
    <t>http://cdn.eksmo.ru/v2/ASE000000000877049/COVER/cover1.jpg</t>
  </si>
  <si>
    <t>ЭксклюзивКлассикаРус Набоков Король, дама, валет</t>
  </si>
  <si>
    <t>В своем втором, написанном в Берлине романе «Король, дама, валет» (1928) Владимир Набоков обращается к материалу из немецкой жизни и впервые принимается за глубокое исследование обывательской психологии, продолженное затем в «Камере обскура» и «Отчаянии». За криминальным сюжетом с любовным треугольником кроется мастерски раскрытое противостояние двух полярных образов жизни: трафаретного, бездушного, доведенного до автоматизма, и естественного, полнокровного, творческого. В условном мире реклам и модных журналов овеществляется как будто само сознание и естество молодой «дамы», главной героини книги, и наоборот, неожиданной поэзией наполняются быт и проекты ее мужа, богатого коммерсанта Драйера, — «короля» в той сложной игре, ко-
торую ведет с читателем Набоков.
Настоящее издание дополнено эпизодом из расширенной английской версии романа, впервые переведенным на русский язык.</t>
  </si>
  <si>
    <t>Курс исполнения желаний</t>
  </si>
  <si>
    <t>978-5-17-188789-6</t>
  </si>
  <si>
    <t>Очковская Анастасия Михайловна</t>
  </si>
  <si>
    <t>Practical Miracles for Mars and Venus: Nine Principles for Lasting Love, Increasing Success, and Vibrant Health in the Twenty-first Century</t>
  </si>
  <si>
    <t>ASE000000000900717</t>
  </si>
  <si>
    <t>http://cdn.eksmo.ru/v2/ASE000000000900717/COVER/cover1.jpg</t>
  </si>
  <si>
    <t>ЭксклюзивПсихология Грэй Курс исполнения желаний</t>
  </si>
  <si>
    <t>Джон Грэй — доктор философии, ведущий мировой эксперт в области отношений и специалист по улучшению взаимоотношений в семьях. Книги автора разошлись тиражом более пятидесяти миллионов экземпляров на пятидесяти разных языках по всему миру.
В этой книге мэтр психологии делится с вами одним из главных своих секретов — он учит искусству исполнять желания и творить чудеса! 
Как исцелить недуги? Как добиться успеха в жизни? Как обрести идеальную фигуру и… идеальную любовь? Какими бы ни были ваши желания — их можно осуществить! Потому что в любом из нас есть способность творить практические чудеса. Эта сила дана нам от рождения. 
Вспомните истории о невероятном исцелении, головокружительном карьерном росте или превращении из нищего в миллионера! Все их герои сумели открыть в себе эту Силу! Девять руководящих принципов, разработанных Джоном Грэем, помогут и вам развить удивительную способность — творить чудеса. 
Примените эти принципы на практике и убедитесь — желания сбываются!</t>
  </si>
  <si>
    <t>Мандалы. Путь к женской силе. Архетипы, любовь к себе, интуиция</t>
  </si>
  <si>
    <t>Олева Оксана</t>
  </si>
  <si>
    <t>Энергии цвета: пробуждающие раскраски</t>
  </si>
  <si>
    <t>978-5-17-184716-6</t>
  </si>
  <si>
    <t>225х225</t>
  </si>
  <si>
    <t>93x96/16*</t>
  </si>
  <si>
    <t>Гофман Валерия Сергеевна</t>
  </si>
  <si>
    <t>ЭнергииЦвета(раскр)</t>
  </si>
  <si>
    <t>ASE000000000897293</t>
  </si>
  <si>
    <t>http://cdn.eksmo.ru/v2/ASE000000000897293/COVER/cover1.jpg</t>
  </si>
  <si>
    <t>ЭнергииЦвета(раскр)Мандалы. Путь к женской силе. Архетипы, любовь к себе, интуиция</t>
  </si>
  <si>
    <t>Девочка: хочу быть идеальной.
Женщина: хочу быть собой!
Эта раскраска поможет начать слышать себя. Внутри нее не просто мандалы — а рисунки сакральной геометрии. Это древние инструменты восстановления внутреннего баланса, среди которых мандалы женских архетипов, обретения любви к себе, пробуждения интуиции, силы материнства, творения и циклов лунной энергии.
Никакого волшебства и магического мышления: эффект от раскрашивания мандал объясняется вполне рационально. В арт-терапии они используются как безопасный способ выразить внутреннее состояние без слов. Когда ты занята раскрашиванием, уровень стресса и тревоги снижается, внимание естественно фокусируется в настоящем моменте, активируется правое полушарие мозга (зона образов, интуиции и чувств). Круг мандалы создает ощущение защищенности и опоры. Внутри него можно проживать эмоции, отпускать напряжение и возвращать себе ресурс. С точки зрения психологии, мандала — это способ контакта с бессознательным. Она помогает мягко интегрировать разные части личности и почувствовать равновесие. Даже без глубокой интерпретации мандала работает как практика замедления. Ритмичное движение руки успокаивает нервную систему и снижает умственное напряжение, возвращает ощущение присутствия в теле. Это состояние похоже на медитацию в движении — ум отдыхает, а внутреннее пространство расширяется.
Эта книга — твое пространство замедления, возвращения к себе и своему истинному ритму. Здесь не нужно спешить, стремиться к идеалу или «делать правильно». Каждая мандала — персональное приглашение к диалогу с собой через линии, цвета и символы. Ты соприкоснешься с глубинной женской мудростью, которая живет внутри тебя с самого рождения.
Эта книга — твой личный момент тишины в шумных буднях, поддержка и маяк в период перемен, проводник к твоей цветущей женской силе. 
Эти мандалы сакральной геометрии помогут тебе, если:
   тебе необходимы моменты тишины в течение дня;
   ты хочешь найти контакт с собой, лучше понимать себя, свои чувства и желания;
   ты ищешь вдохновение;
   хочешь раскрыть свою женственность и развить интуицию.</t>
  </si>
  <si>
    <t>Вся-вся техника</t>
  </si>
  <si>
    <t>Дмитриева В. Г.</t>
  </si>
  <si>
    <t>1001 картинка: иллюстрированный словарь</t>
  </si>
  <si>
    <t>978-5-17-149029-4</t>
  </si>
  <si>
    <t>1001КартИллюстрСловарь</t>
  </si>
  <si>
    <t>ASE000000000865253</t>
  </si>
  <si>
    <t>http://cdn.eksmo.ru/v2/ASE000000000865253/COVER/cover1.jpg</t>
  </si>
  <si>
    <t>1001КартИллюстрСловарь Вся-вся техника</t>
  </si>
  <si>
    <t>«Вся-вся техника» — это красочно иллюстрированный словарь для детей. Книга позволит малышам познакомиться с разными видами техники, от спортивных автомобилей и грузовиков до машин городских служб и общественного транспорта. Рассматривая красочные картинки и запоминая названия машин, ребёнок с пользой проведёт свободное время.</t>
  </si>
  <si>
    <t>«Вся-вся техника» — это красочно иллюстрированный словарь для детей. Книга позволит малышам познакомиться с разными видами техники, от спортивных автомобилей и грузовиков до машин городских служб и общественного транспорта. Рассматривая красочные картинки и запоминая названия машин, ребёнок с пользой проведёт свободное время.
Для дошкольного возраста.</t>
  </si>
  <si>
    <t>РАСТЕНИЯ ОТ ВСЕХ БОЛЕЗНЕЙ. Иллюстрированный атлас</t>
  </si>
  <si>
    <t>978-5-17-162126-1</t>
  </si>
  <si>
    <t>ASE000000000878795</t>
  </si>
  <si>
    <t>http://cdn.eksmo.ru/v2/ASE000000000878795/COVER/cover1.jpg</t>
  </si>
  <si>
    <t>АзбукаЗдоровья(цв)Растения от всех болезней. Иллюстрированный атлас</t>
  </si>
  <si>
    <t>С давних времен люди копили знания о врачевании при помощи лекарственных растений и передавали этот опыт из поколения в поколение. 
Этот иллюстрированный сборник лучших рецептов на основе лекарственных растений поможет вам справиться с самыми распространенными заболеваниями. 
В нашей книге вы найдете много новых и интересных рецептов на основе трав средней полосы, которые окружают нас в повседневной жизни и помогут укрепить ваше здоровье.
Напротив каждого рецепта вы найдете цветные фотоиллюстрации используемых растений. 
Небольшой, удобный формат книги позволит вам обращаться к ней за советом не только дома, но и в путешествии.
Данная книга подходит:
•   Для тех, кто хочет разбираться в лекарственных травах
•   Для тех, кто хочет изучить рецепты на основе лекарственных растений
•   Для тех, кто хочет укрепить здоровье себе и своей семье.</t>
  </si>
  <si>
    <t>Большой атлас мира. Больше интересных фактов (в новых границах)</t>
  </si>
  <si>
    <t>Атлас универсальный</t>
  </si>
  <si>
    <t>СТРАНОВЕДЕНИЕ (КРАЕВЕДЕНИЕ). РАССКАЗЫ ПУТЕШЕСТВЕННИКОВ</t>
  </si>
  <si>
    <t>978-5-17-174969-9</t>
  </si>
  <si>
    <t>АтласУниверсальный</t>
  </si>
  <si>
    <t>ASE000000000889768</t>
  </si>
  <si>
    <t>http://cdn.eksmo.ru/v2/ASE000000000889768/COVER/cover1.jpg</t>
  </si>
  <si>
    <t>АтласУниверсальный Большой атлас мира. Больше интересных фактов (в новых границах)</t>
  </si>
  <si>
    <t>Хотите понять, как устроен мир вокруг — от глубин Земли до многообразия культур и политических границ? Этот атлас создан для вас!
•   Земля во Вселенной: узнайте, как появилась наша планета, как ее строение повлияло на зарождение жизни и что делает ее уникальной.
•   Человек на Земле: погрузитесь в удивительный мир народов, языков и религий — все наглядно представлено на картах.
•   Политическое устройство мира: актуальные карты и систематизированные сведения обо всех независимых государствах. Россия — в новых границах.
Идеально для школьников и всех, кто любит познавать мир! Загляните на страницы атласа — и мир станет понятнее и ближе.</t>
  </si>
  <si>
    <t>Этот подробный, хорошо иллюстрированный атлас в наглядной и доступной форме дает читателю необходимые основы знаний по широкому кругу вопросов, касающихся устройства окружающего нас мира. Раздел «Земля во Вселенной» посвящён происхождению и эволюции нашей планеты, особенностям ее внутреннего и внешнего строения, обусловившим зарождение жизни на Земле. В разделе «Человек на Земле» в картографическом виде представлено многообразие народов, языков, религий, различных форм человеческой деятельности. Раздел «Политическое устройство мира» содержит обновлённые карты, а также самые важные систематизированные сведения обо всех независимых государствах мира.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Атлас предназначен как для школьников, так и для всех, интересующихся устройством современного мира.</t>
  </si>
  <si>
    <t>Футбол</t>
  </si>
  <si>
    <t>Шпаковский М.М.</t>
  </si>
  <si>
    <t>978-5-17-182356-6</t>
  </si>
  <si>
    <t>ASE000000000895728</t>
  </si>
  <si>
    <t>http://cdn.eksmo.ru/v2/ASE000000000895728/COVER/cover1.jpg</t>
  </si>
  <si>
    <t>БолПодарКнига Футбол</t>
  </si>
  <si>
    <t>Эта книга — не сборник футбольных фактов и спортивной статистики, а визуальное путешествие в центр футбольной вселенной, которое может стать ключом к истинному пониманию игры — за пределами трансляций и заголовков спортивных новостей, ведь здесь собраны уникальные кадры, фиксирующие многие технические аспекты футбола: от динамики полета мяча и специфики вратарской техники до разбора сложных игровых эпизодов. Эта книга для тех, кто, наблюдая за игрой, стремится не только получать эстетическое удовольствие, но и видеть гораздо большее — например, понимать, почему триумф «Реала» в Лиге чемпионов или тактическая революция «Манчестер Сити» являются закономерными вершинами долгого исторического развития этих клубов. Она для тех, кто в споре о величайшем игроке способен не только приводить личную статистику, но и демонстрировать знания об эволюции роли нападающего в разные эпохи и постоянном совершенствовании индивидуального мастерства. Издание предназначено для настоящих болельщиков, которые готовы воспринимать футбол с той же серьезностью, с какой анализируют, скажем, историческое сражение или сложное социальное явление. Эти знания навсегда изменят ваш взгляд на игру, превратив каждый матч из развлечения в захватывающий, многослойный спектакль, где каждый элемент — от сетки ворот до жеста судьи — имеет свою историю и смысл.</t>
  </si>
  <si>
    <t>Лошади. Футляр</t>
  </si>
  <si>
    <t>Спектор А.А.</t>
  </si>
  <si>
    <t>978-5-17-179948-9</t>
  </si>
  <si>
    <t>ASE000000000893748</t>
  </si>
  <si>
    <t>http://cdn.eksmo.ru/v2/ASE000000000893748/COVER/cover1.jpg</t>
  </si>
  <si>
    <t>БолПодарКнига(футляр)Лошади</t>
  </si>
  <si>
    <t>На страницах этой красочной книги перед вами раскроется удивительный мир чистокровных верховых и арабских скакунов, могучих шайров и владимирских тяжеловозов, очаровательных фалабелл и шетлендских пони. Вот уже несколько тысячелетий представители всевозможных пород лошадей живут рядом с людьми, разделяя с ними тяготы труда и боевых сражений, веселье праздников и азарт состязаний. Они вдохновляют своей красотой и грацией, удивляют резвостью, силой и выносливостью. Как получилось, что связь с человеком этих благородных и преданных существ за века нисколько не ослабела, несмотря на все достижения научно-технического прогресса? Данное издание поможет вам получить ответ на этот и многие другие вопросы, связанные со специализацией лошадей, разнообразием их типов и групп, особенностями мастей и аллюров, нрава и темперамента, а также скаковыми и рабочими качествами. А на сотнях зрелищных фотографий вы сможете рассмотреть в эффектных ракурсах неукротимых мустангов, быстроногих ахалтекинцев, послушных андалузов, добронравных лузитано, огромных першеронов, выносливых шагия-арабов, нарядных орловских рысаков и представителей многих других пород.
Все разнообразие и красота мира лошадей — в одном издании!</t>
  </si>
  <si>
    <t>С Цоем по Питеру. Путеводитель: адреса, даты, события</t>
  </si>
  <si>
    <t>Иванов М.В.</t>
  </si>
  <si>
    <t>Герои эпохи: биографии</t>
  </si>
  <si>
    <t>978-5-17-173867-9</t>
  </si>
  <si>
    <t>ГероиЭпохи</t>
  </si>
  <si>
    <t>ASE000000000888879</t>
  </si>
  <si>
    <t>http://cdn.eksmo.ru/v2/ASE000000000888879/COVER/cover1.jpg</t>
  </si>
  <si>
    <t>ГероиЭпохи Иванов С Цоем по Питеру. Путеводитель: адреса, даты, события</t>
  </si>
  <si>
    <t>Ленинград — родной город Виктора Цоя. Здесь он родился,
вырос, стал музыкантом. В этой книге мы как бы идем вслед за
Виктором по Ленинграду 1960–1980-х гг. Вот юный Виктор выходит из дома на Бассейной улице и направляется в школу, вот репетирует вместе с Алексеем Рыбиным в «хрущёвке» на проспекте Космонавтов, вот внимательно слушает преподавателя астрономии в ПТУ на улице Стойкости, вот гуляет с семьей по окрестностям проспекта Ветеранов...
За каждым шагом — история. Наполнить адреса жизнью
нам помогли друзья и приятели Виктора, любезно поделившие-
ся воспоминаниями. Поэтому книгу можно назвать и «Не только Цой»: она и о Викторе, и о людях его круга, живших тогда «на всю
катушку».
Петербург здесь — не просто декорация, а полноправный
участник. Мы рассказываем историю домов и концертных пло-
щадок, где звучал голос Цоя. В этом смысле — это путеводитель
и по Ленинграду той эпохи.</t>
  </si>
  <si>
    <t>Моя девочка</t>
  </si>
  <si>
    <t>Грин Э.</t>
  </si>
  <si>
    <t>Грешный ангел</t>
  </si>
  <si>
    <t>978-5-17-182117-3</t>
  </si>
  <si>
    <t>ГрешныйАнгел</t>
  </si>
  <si>
    <t>ASE000000000895475</t>
  </si>
  <si>
    <t>http://cdn.eksmo.ru/v2/ASE000000000895475/COVER/cover1.jpg</t>
  </si>
  <si>
    <t>ГрешныйАнгел Грин Моя девочка</t>
  </si>
  <si>
    <t>– Дарк романс. Обе части популярной в Сети дилогии («Моя девочка» и «Мой верный») — впервые под одной обложкой.
– Новое оформление: черно-белые иллюстрации к ключевым сценам, иллюстрированные форзацы, декоративный графичный блок, блинт на обложке. Внутри — бонус-закладка в виде приглашения на дегустацию сладостей в кондитерскую главной героини, с автографом автора.
– История о боли, зависимости, абьюзе и разрушительной привязанности. Страсть и безысходность, которые соединяются в будоражащий коктейль.
– Сильные триггеры: тяжелое детство, контроль, токсичные отношения, психологическое давление.
– Тропы: «от ненависти до любви», «вынужденная близость», «одержимость и контроль».
– 18+: роман содержит откровенные сцены и эмоционально напряженные эпизоды.
– Эмилия Грин — автор популярного романа «Ворон» и писательница с большой фанбазой: у нее более 45 000 подписчиков на Литнете и 20 000 в Телеграм.</t>
  </si>
  <si>
    <t>Большую часть жизни Саша провела в
золотой клетке с отцом-тираном.
Но жестокость реального мира обрушивается
на нее после того, как ее отца убивают,
а ей самой грозит смертельная опасность.
Девушка вынуждена обратиться за помощью
к другу своего отца – Артему Апостолову.
Он — жестокий, властный мужчина, настоящий
дьявол во плоти, в которого Саша безответно
влюблена с юности. Согласившись на помощь,
Артем ещё и открыл в ней те грани чувственности,
о которых Саша никогда не подозревала. Рядом
с Апостоловым Саша впервые чувствует себя живой,
а их совместный отдых становится самым ярким
и запоминающимся событием ее жизни: но увы, Артем
завладел ее телом и сердцем лишь для того, чтобы
разбить…</t>
  </si>
  <si>
    <t>Как Серёжа на войну ходил. Рассказы</t>
  </si>
  <si>
    <t>Яковлев Ю.Я.</t>
  </si>
  <si>
    <t>978-5-17-186784-3</t>
  </si>
  <si>
    <t>ASE000000000899196</t>
  </si>
  <si>
    <t>http://cdn.eksmo.ru/v2/ASE000000000899196/COVER/cover1.jpg</t>
  </si>
  <si>
    <t>Детям о Родине Яковлев Как Серёжа на войну ходил. Рассказы</t>
  </si>
  <si>
    <t>Война – это страшное слово, которое на себе прочувствовали наши бабушки и дедушки во время Великой Отечественной войны, своей жизнью защищая наше будущее. Те, кто прошел войну, знают о ее ужасах, о боли, о страхе, но знают и о вере в победу, в победу справедливости, в победу через боль и страх, в победу людей над страшных злом. Юрий Яковлев был призван на военную службу в июне 1940 года, участвовал в обороне Москвы… Рассказы Юрия Яковлева откровенны, правдивы и показывают то страшное время, которое довелось пережить нашей стране. Но главные герои этих рассказов никогда не сдавались, верили в Победу и победили! Ценой своей жизни защитили нашу Родину. Память о них жива и будет жить вечно, пока мы вспоминаем о войне, ее героях, о наших родных и близких, пока мы смотрим старые фотографии и читаем книги о подвигах наших соотечественников!</t>
  </si>
  <si>
    <t>В книгу «Как Серёжа на войну ходил. Рассказы» вошли одни из самых знаменитых произведений Юрия Яковлева о войне, о военном детстве. Юрий Яковлев был призван на военную службу в июне 1940 года, участвовал в обороне Москвы, был ранен, его мать умерла в блокадном Ленинграде. Юрий Яковлев на себе испытал ужасы войны и писал рассказы проникновенно, честно показывая подноготную тех страшных времен. Память о Великой Отечественной войне передается из поколения в поколение, через рассказы, книги, через воспоминания старших
и через потертые фотографии фронтовых лет. О войне нельзя забывать. О ней нужно помнить!</t>
  </si>
  <si>
    <t>Чем кормит заботливая мама. Важные правила детского питания для здоровья, энергии и хорошего настроения</t>
  </si>
  <si>
    <t>Басеева Алиса</t>
  </si>
  <si>
    <t>Мастер здоровья</t>
  </si>
  <si>
    <t>978-5-17-182690-1</t>
  </si>
  <si>
    <t>МастерЗдоровья</t>
  </si>
  <si>
    <t>ASE000000000895760</t>
  </si>
  <si>
    <t>http://cdn.eksmo.ru/v2/ASE000000000895760/COVER/cover1.jpg</t>
  </si>
  <si>
    <t>МастерЗдоровья Басеева Чем кормит заботливая мама. Важные правила детского питания для здоровья, энергии и хорошего настроения</t>
  </si>
  <si>
    <t>Алиса Басеева — детский нутрициолог. Автор блога с аудиторией более 600 тысяч человек и проекта для родителей «Школа здорового ребенка».
Здоровье ребенка начинается с содержимого его тарелки, однако даже самой любящей маме порой не хватает четкого ориентира, чем, как и когда правильно кормить детей. Здесь собраны именно те знания, которые помогут выстроить здоровый рацион без лишних тревог и сомнений. 
Перед вами — не просто сборник кулинарных идей, а полноценная база знаний от профессионального детского нутрициолога Алисы Басеевой, создательницы проекта для родителей «Школа здорового ребенка». Это практическое руководство поможет заложить фундамент здоровья вашего ребенка и сформировать у него правильные пищевые привычки на всю жизнь.
Вы научитесь выбирать безопасные продукты, правильно готовить крупы и орехи для их усвоения, а также внедрять в меню субпродукты и полезные жиры так, чтобы ребенок ел их с удовольствием. А еще узнаете, как восстановить микрофлору кишечника и восполнить дефициты витаминов без аптечных добавок.</t>
  </si>
  <si>
    <t>Мудрая книга</t>
  </si>
  <si>
    <t>978-5-17-157534-2</t>
  </si>
  <si>
    <t>МудраяКнига</t>
  </si>
  <si>
    <t>ASE000000000870225</t>
  </si>
  <si>
    <t>http://cdn.eksmo.ru/v2/ASE000000000870225/COVER/cover1.jpg</t>
  </si>
  <si>
    <t>МудраяКнига Йогананда Автобиография йога</t>
  </si>
  <si>
    <t>Перед вами книга, не нуждающаяся в представлении, — одна из самых легендарных книг о духовности и йоге XX века, проданная миллионными тиражами, среди ее ценителей — Стив Джобс, Джордж Харрисон, Элвис Пресли и многие другие. И самое главное — эта книга действительно способна преображать жизни людей!
Вместе с Парамахансой Йоганандой в поисках высшего смысла вы совершите путешествие в Индию, полную чудес; познакомитесь с учителем, который откроет тайны жизни и смерти, даст точку опоры и приблизит к познанию истины. На этом пути вы повстречаете уникальных людей — святых, йогов, поэтов и ученых, и познакомитесь с древней техникой крийя-йоги. Отдельные главы книги посвящены объяснению чудес, а также нерушимой связи между человеческой жизнью, наукой, религией и Богом. 
Беседы Парамахансы Йогананды с его гуру Шри Юктешваром о библейских притчах и «Бхагавад-гите», об изречениях Иисуса Христа и йога-сутрах Патанджали не оставят равнодушными ни одного искателя истины. 
«Автобиография йога» открывает нам, что древние тексты всех времен говорят об одном, что религии Запада и Востока не противоречат друг другу — потому что все они ведут к свету! 
Книга будет полезна тем, кто интересуется философией йоги, индийской культурой и медитацией.</t>
  </si>
  <si>
    <t>Бумажный тигр. Материя. Том 2</t>
  </si>
  <si>
    <t>Соловьев К.</t>
  </si>
  <si>
    <t>НоваФикшн. Русское городское фэнтези</t>
  </si>
  <si>
    <t>978-5-17-189053-7</t>
  </si>
  <si>
    <t>НоваФикшн.РусГорФэнт С</t>
  </si>
  <si>
    <t>ASE000000000899828</t>
  </si>
  <si>
    <t>http://cdn.eksmo.ru/v2/ASE000000000899828/COVER/cover1.jpg</t>
  </si>
  <si>
    <t>НоваФикшн.РусГорФэнт Соловьев Бумажный тигр. Материя. Том 2</t>
  </si>
  <si>
    <t>– Второй том романа об острове Новый Бангор от Константина Соловьева, автора полюбившейся читателям «Канцелярской крысы». 
– Сюрреалистичный колониальный мир на стыке стимпанка, городского фэнтези, детектива и мистического хоррора: викторианская эстетика, автоматоны, полинезийская мифология и средневековые легенды сплетаются в уникальную атмосферу.
– Главный герой — не классический супергерой, а простой владелец бакалейной лавки Лэйд Лайвстоун: его повседневные заботы контрастируют с тайной войной против высшей силы.
– Новый Бангор — не просто место действия, а живой, почти одушевленный антагонист: остров искажает реальность и играет с сознанием людей.
– Книга раскрывает философскую тему «знание как бремя»: чем больше Лэйд понимает об острове, тем опаснее становится его положение. Знание становится одновременно силой и проклятием.
– Качественное издание в серии «НоваФикшн. Русское городское фэнтези»: твердый иллюстрированный переплет, оригинальная верстка.</t>
  </si>
  <si>
    <t>Лэйд Лайвстоун — владелец бакалейной лавки на острове Новый Бангор. Днем он отвешивает рис, чай и корицу, а вечерами пьет пиво с приятелями, жалуясь на капризных автоматонов и хлопотную жизнь на пороге двадцатого века.
Новый Бангор — не просто британская колония в Полинезии, это только декорация. Здесь бродят создания из полинезийских мифов, средневековых легенд и страшных кошмаров, а законы логики бессильны. Нормальный человек не протянет тут и года, как лишится рассудка, но Лэйд живет тут уже двадцать пять лет.
Закончив торговлю, он запирает лавку и... достает револьвер и причудливые амулеты. Он узник Нового Бангора, но не жертва, а воин: четверть века ведёт безнадежную войну с островом и его безжалостным хозяином. И Лэйд точно знает — скоро он покинет Новый Бангор. Или умрет.</t>
  </si>
  <si>
    <t>Биолокация для всех. Система самодиагностики и самоисцеления человека</t>
  </si>
  <si>
    <t>Пучко.</t>
  </si>
  <si>
    <t>978-5-17-044691-9</t>
  </si>
  <si>
    <t>AST000000000006577</t>
  </si>
  <si>
    <t>http://cdn.eksmo.ru/v2/AST000000000006577/COVER/cover1.jpg</t>
  </si>
  <si>
    <t>Пучко.Биолокация для всех</t>
  </si>
  <si>
    <t>Хотите научиться слышать свой организм? Книга Л. Г. Пучко «Биолокация для всех. Система самодиагностики и самоисцеления человека» открывает доступ к уникальной методике, не имеющей аналогов в мире.
В основе системы — радиэстезический метод (биолокация), объединяющий мудрость древней восточной медицины и достижения современной науки. С помощью этой методики можно выявлять патологические отклонения на ранних стадиях — в том числе такие, которые пока не фиксируются стандартными диагностическими средствами. Вы сможете не просто констатировать симптомы, а докопаться до глубинных причин состояния и подобрать наиболее эффективные пути восстановления именно для вашего организма.
Книга будет полезна не только тем, кто стремится к осознанному управлению своим здоровьем, но и профессионалам: врачам, биологам, научным работникам. Это одновременно учебное и научное пособие, дающее чёткие алгоритмы и проверенные на практике инструменты. Сделайте шаг к более глубокому пониманию своего тела — начните с этой книги.</t>
  </si>
  <si>
    <t>В книге излагается разработанная автором и не имеющая аналогов в мире система (само) диагностики и (само) исцеления человека, базирующаяся на радиэстезическом методе (биолокации) и использующая все самое ценное из древней восточной медицины, достижения современной медицины и фундаментальной науки в целом, результаты исследований и практический опыт автора и ее учеников. Эта система позволяет, прежде всего, выявлять невидимые и пока нерегистрируемые никакими другими средствами патологические отклонения организма, то есть проводить раннюю диагностику онкологических, инфекционных, психических, психосоматических и других заболеваний, определять глубинные причины этих заболеваний и находить наиболее эффективные пути исцеления для конкретного человека. Используя данную систему, можно легко решить множество практических задач, таких как: можно ли употреблять в пищу тот или иной продукт, носить ту или иную одежду, украшения, пользоваться той или иной косметикой, строить дом на выбранном месте, как безопасно для здоровья расставить мебель в доме и офисе и др. Предлагаемая методология абсолютно безопасна, эффективна, не требует больших затрат времени и средств, обладает большой степенью надежности. Ее может освоить и эффективно использовать, практически, каждый человек. Книга предназначена для медиков, биологов , научных работников, а также для всех, кто желает быть здоровым и счастливым. Данная книга является учебным и научным пособием для врачей всех специальностей, интересующихся нетрадиционными способами диагностики и лечения.</t>
  </si>
  <si>
    <t>978-5-17-043856-3</t>
  </si>
  <si>
    <t>AST000000000006576</t>
  </si>
  <si>
    <t>http://cdn.eksmo.ru/v2/AST000000000006576/COVER/cover1.jpg</t>
  </si>
  <si>
    <t>Пучко.Биолокация для всех(бел)</t>
  </si>
  <si>
    <t>Хотите взять контроль над своим здоровьем в собственные руки? Откройте для себя уникальную систему самодиагностики и самоисцеления от академика Л. Г. Пучко — автора признанной методики, отмеченной престижными наградами. Книга «Биолокация для всех» — это доступное введение в «Многомерную медицину»: здесь нет мистики ради мистики, а есть стройная система, объединяющая мудрость восточных медицинских традиций (китайской, тибетской, индийской и др.) с достижениями современной науки и новейшими открытиями в области физики.
Методика Л. Г. Пучко создана так, чтобы её мог освоить любой человек — даже без экстрасенсорных способностей. С помощью биолокации вы научитесь устанавливать связь сознания с подсознанием, где, по системе автора, записаны глубинные причины любых недомоганий — от лёгких расстройств до хронических и тяжёлых состояний. Особый фокус — на методе вибрационных рядов: уникальной авторской технике, не имеющей аналогов в мире. Она позиционируется как простой, безопасный и эффективный способ работы с состоянием здоровья.
Книга подойдёт тем, кто ищет нестандартные подходы к пониманию своего организма, стремится к глубокому самоанализу и хочет применять практические инструменты для поддержания здоровья. Откройте дверь в мир осознанного отношения к себе — начните с этой книги.</t>
  </si>
  <si>
    <t>Предлагаемая читателю книга академика Российской и Международной инженерных академий Л.Г. Пучко «Биолокация для всех. Система самодиагностики и самоисцеления человека» является введением в основополагающий труд автора «Многомерная медицина». В ней подробно изложена единая логически стройная и научно обоснованная система (само)диагностики и (само)исцеления человека, вобравшая в себя все лучшее из накопленных человечеством за долгие тысячелетия знаний по сохранению и укреплению здоровья, с использованием наработок китайской, японской, тибетской, индийской, вьетнамской, арабской медицин, достижений современной медицинской науки и новейших открытий в области физики.
Особую ценность представляет уникальная методика, разработанная автором, дающая возможность любому «биологически среднему» человеку, не обладающему никакими экстрасенсорными способностями, выявить глубинные причины своих заболеваний, установив с помощью биолокации связь своего сознания с подсознанием, в котором записаны все глубинные причины заболевания, начиная физическими недомоганиями и заканчивая тяжелыми психическими расстройствами и онкологическими болезнями.
Более того, методика Л.Г. Пучко позволяет достаточно быстро избавиться от своих недомоганий, в том числе от хронических и онкологических, с помощью метода вибрационных рядов, не имеющего аналогов в мире.
Метод прост в применении, безопасен, эффективен и рекомендуется всем, кто хочет избавиться от сложных хронических болезней, независимо от длительности заболевания.
Идеи, изложенные в данной книге, удостоены двух дипломов I степени на Втором международном конгрессе «Духовное и народное целительство в экологии и медицине»: «За высокий профессиональный уровень в области духовного целительства и народной медицины»; «За достижения в области здравоохранения»
Москва. 18–20 февраля 1999 г.
Л. Г. Пучко награждена международной премией «Лидер экономического развития России» в специальной номинации «Открытие года»
Москва. 7 октября 2006 г.</t>
  </si>
  <si>
    <t>Раскрась сладости</t>
  </si>
  <si>
    <t>Ярощук Д.Д.</t>
  </si>
  <si>
    <t>Раскраска-вдохновение</t>
  </si>
  <si>
    <t>978-5-17-185693-9</t>
  </si>
  <si>
    <t>РаскраскаВдохновение</t>
  </si>
  <si>
    <t>ASE000000000898270</t>
  </si>
  <si>
    <t>http://cdn.eksmo.ru/v2/ASE000000000898270/COVER/cover1.jpg</t>
  </si>
  <si>
    <t>РаскраскаВдохновение Раскрась сладости</t>
  </si>
  <si>
    <t>Хватит смотреть на сладости — пора их раскрашивать! Настало время отправиться в самое аппетитное приключение, поэтому забудьте о диетах. Вас ждут головокружительные встречи с воздушными пирожными, хрустящими печеньями и озорными леденцами, которые так и норовят запрыгнуть к вам на страницы. Позвольте себе насладиться моментом, подбирая для каждой сладости самую сочную и яркую палитру.
Эта раскраска идеальный способ подарить себе или близким минуты сладкого творчества, уюта и настоящего вкусного счастья. Скучно не будет — будет очень вкусно!</t>
  </si>
  <si>
    <t>Расцветают влажные сирени". Лучшие стихи о любви поэтов Серебряного века</t>
  </si>
  <si>
    <t>Стихи на обоях. Серебряный век</t>
  </si>
  <si>
    <t>978-5-17-188146-7</t>
  </si>
  <si>
    <t>СтихиНаОбояхСеребрВек</t>
  </si>
  <si>
    <t>ASE000000000900483</t>
  </si>
  <si>
    <t>http://cdn.eksmo.ru/v2/ASE000000000900483/COVER/cover1.jpg</t>
  </si>
  <si>
    <t>СтихиНаОбояхСеребрВек "Расцветают влажные сирени". Лучшие стихи о любви поэтов Серебряного века</t>
  </si>
  <si>
    <t>Поэты Серебряного века часто называли себя «последней 
плеядой». Каждый из них жил ощущением того, что после его творчества и по истечению его жизни — ничего не будет: ни потрясающей по силе и насыщенности поэзии, ни таких же смелых, иногда запредельных, чувств. Может быть, поэтому каждый из них проживал, страдал и писал — точно, отдавая все ощущения — до конца. И за такой способностью выразить в поэзии себя целиком часто стояли удивительные, порой невероятные истории жизни и любви.
Говорят, что время и любовь — это то, что проживается каждую минуту, а потом отдается — в вечность, а значит — в будущее. Стихотворения, представленные вашему вниманию, — небольшая доля огромного наследия Серебряного века. Только вслушайтесь в эти слова о любви. Кажется, целого века, разделяющего нас, — вовсе и не было!
В сборник вошли лучшие стихотворения о любви Иннокентия Анненского, Анны Ахматовой, Константина Бальмонта, Андрея Белого, Александра Блока, Валерия Брюсова, Ивана Бунина, Зинаиды Гиппиус, Николая Гумилева, Сергея Есенина, Михаила Кузмина, Осипа Мандельштама, Владимира Маяковского, Бориса Пастернака, Игоря Северянина и Марины Цветаевой.
Оформление этой книги и всей серии «Стихи на обоях. Серебряный век» — оммаж изданию «Садок судей». В 1910 году в Петербурге поэты-футуристы напечатали тираж на обратной стороне обоев.</t>
  </si>
  <si>
    <t>Властелин Колец. Возвращение короля</t>
  </si>
  <si>
    <t>Толкин (КИНО!!)</t>
  </si>
  <si>
    <t>978-5-17-111987-4</t>
  </si>
  <si>
    <t>ASE000000000840034</t>
  </si>
  <si>
    <t>http://cdn.eksmo.ru/v2/ASE000000000840034/COVER/cover1.jpg</t>
  </si>
  <si>
    <t>Толкин (КИНО!!)Властелин Колец.Возвращение короля (3-е издание)</t>
  </si>
  <si>
    <t>Трилогия «Властелин Колец» бесспорно возглавляет список «культовых» книг XX века.
Ее автор, Дж. Р.Р. Толкин, профессор Оксфордского университета, специалист по древнему и средневековому английскому языку, создал удивительный мир - Средиземье, который вот уже без малого пятьдесят лет неодолимо влечет к себе миллионы читателей. Великолепная кинотрилогия, снятая Питером Джексоном, в десятки раз увеличила ряды поклонников как Толкина, так и самого жанра героического фэнтези.</t>
  </si>
  <si>
    <t>Властелин Колец. Хранители Кольца</t>
  </si>
  <si>
    <t>978-5-17-114467-8</t>
  </si>
  <si>
    <t>ASE000000000842125</t>
  </si>
  <si>
    <t>http://cdn.eksmo.ru/v2/ASE000000000842125/COVER/cover1.jpg</t>
  </si>
  <si>
    <t>Толкин (КИНО!!)Властелин Колец.Хранители Кольца(4-ое издание)</t>
  </si>
  <si>
    <t>Трилогия "Властелин Колец" бесспорно, возглавляет список "культовых" книг XX века. Ее автор, Дж.P.P.Толкин, профессор Оксфордского университета, специалист по древнему и средневековому английскому языку, создал удивительный мир - Средиземье, который вот уже без малого пятьдесят лет неодолимо влечет к себе миллионы читателей. Великолепная кинотрилогия, снятая Питером Джексоном, в десятки раз увеличила ряды поклонников как Толкина, так и самого жанра героического фэнтези.</t>
  </si>
  <si>
    <t>Поправки</t>
  </si>
  <si>
    <t>Франзен Д.</t>
  </si>
  <si>
    <t>Весь Джонатан Франзен</t>
  </si>
  <si>
    <t>978-5-17-149471-1</t>
  </si>
  <si>
    <t>140х210</t>
  </si>
  <si>
    <t>60x88/16</t>
  </si>
  <si>
    <t>Франзен</t>
  </si>
  <si>
    <t>The Corrections</t>
  </si>
  <si>
    <t>ASE000000000865739</t>
  </si>
  <si>
    <t>http://cdn.eksmo.ru/v2/ASE000000000865739/COVER/cover1.jpg</t>
  </si>
  <si>
    <t>Франзен Поправки</t>
  </si>
  <si>
    <t>Действие романа “Поправки” разворачивается во временном отрезке между серединой ХХ века и концом 90-х, то забегая вперед, то возвращаясь назад. В центре романа – постепенный разлад внутри одной американской семьи. Ламберты – обычная американская семья, и именно в этом заключается главная трагедия книги – обычные люди почти всегда глубоко несчастны. Отец семейства, Альберт, некогда строгий блюститель дисциплины, теперь барахтается в деменции, вызванной болезнью Паркинсона. Инид, его вечно фрустрированная жена, всю жизнь находит утешение в хозяйстве и строит свою жизнь вокруг ожидания семейных праздников. Их трое взрослых детей, Гари, Чип и Дениз, сталкиваются с проблемами, уходящими корнями далеко в прошлое. 
Событие, заявленное с самого начала романа, – совместный рождественский ужин – неумолимо приближается, и вместе с ним назревает ощущение катастрофы. Семейный праздник, как бомба с таймером, готов в любой момент взорваться тысячью детских обид и супружеских недомолвок. Вся недолюбленность, невнимание, печаль и одиночество вырываются из Ламбертов, чтобы оборвать их непрерывное взаимное мучение. И в этом взрыве они, возможно, обретут свободу и будущее.</t>
  </si>
  <si>
    <t>Роман “Поправки”, вышедший в 2001 году, принес сорокадвухлетнему Джонатану Франзену всемирную известность и поставил его в один ряд с классиками американской литературы. Книга разошлась миллионными тиражами, получила Национальную книжную премию США и была переведена на 35 языков.
История семьи со Среднего Запада, рассказанная с иронией и любовью, оказалась глубоко универсальной. Чета Ламбертов и трое их взрослых детей похожи на любую настоящую семью: они любят и ненавидят друг друга, портят и спасают друг другу жизнь — и никто, включая их самих, не может помешать им собраться вместе за рождественским столом, если этого хочет мама. Фоном для этой вечной коллизии служит Америка 90‑х — с ее внешним благополучием и внутренней тревогой, в смутном предчувствии перемен.</t>
  </si>
  <si>
    <t>Женщина и есть магия! Возвращение женской энергии через связь со стихиями и циклами, телесную мудрость и родовые программы. От баланса тела и природы к душевной гармонии</t>
  </si>
  <si>
    <t>Гулян Елена</t>
  </si>
  <si>
    <t>Школа эзотерики</t>
  </si>
  <si>
    <t>978-5-17-188651-6</t>
  </si>
  <si>
    <t>ШколаЭзотерики</t>
  </si>
  <si>
    <t>ASE000000000900551</t>
  </si>
  <si>
    <t>http://cdn.eksmo.ru/v2/ASE000000000900551/COVER/cover1.jpg</t>
  </si>
  <si>
    <t>ШколаЭзотерики Гулян Женщина и есть магия! Возвращение женской энергии через связь со стихиями и циклами, телесную мудрость и родовые программы. От баланса тела и приро...</t>
  </si>
  <si>
    <t>В мире, полном спешки, погоней за самосовершенствованием и реализацией женщины все дальше и дальше уходят от своей природы, сталкиваются с болезнями, перманентной усталостью, бессилием и разочарованием. 
Автор предлагает погрузиться настолько глубоко в себя, чтобы познать себя настоящую. Раскройте свою женскую энергию, станьте ближе к природе и научитесь черпать у нее силы. Авторские методики помогут и подскажут, как это сделать. Как и с помощью чего мы можем себе помогать на жизненном пути, о сакральных практиках, которые научат пробуждать энергию внутри своей собственной энергосистемы, о ритуалах очищения и защиты: себя, своего дома и близких.</t>
  </si>
  <si>
    <t>Кыш, Два портфеля и целая неделя</t>
  </si>
  <si>
    <t>Алешковский Юз</t>
  </si>
  <si>
    <t>978-5-17-148975-5</t>
  </si>
  <si>
    <t>ASE000000000865159</t>
  </si>
  <si>
    <t>http://cdn.eksmo.ru/v2/ASE000000000865159/COVER/cover1.jpg</t>
  </si>
  <si>
    <t>ШкольноеЧтение.Алешковский Кыш, Двапортфеля и целая неделя(2-ое издание)</t>
  </si>
  <si>
    <t>Знаменитая детская повесть Юза Алешковского!
«Кыш, Двапортфеля и целая неделя» – повесть для ребят, умеющих ценить настоящую дружбу и совершающих во имя неё самые настоящие подвиги. Она рассказывает о дружбе первоклассника Алёши Сероглазова и его щенка Кыша. Книга написана с большой любовью к детям и братьям нашим меньшим. Поэтому Кыш получился таким живым, а Алёша — верным товарищем, способным на удивительные поступки.
В серию включены лучшие произведения отечественной и зарубежной литературы, входящие в школьную программу с 1 по 11 класс и в списки дошкольного чтения. Книги в твердом переплете сделают знакомство с литературой легким и увлекательным. 
Серия, которая не ударит по семейному бюджету и поможет юному читателю расти нравственно и интеллектуально!</t>
  </si>
  <si>
    <t>Для первоклассника Алёши Сероглазова по прозвищу Двапортфеля его щенок Кыш самая преданная и умная собака на свете. Хотя он еще совсем маленький и пока еще ничем не выдающийся. А вместе они попадут в самые невероятные ситуации и даже в настоящую детективную историю.</t>
  </si>
  <si>
    <t>Человек для себя</t>
  </si>
  <si>
    <t>Фромм Э.</t>
  </si>
  <si>
    <t>978-5-17-109884-1</t>
  </si>
  <si>
    <t>MAN FOR HIMSELF</t>
  </si>
  <si>
    <t>ASE000000000837942</t>
  </si>
  <si>
    <t>http://cdn.eksmo.ru/v2/ASE000000000837942/COVER/cover1.jpg</t>
  </si>
  <si>
    <t>ЭксклюзивКлассика Фромм Человек для себя</t>
  </si>
  <si>
    <t>В работе «Человек для себя» Эрих Фромм рассматривает предназначение человека в современном мире, освободившем его от тяжелого физического труда. Развивая материальную культуру, человечество получило власть над природой, однако при всех своих знаниях о материи человек остался невежественен в самых важных, основополагающих вопросах человеческого бытия: что такое человек, как он должен жить и куда он может направить ту огромную энергию, что заключена в нем самом?</t>
  </si>
  <si>
    <t>История твоей жизни</t>
  </si>
  <si>
    <t>Чан Т.</t>
  </si>
  <si>
    <t>978-5-17-104801-3</t>
  </si>
  <si>
    <t>EXHALATION</t>
  </si>
  <si>
    <t>ASE000000000831516</t>
  </si>
  <si>
    <t>http://cdn.eksmo.ru/v2/ASE000000000831516/COVER/cover1.jpg</t>
  </si>
  <si>
    <t>ЭксклюзивКлассика Чан История твоей жизни</t>
  </si>
  <si>
    <t>В сборник "История твоей жизни" вошли рассказы и повести, выдержавшие проверку временем и читательским вниманием. 
Тайны инопланетного языка.
Каббалистические имена, оживляющие големов.
Конкурирующие предприятия: Рай и Ад.
Человечество, раздвигающее рамки своих возможностей с помощью фармакологического вмешательства в организм. И многое, многое другое...
В 2016 году вышел фильм "Прибытие", снятый по заглавному произведению сборника.
Читайте одного из самых титулованных фантастов Америки — писателя, вернувшего НФ интерес настоящих знатоков и ценителей!</t>
  </si>
  <si>
    <t>Желтый уровень опасности</t>
  </si>
  <si>
    <t>Бильдёэн Б.</t>
  </si>
  <si>
    <t>978-5-17-172183-1</t>
  </si>
  <si>
    <t>Gult farevarsel</t>
  </si>
  <si>
    <t>ASE000000000887735</t>
  </si>
  <si>
    <t>http://cdn.eksmo.ru/v2/ASE000000000887735/COVER/cover1.jpg</t>
  </si>
  <si>
    <t>Corpus.(roman)Бильдёэн Желтый уровень опасности</t>
  </si>
  <si>
    <t>– Брит Бильдёэн – норвежская писательница, поэтесса и переводчица, лауреат престижных литературных наград, в том числе премии Доблоуга, премии Мельсома, премии общества Амалии Скрам и премии «За литературу на новонорвежском».
– Роман «Желтый уровень опасности» – сочетание психологического триллера и атмосферной скандинавской прозы. 
– Книга была высоко оценена критиками, переведена на несколько языков и укрепила репутацию Бильдёэн как одного из самых ярких авторов современной норвежской литературы.
– В роскошном доме посреди дикой природы собирается большая семья, чтобы отметить золотую свадьбу родителей. Но внезапная буря вызывает оползень и отрезает дом от внешнего мира, и герои оказываются заперты вместе с двумя незнакомцами…
– Увлекательный и напряженный роман о страхах, семейных тайнах и хрупкости человеческих отношений, в котором природная стихия становится полноправным действующим лицом. 
– Книга понравится поклонникам Люси Фоли, Таны Френч, Майи Лунде, Карла Уве Кнаусгора и лауреата Нобелевской премии по литературе Юна Фоссе.</t>
  </si>
  <si>
    <t>Когда Дорте приезжает в роскошный гостевой дом на природе, над окрестностями уже сгущается буря. Вся семья соберется здесь на выходные, чтобы отметить золотую свадьбу родителей: ожидается и брат Дорте, и сестра с мужем и собакой. Но Дорте почти сразу начинает сожалеть о своем решении собрать всю семью в таком уединенном месте. Разразившаяся буря отрезает дом от внешнего мира: оползень блокирует дорогу, и семья оказывается заперта внутри вместе с двумя незнакомыми охотниками, случайно нашедшими здесь убежище. Дорте еще не знает, что оползень — лишь начало цепи событий, которые навсегда изменят жизнь каждого из них.
“Желтый уровень опасности” — роман о людях и животных, о страхе и близости, о том, как мы воспринимаем друг друга и природу, частью которой неизбежно остаемся.</t>
  </si>
  <si>
    <t>Little Prince. A1 = Маленький принц. А1</t>
  </si>
  <si>
    <t>Saint-Exupéry Antoine de</t>
  </si>
  <si>
    <t>English Classics: Graded Readers</t>
  </si>
  <si>
    <t>978-5-17-155565-8</t>
  </si>
  <si>
    <t>EnglishClassicsGraded</t>
  </si>
  <si>
    <t>ASE000000000872093</t>
  </si>
  <si>
    <t>http://cdn.eksmo.ru/v2/ASE000000000872093/COVER/cover1.jpg</t>
  </si>
  <si>
    <t>EnglishClassicsGradedReaders(A1)Saint-Exupéry Little Prince</t>
  </si>
  <si>
    <t>Встречайте Graded Readers — серию захватывающих произведений художественной литературы, адаптированных специально для изучающих английский язык. Пособия в серии разделены на четыре уровня сложности (от A1 до B2), соответствующих общеевропейским стандартам владения иностранным языком, и содержат упражнения, направленные на развитие ключевых языковых навыков. 
Позвольте историям увести себя в чарующий мир английского языка!
Основные языковые навыки, тренируемые на уровне A2/Pre-Intermediate
•   Базовые разговорные выражения
•   Степени сравнения
•   Основные неправильные глаголы
•   Наиболее употребительные идиомы</t>
  </si>
  <si>
    <t>Антуан де Сент-Экзюпери – французский писатель, создавший культовое произведение, переведенное на более чем 180 языков. Читатели по всему миру продолжают с упоением читать о путешествии Маленького Принца по другим мирам, во время которого он узнает о любви, дружбе, привязанности и ответственности за тех, кого мы приручили. 
Текст произведения сокращен и адаптирован для уровня A1. Все более сложные слова вы найдете в словариках, расположенных после каждой главы. В конце книги даны упражнения на проверку понимания прочитанного, закрепление новых слов и работу с текстом. Предложенные читателю задания составлены таким образом, чтобы сделать опыт взаимодействия с книгой более глубоким и многогранным.</t>
  </si>
  <si>
    <t>Прибежище смерти</t>
  </si>
  <si>
    <t>Атмаджа М.</t>
  </si>
  <si>
    <t>Sugar Love. Зарубежный хит</t>
  </si>
  <si>
    <t>978-5-17-178988-6</t>
  </si>
  <si>
    <t>SugarLoveЗарубежныйХит</t>
  </si>
  <si>
    <t>Ötanazi Okulu. Book 1</t>
  </si>
  <si>
    <t>ASE000000000885830</t>
  </si>
  <si>
    <t>http://cdn.eksmo.ru/v2/ASE000000000885830/COVER/cover1.jpg</t>
  </si>
  <si>
    <t>SugarLoveЗарубежныйХит Атмаджа Прибежище смерти</t>
  </si>
  <si>
    <t>Школа Смерти — последнее прибежище для осужденных на смерть преступников, которые готовы выкупить себе несколько месяцев жизни, став подопытными в научных экспериментах. Но среди грехов, пороков и ненависти обитают не только смертники. Юная Ешиль была сослана сюда своим отцом много лет назад, ведь где лучше хранить свои грязные тайны человеку, обладающему властью, чем не в самом охраняемом учреждении страны?
Однако двое могут хранить секрет, только если один из них мертв, поэтому дни Ешиль сочтены. За ней идет Призрак, таинственный убийца, который должен забрать ее сердце. Девушке придется найти союзников в месте, где никому нельзя доверять, чтобы выжить и понять, почему она так важна и почему отец хочет ее смерти.</t>
  </si>
  <si>
    <t>Все словарные слова за 15 минут в день. 1-4 классы</t>
  </si>
  <si>
    <t>Абсолютная грамотность за 15 минут</t>
  </si>
  <si>
    <t>978-5-17-175917-9</t>
  </si>
  <si>
    <t>АбсолютГрамотность</t>
  </si>
  <si>
    <t>ASE000000000890428</t>
  </si>
  <si>
    <t>http://cdn.eksmo.ru/v2/ASE000000000890428/COVER/cover1.jpg</t>
  </si>
  <si>
    <t>АбсолютГрамотность Рус.яз. 1-4 кл.Все словарные слова за 15 минут в день</t>
  </si>
  <si>
    <t>В пособие вошли все словарные слова вместе с однокоренными словами, которые ученик должен выучить в 1-4 классах. Выполняя задания, ребенок вставляет пропущенные буквы в слова, словосочетания и предложения со словарными словами. При этом он не только запоминает написание словарных слов, но и повторяет изученные орфограммы. Занимаясь по 15 минут в день, ваш ребенок добьётся отличных результатов!</t>
  </si>
  <si>
    <t>В пособие вошли все словарные слова вместе с однокоренными словами, которые ученик должен  выучить в 1-4 классах, и задания, чтобы быстрее и надежнее запомнить их правописание. 
Книга станет незаменимым помощником на уроке в школе и при самостоятельных  занятиях дома.
Для начального образования.</t>
  </si>
  <si>
    <t>Ромео и Джульетта. Гамлет. Отелло. Макбет</t>
  </si>
  <si>
    <t>978-5-17-188013-2</t>
  </si>
  <si>
    <t>ROMEO AND JULIET</t>
  </si>
  <si>
    <t>ASE000000000900337</t>
  </si>
  <si>
    <t>http://cdn.eksmo.ru/v2/ASE000000000900337/COVER/cover1.jpg</t>
  </si>
  <si>
    <t>БиблКлассики Шекспир Ромео и Джульетта. Гамлет. Отелло. Макбет</t>
  </si>
  <si>
    <t>– Сборник величайших трагедий Уильяма Шекспира — «Ромео и Джульетта», «Гамлет», «Отелло», «Макбет» — в одном издании. Классика мировой литературы, которая не теряет актуальности спустя столетия.
– Уильям Шекспир (1564–1616) — величайший английский драматург и поэт, чье творчество остается недостижимой вершиной литературного мастерства. Его произведения отличаются психологической глубиной и множеством литературных, исторических и философских аллюзий.
– В книге представлены шедевры драматургии, которые сформировали культурный код человечества: первая любовь и трагедия юных сердец в «Ромео и Джульетте», экзистенциальный кризис и выбор в «Гамлете», разрушительная сила ревности в «Отелло», жажда власти и ее цена в «Макбете».
– Произведения представлены в переводе Бориса Пастернака — его интерпретации шекспировских текстов признаны одними из лучших среди русскоязычных.
– Произведения Шекспира стали источником крылатых фраз и нарицательных образов: от «Быть или не быть» до «Зеленоглазого чудовища» ревности. Эти тексты вдохновляют писателей, режиссеров и художников уже много веков.
– Издание входит в серию «Библиотека классики» — коллекцию знаковых произведений мировой литературы. Суперобложка, лаконичный дизайн, продуманная иллюстрация.</t>
  </si>
  <si>
    <t>Уильям Шекспир оставил после себя богатое творческое
наследие — полторы сотни сонетов, несколько поэм и почти
четыре десятка пьес. Причем большую часть жизни бард
сочинял комедии, а к трагедиям обратился довольно поздно,
но именно его трагические произведения наиболее прочно
укоренились в мировой культуре. Имена героев стали
нарицательными, их реплики — крылатыми, а встающие
перед ними проблемы — несовершенство человека, нераз-
решимость внутренних конфликтов, несправедливость
мира и неотвратимость драматичного финала — не теряют
актуальности и сегодня…</t>
  </si>
  <si>
    <t>Северный морской путь. История освоения полярной трассы</t>
  </si>
  <si>
    <t>978-5-17-179772-0</t>
  </si>
  <si>
    <t>ASE000000000893559</t>
  </si>
  <si>
    <t>http://cdn.eksmo.ru/v2/ASE000000000893559/COVER/cover1.jpg</t>
  </si>
  <si>
    <t>БолИсторАтлас Северный морской путь. История освоения полярной трассы</t>
  </si>
  <si>
    <t xml:space="preserve"> 
История поисков кратчайшего морского пути из Европы в Азию изобилует драматическими эпизодами, невероятными приключениями и удивительными открытиями. Исследователи разных стран пытались пробиться сквозь моря Северного Ледовитого океана. Но первопроходцами суждено было стать советским полярникам. В 1932 году экспедиция под руководством Отто Юльевича Шмидта на ледокольном пароходе «Сибиряков» впервые в истории мореплавания смогла пройти Северным морским путем за одну навигацию. Этому событию предшествовали годы исследований, начало которым было положено еще в XVIII веке. Читатели этой книги узнают о том, как усилиями сотен наших соотечественников была открыта морская дорога вдоль арктического побережья Евразии – самая трудная трасса в мире.
 </t>
  </si>
  <si>
    <t>Полный курс подготовки к школе. Для тех, кто идёт в 1-й класс</t>
  </si>
  <si>
    <t>Весь курс – шаг за шагом. Методика О.В. Узоровой</t>
  </si>
  <si>
    <t>978-5-17-096725-4</t>
  </si>
  <si>
    <t>ВесьКурсФГОС(Узорова)</t>
  </si>
  <si>
    <t>ASE000000000722674</t>
  </si>
  <si>
    <t>http://cdn.eksmo.ru/v2/ASE000000000722674/COVER/cover1.jpg</t>
  </si>
  <si>
    <t>ВесьКурсФГОС(Узорова)Полный курс подготовки к школе. Для тех, кто идёт в 1-й класс</t>
  </si>
  <si>
    <t>Ольга Васильевна Узорова — педагог-практик, автор более 600 учебных, методических и развивающих пособий для дошкольников и учеников младших классов. По результатам 2021 года О.В. Узорова признана одним из наиболее востребованных в России авторов учебных пособий. «Полный курс подготовки к школе. Для тех, кто идёт в первый класс» — это сборник упражнений и тестовых заданий для будущих первоклассников. Пособие поможет родителям всесторонне подготовить ребёнка к школе.</t>
  </si>
  <si>
    <t>Ольга Васильевна Узорова — педагог-практик, автор более 600 учебных, методических и развивающих пособий для дошкольников и учеников младших классов. По результатам 2021 года О.В. Узорова признана одним из наиболее востребованных в России авторов учебных пособий. «Полный курс подготовки к школе. Для тех, кто идёт в первый класс» — это сборник упражнений и тестовых заданий для будущих первоклассников. Развивающие задания помогут освоить чтение и счёт, подготовить руку к письму и получить знания об окружающем мире, необходимые для поступления в первый класс и успешной учёбы. 
Для дошкольного возраста.</t>
  </si>
  <si>
    <t>Кето-сладости: стройнеем с десертом</t>
  </si>
  <si>
    <t>Тафье М.</t>
  </si>
  <si>
    <t>978-5-17-183293-3</t>
  </si>
  <si>
    <t>ASE000000000894892</t>
  </si>
  <si>
    <t>http://cdn.eksmo.ru/v2/ASE000000000894892/COVER/cover1.jpg</t>
  </si>
  <si>
    <t>ДелоВкуса Кето-сладости: стройнеем с десертом</t>
  </si>
  <si>
    <t>Книга рецептов от Маши Тафье — стройность без мучений.
Дипломированный психолог и нутрициолог, автор уникальной методики «Кето-лайт», Мария Тафье знает о похудении всё. Она лишилась 58 килограммов к 48 годам и теперь помогает тысячам женщин и мужчин обрести лёгкость без жёстких ограничений.
В этом издании собраны лучшие рецепты тортов и десертов без сахара, глютена и белой муки. Это не просто вкусно — это полезно, сытно и безопасно для фигуры. Кето-лайт-подход позволяет не только худеть, но и закреплять результат надолго, улучшая самочувствие и настроение.
Каждый рецепт сопровождается подробными инструкциями и советами от практикующего нутрициолога. С этой книгой вы перестанете бояться сладкого и начнёте получать удовольствие от каждого кусочка.</t>
  </si>
  <si>
    <t>Маша Тафье – дипломированный психолог и нутрициолог, автор собственной методики питания «Кето-лайт» — это здоровый вариант популярной кето-диеты,  который позволяет не только худеть, но и надолго сохранять результат и улучшать здоровье.
Сама Мария сбросила 58 кг к 48 годам и помогает стройнеть другим.
В книгу вошли лучшие рецепты тортов  и десертов  без сахара,  глютена и белой муки.</t>
  </si>
  <si>
    <t>Английский с нуля</t>
  </si>
  <si>
    <t>Иностранный за 100 дней</t>
  </si>
  <si>
    <t>978-5-17-134060-5</t>
  </si>
  <si>
    <t>ИнострЗа100дней</t>
  </si>
  <si>
    <t>ASE000000000854843</t>
  </si>
  <si>
    <t>http://cdn.eksmo.ru/v2/ASE000000000854843/COVER/cover1.jpg</t>
  </si>
  <si>
    <t>ИнострЗа100дней Англ.Яз.С нуля</t>
  </si>
  <si>
    <t>В серию "Иностранный за 100 дней" входят пособия и самоучители иностранных языков.
Серия известна на рынке и пользуется популярностью. 
"Английский с нуля" - это самоучитель популярного автора Сергея Матвеева. Материал подается от простого к сложному и таким образом, чтобы гармонично формировать языковые навыки обучающегося.
Издание предназначено для всех, кто стремится выучить английский язык.</t>
  </si>
  <si>
    <t>В самоучителе использована специальная методика для начинающих изучение английского языка с нуля. Материал подается от простого к сложному, от глагола to be до условного наклонения. Грамматические темы чередуются с лексическими, развивающими речевые навыки. Постепенно формируются умения задавать вопросы и отвечать на них, рассказывать о себе и знакомых людях, обсуждать прочитанную книгу, увиденный фильм или спектакль, описывать окружающий мир, общаться с врачом или полицией и т. п.
В каждом уроке даются упражнения, сопровождаемые ключами для самопроверки.
Усваивая в заданном объеме предлагаемую лексику, изучая грамматические сведения, добросовестно выполняя упражнения, можно уверенно овладеть английским языком в рамках уровня B1.</t>
  </si>
  <si>
    <t>Вопросы, которые дети хотели бы задать родителям. Ответы психолога</t>
  </si>
  <si>
    <t>Мурашова Е.В.</t>
  </si>
  <si>
    <t>Каждый ребёнок желает знать</t>
  </si>
  <si>
    <t>978-5-17-184987-0</t>
  </si>
  <si>
    <t>КаждыйРебёнокЖелаетЗнать</t>
  </si>
  <si>
    <t>ASE000000000897684</t>
  </si>
  <si>
    <t>http://cdn.eksmo.ru/v2/ASE000000000897684/COVER/cover1.jpg</t>
  </si>
  <si>
    <t>КаждыйРебёнокЖелаетЗнать Мурашова Вопросы, которые дети хотели бы задать родителям. Ответы психолога</t>
  </si>
  <si>
    <t>Книга Катерины Мурашовой и Светланы Джексон для детей, у которых, как мы знаем, всегда очень много вопросов к нам – взрослым. К сожалению, часто мы пропускаем их мимо ушей, отмахиваемся, ребёнок остается без нашего ответа, направления, подсказки и вынужден бороться с ними один на один. А вопросы умные, хорошие и, главное, важные. По ним сразу видны все проблемы семьи, школы, личности. В нашей книге на вопросы детей отвечают психологи, но советуем и детям, и родителям обратить на нее внимание. Думаем, что она принесет пользу обеим сторонам.</t>
  </si>
  <si>
    <t>Хиты Эль Кеннеди</t>
  </si>
  <si>
    <t>978-5-17-164327-0</t>
  </si>
  <si>
    <t>Кеннеди(Хиты)</t>
  </si>
  <si>
    <t>ASE000000000881451</t>
  </si>
  <si>
    <t>http://cdn.eksmo.ru/v2/ASE000000000881451/COVER/cover1.jpg</t>
  </si>
  <si>
    <t>Кеннеди(Хиты)Вне кампуса-4. Цель</t>
  </si>
  <si>
    <t>– Хитовый спортивный роман в новом коллекционном оформлении!
– Тиснение фольгой на обложке и суперобложке. Внутри цветные форзацы и вклейки с яркими иллюстрациями.
– История амбициозной карьеристки, которая распланировала всю свою жизнь, и очаровательного влюбленного хоккеиста.
– Цепляющий сюжет и притягательные герои.
– Эль Кеннеди – автор бестселлеров The New York Times, USA Today и The Wall Street Journal.</t>
  </si>
  <si>
    <t>Студентка-старшекурсница Сабрина Джеймс спланировала свою жизнь заранее: учеба в колледже, поступление на юридический факультет университета, престижная работа. И в этой жизни точно нет места романтичному хоккеисту, который верит в любовь с первого взгляда. Сабрина проводит с Джоном Такером одну ни к чему не обязывающую ночь, даже не предполагая, что она изменит ее жизнь.
Но правила игры меняются.
Джон Такер уверен, что быть частью команды гораздо важнее одиночного успеха. На льду хоккеист готов принимать любые условия, но когда встреча с девушкой мечты переворачивает его жизнь с ног на голову, Такер не собирается отсиживаться на скамейке запасных. Даже если сердце неприступной красавицы остается закрытым для него. Сможет ли Такер убедить ее, что в жизни есть цели, которых лучше добиваться сообща?</t>
  </si>
  <si>
    <t>Зеленая миля</t>
  </si>
  <si>
    <t>978-5-17-118362-2</t>
  </si>
  <si>
    <t>THE GREEN MILE</t>
  </si>
  <si>
    <t>ASE000000000846751</t>
  </si>
  <si>
    <t>http://cdn.eksmo.ru/v2/ASE000000000846751/COVER/cover1.jpg</t>
  </si>
  <si>
    <t>Кинг(книжная полка)Зеленая миля</t>
  </si>
  <si>
    <t>– От автора культовых романов «Кэрри», «Сияние» и «Институт».
– Лауреат премии Брэма Стокера.
– Читайте книгу, смотрите фильм! История получила экранизацию с Томом Хэнксом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«Кинг: Книжная полка» — лучшие произведения мастера ужасов в коллекционном оформлении художника Андрея Фереза. Суперобложка, лента-ляссе и белая офсетная бумага.</t>
  </si>
  <si>
    <t>Стивен Кинг приглашает читателей в жуткий мир тюремного блока смертников, откуда уходят, чтобы не вернуться, приоткрывает дверь последнего пристанища тех, кто преступил не только человеческий, но и Божий закон. По эту сторону электрического стула нет более смертоносного местечка! Ничто из того, что вы читали раньше, не сравнится с самым дерзким из ужасных опытов Стивена Кинга - с историей, что начинается на Дороге Смерти и уходит в глубины самых чудовищных тайн человеческой души...</t>
  </si>
  <si>
    <t>Глаза дракона</t>
  </si>
  <si>
    <t>978-5-17-116954-1</t>
  </si>
  <si>
    <t>Eyes of the Dragon</t>
  </si>
  <si>
    <t>ASE000000000845349</t>
  </si>
  <si>
    <t>http://cdn.eksmo.ru/v2/ASE000000000845349/COVER/cover1.jpg</t>
  </si>
  <si>
    <t>Кинг(нов)Глаза дракона</t>
  </si>
  <si>
    <t>Добро пожаловать в королевство Делейн...
В королевство, где поселился могущественный черный маг — сын Тьмы...
В королевство, где трон обманным путем занял молодой принц, а законный наследник томится в каменной башне, обреченный на мучительную гибель...
В королевство, над которым постепенно собираются черные тучи воплощенного Зла...</t>
  </si>
  <si>
    <t>Талисман</t>
  </si>
  <si>
    <t>978-5-17-098794-8</t>
  </si>
  <si>
    <t>THE TALISMAN</t>
  </si>
  <si>
    <t>ASE000000000724989</t>
  </si>
  <si>
    <t>http://cdn.eksmo.ru/v2/ASE000000000724989/COVER/cover1.jpg</t>
  </si>
  <si>
    <t>Кинг(нов/м)Талисман</t>
  </si>
  <si>
    <t>…Вновь и вновь двенадцатилетний Джек Сойер и его мать в спешке переезжают из одного города в другой, бегут, сменяя отели и стараясь не оставлять следов.
От кого они прячутся? Кто — или что — их преследует?
Этого Джек не знает, но он абсолютно уверен: его матери грозит смертельная опасность и только он может спасти ее.
Но для этого ему придется переступить черту — попасть в другую реальность, где обитают силы Тьмы, уже готовые нанести удар…
«Талисман» — одно из самых ярких произведений Стивена Кинга — в новом переводе и  без сокращений!
Читайте «Черный дом» — продолжение романа «Талисман».</t>
  </si>
  <si>
    <t>Уголовно-исполнительный кодекс Российской Федерации на 2027 год. Со всеми изменениями, законопроектами и постановлениями судов</t>
  </si>
  <si>
    <t>УГОЛОВНОЕ ПРАВО. КРИМИНОЛОГИЯ. КРИМИНАЛИСТИКА. УГОЛОВНЫЙ ПРОЦЕСС. ПРОКУРОРСКИЙ НАДЗОР.</t>
  </si>
  <si>
    <t>978-5-17-186033-2</t>
  </si>
  <si>
    <t>ASE000000000898635</t>
  </si>
  <si>
    <t>http://cdn.eksmo.ru/v2/ASE000000000898635/COVER/cover1.jpg</t>
  </si>
  <si>
    <t>КодексыЗаконыРФ Уголовно-исполнительный кодекс РФ на 2027 год. Со всеми изменениями, законопроектами и постановлениями судов</t>
  </si>
  <si>
    <t>Данное издание Уголовно-исполнительного кодекса РФ сверено с официальным источником и приводится по состоянию на 2027 год.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УИК РФ по результатам принятия законопроектов, находящихся на рассмотрении в Государственной Думе РФ.
Для удобства пользования в тексте кодекса применяется система общепринятых сокращений, а также приводятся ссылки на федеральные законы, постановления Правительства Российской Федерации, постановления и определения высших судебных органов Российской Федерации, относящиеся к вопросам применения норм УИК РФ.</t>
  </si>
  <si>
    <t>Корейская грамматика для начинающих. Уровни TOPIK I 1-2</t>
  </si>
  <si>
    <t>Корейский язык. Подготовка к TOPIK</t>
  </si>
  <si>
    <t>978-5-17-188240-2</t>
  </si>
  <si>
    <t>КорейскЯзTOPIK</t>
  </si>
  <si>
    <t>ASE000000000900628</t>
  </si>
  <si>
    <t>http://cdn.eksmo.ru/v2/ASE000000000900628/COVER/cover1.jpg</t>
  </si>
  <si>
    <t>КорейскЯзTOPIK Корейская грамматика для начинающих. Уровни TOPIK I 1-2</t>
  </si>
  <si>
    <t>Чун Ин Сун — кандидат филологических наук, доцент ИСАА МГУ, автор и составитель многочисленных корейских учебников, пособий и словарей, переводчик корейской художественной литературы. Анастасия Викторовна Погадаева — признанный специалист по корейскому языку и литературе, переводчик, автор популярных пособий и учебников по корейскому языку.
Это учебное пособие является помощником в подготовке к сдаче международного экзамена по корейскому языку TOPIK I (уровни 1-2). В нём содержится вся грамматика, необходимая для сдачи экзамена, а также подробно разбираются типизированные задания экзаменационного типа.
Книга будет полезна не только желающим сдать TOPIK I, но и тем, кто начинает изучать корейский язык.</t>
  </si>
  <si>
    <t>Я парировал всё время, чтобы стать сильнейшим авантюристом. Том 1 (манга)</t>
  </si>
  <si>
    <t>Набэсики, Кавагути, KRSG</t>
  </si>
  <si>
    <t>Манга. Я парировал всё время, чтобы стать сильнейшим авантюристом</t>
  </si>
  <si>
    <t>978-5-17-174721-3</t>
  </si>
  <si>
    <t>МангаАвантюрист</t>
  </si>
  <si>
    <t>Ore wa Subete wo "Parry" suru Volume 1</t>
  </si>
  <si>
    <t>ASE000000000889497</t>
  </si>
  <si>
    <t>http://cdn.eksmo.ru/v2/ASE000000000889497/COVER/cover1.jpg</t>
  </si>
  <si>
    <t>МангаАвантюрист Набэсики Я парировал всё время, чтобы стать сильнейшим авантюристом. Том 1 (манга)</t>
  </si>
  <si>
    <t>– Первый том манги «Я парировал всё время, чтобы стать сильнейшим авантюристом» — история о том, как самый «бездарный» ученик может изменить судьбу целого мира!
– Авторы: Набэсики, Кавагути, KRSG.
– В 2024 году по манге вышел аниме‑сериал и уже анонсирован второй сезон — познакомьтесь с оригинальной историей до выпуска новых серий!
– Захватывающий микс жанров: приключения, экшен, магия.
– Средневековый антураж: подземелья, монстры, бои на мечах и система поднятия уровня — всё, что любят поклонники жанра.
– Вдохновляющая история о силе воли и упорстве: Ноор, считавшийся самым слабым учеником в Академии, случайно запускает цепь событий, способных перевернуть мир вверх дном.
– Для фанатов приключенческой манги, фэнтези и аниме про «обычных героев», которые становятся легендами.</t>
  </si>
  <si>
    <t>С детства Ноор мечтал о мире авантюристов с невероятными приключениями. Несмотря на все усилия и упорные тренировки, в Академии подготовки он прослыл самым бездарным учеником, не овладевшим навыками. Его путь к авантюризму казался закрытым, а ранг F — лишь уступкой и жалостью со стороны гильдмастера.
Всё изменилось в обычный день, когда по пути с задания Ноор встретил огромного быка и спас юную незнакомку. Даже такой неудачник, как он, смог справиться с такой простой задачей!
Кто же знал, что бык окажется высокоуровневым минотавром и его гибель запустит цепь событий, которые перевернут столицу вверх дном!</t>
  </si>
  <si>
    <t>Мандалы страсти: как овладеть искусством магнетизма</t>
  </si>
  <si>
    <t>Разумов А.М.</t>
  </si>
  <si>
    <t>Мандалы для релакса</t>
  </si>
  <si>
    <t>978-5-17-186342-5</t>
  </si>
  <si>
    <t>Вербицкая Юлия Станиславовна</t>
  </si>
  <si>
    <t>МандалыРелакса</t>
  </si>
  <si>
    <t>ASE000000000898949</t>
  </si>
  <si>
    <t>http://cdn.eksmo.ru/v2/ASE000000000898949/COVER/cover1.jpg</t>
  </si>
  <si>
    <t>МандалыРелакса Мандалы страсти: как овладеть искусством магнетизма</t>
  </si>
  <si>
    <t>Алексей Разумов — магистр психологии (PWI, Портленд, США), международный тренер, психотерапевт, сексолог, писатель, автор направления процесс-ориентированной сексологии.
В мире, где интимные отношения часто сталкиваются с вызовами, особенно важно найти путь к глубокой и подлинной связи — как с собой, так и с партнером. Эта книга приглашает тебя в захватывающее путешествие по миру сексуальности, магнетизма и внутренней трансформации.
В сборнике контурные мандалы для раскрашивания дополнены выдержками из книги Алексея Разумова «Тайные пружины страсти», чтобы, погрузившись в творческий процесс, вы могли не просто расслабиться, но и прикоснуться к своим фантазиям и осознать собственный магнетизм. Ведь наши сексуальные пристрастия могут стать ключом к изначальным энергиям и источникам внутренней силы.
Эта книга:
•   Поможет Установить Контакт
•   С изначальными энергиями
•   Откроет истинные желания и потребности
•   Раскроет зрелую сексуальность
•   Разрешит сексуальные фантазии
•   Позволит обрести внутренний
•   Магнетизм</t>
  </si>
  <si>
    <t>Самый богатый человек в Вавилоне. Самое полное издание</t>
  </si>
  <si>
    <t>Клейсон Дж.</t>
  </si>
  <si>
    <t>ПОПУЛЯРНАЯ ЭКОНОМИЧЕСКАЯ ЛИТЕРАТУРА</t>
  </si>
  <si>
    <t>978-5-17-188795-7</t>
  </si>
  <si>
    <t>The Richest Man in Babylon: The Original Version, Restored and Revised</t>
  </si>
  <si>
    <t>ASE000000000894062</t>
  </si>
  <si>
    <t>http://cdn.eksmo.ru/v2/ASE000000000894062/COVER/cover1.jpg</t>
  </si>
  <si>
    <t>МирКлассикаПолнПеревод Клейсон Самый богатый человек в Вавилоне. Самое полное издание</t>
  </si>
  <si>
    <t>Откройте двери финансового успеха, как это сделали миллионы людей по всему миру! 
Перед вами мировая классика достижения богатства, секрет многих миллионеров и миллиардеров, книга, с которой начинались успешные проекты, строились корпорации и закладывались солидные счета в банках. 
Знаменитые «Вавилонские притчи» Джорджа Клейсона — величайшее из всех вдохновляющих произведений на тему финансового планирования и личного богатства, это Библия процветания, которая будет поддерживать вас на протяжении всей жизни. Текст дополнен эксклюзивной главой «Самый счастливый человек в Вавилоне», которая отвечает на еще один важный вопрос: как обрести подлинную гармонию и радость, уже имея деньги на счету.
Эта книга поможет ответить на вопросы о том, как: 
•   заставить деньги работать на вас и обрести финансовую свободу;
•   правильно откладывать и эффективно копить;
•   защитить свои сбережения от потерь;
•   разумно инвестировать накопления;
•   избежать распространенных финансовых ошибок и ловушек;
•   избавиться от долгов и не влезть в новые;
•   обрести состояние, независимо от исходного положения дел.</t>
  </si>
  <si>
    <t>Прежде чем иволга пропоет</t>
  </si>
  <si>
    <t>Безупречный детектив</t>
  </si>
  <si>
    <t>978-5-17-188029-3</t>
  </si>
  <si>
    <t>Михалкова(БезупречныйДете</t>
  </si>
  <si>
    <t>ASE000000000900356</t>
  </si>
  <si>
    <t>http://cdn.eksmo.ru/v2/ASE000000000900356/COVER/cover1.jpg</t>
  </si>
  <si>
    <t>Михалкова(БезупречныйДетектив)Призрак в кривом зеркале</t>
  </si>
  <si>
    <t>Ей обещали, что это тихое место.
Ей обещали, что она спокойно отдохнет.
Карелия. Озеро. Благоустроенные коттеджи.
Всего десять туристов.
На золотом крыльце сидели:
Лжец,
Беглец,
Охотник,
Убийца,
Жертва.
Ее не предупредили только об одном: придется выбрать, кем ты будешь.</t>
  </si>
  <si>
    <t>Защита Лужина</t>
  </si>
  <si>
    <t>978-5-17-137825-7</t>
  </si>
  <si>
    <t>ASE000000000858714</t>
  </si>
  <si>
    <t>http://cdn.eksmo.ru/v2/ASE000000000858714/COVER/cover1.jpg</t>
  </si>
  <si>
    <t>Набоков(Весь)Защита Лужина</t>
  </si>
  <si>
    <t>– Роман, с которого началось восхождение Набокова к мировой славе.
– История о том, как сильное увлечение способно превратиться в одержимость.
– Изысканное размышление о тонкой грани между реальностью и вымыслом.
– Текст сопровождается вступительным словом и примечаниями редактора, обогащающими читательский опыт.
– Выходит в серии “Набоковский корпус”.</t>
  </si>
  <si>
    <t>Подходит к концу дачный сезон, семья маленького Лужина готовится к возвращению в Петербург, где юного героя ждет новый мир – первый школьный год. Эта перспектива так пугает его, что он решается на побег и прячется в затерянном в лесу полуразрушенном доме, на чердаке которого находит треснувшую шахматную доску. Этот предмет, пока еще неведомый и незнакомый, вскоре станет основой его мира. Лужин окончит школу и станет подающим надежды гроссмейстером. Но из увлечения шахматы становятся страстью, а затем и одержимостью. Постепенно саму жизнь Лужин начинает рассматривать как шахматную партию, в которой главное – выстроить непроходимую защиту.</t>
  </si>
  <si>
    <t>Философия менопаузы: осмысление женского опыта</t>
  </si>
  <si>
    <t>Ориджи Г.</t>
  </si>
  <si>
    <t>Настоящая медицина</t>
  </si>
  <si>
    <t>978-5-17-183936-9</t>
  </si>
  <si>
    <t>Швыркова Александра Игоревна</t>
  </si>
  <si>
    <t>НастоящМедицина</t>
  </si>
  <si>
    <t>LA DONNA È MOBILE. Filosofia della menopausa</t>
  </si>
  <si>
    <t>ASE000000000896919</t>
  </si>
  <si>
    <t>http://cdn.eksmo.ru/v2/ASE000000000896919/COVER/cover1.jpg</t>
  </si>
  <si>
    <t>НастоящМедицина Ориджи Философия менопаузы: осмысление женского опыта</t>
  </si>
  <si>
    <t>Глория Ориджи - итальянский философ из Национального центра научных исследований (Париж).
Специализируется на теории разума, эпистемологии и влиянии новых технологий на социальные науки.
В середине жизни женщины наступает период различной продолжительности — порой тихий и плавный, а порой резкий и шокирующий. Это климактерический период, который обычно длится с 45 до 55 лет. Он представляет собой длительную гормональную трансформацию, завершающуюся менопаузой — прекращением менструаций и потерей фертильности.
Книга поднимает две ключевые проблемы. Первая - дефицит знаний о процессах этой трансформации. Вторая — ее многогранная природа: биологическая, психологическая и социальная. Это глубокое путешествие, меняющее восприятие мира и самой себя, способное перевернуть все жизненные ориентиры. И все же эта тема остается табуированной.
Но поскольку климакс — это опыт, радикально меняющий суть нашего бытия, нам необходимы новая философия, новая эпистемология и новое видение женской идентичности.</t>
  </si>
  <si>
    <t>Аэрогриль. Стол № 5</t>
  </si>
  <si>
    <t>Аксенов М.</t>
  </si>
  <si>
    <t>Непромокаемая кулинария</t>
  </si>
  <si>
    <t>978-5-17-186795-9</t>
  </si>
  <si>
    <t>бумага мелованная глянцевая 150</t>
  </si>
  <si>
    <t>НепромокаемаяКулинария</t>
  </si>
  <si>
    <t>ASE000000000899206</t>
  </si>
  <si>
    <t>http://cdn.eksmo.ru/v2/ASE000000000899206/COVER/cover1.jpg</t>
  </si>
  <si>
    <t>НепромокаемаяКулинария Аксенов Аэрогриль. Стол № 5</t>
  </si>
  <si>
    <t>Устали от сложных блюд и тяжёлой пищи? Откройте для себя возможности аэрогриля — специально для диеты стола № 5 по Певзнеру!
В книге — подборка рецептов, соответствующих требованиям лечебной диеты: нежные паровые котлеты, запечённая рыба, диетические овощные гарниры и полезные десерты.
Готовка в аэрогриле минимизирует использование масла, сохраняет питательные вещества и экономит время.
Пусть аэрогриль станет вашим надёжным помощником: готовьте вкусно, заботьтесь о здоровье и наслаждайтесь каждым блюдом в рамках диеты!</t>
  </si>
  <si>
    <t>Шаман и звезды</t>
  </si>
  <si>
    <t>Нова А.</t>
  </si>
  <si>
    <t>НоваФикшн. Новое поколение</t>
  </si>
  <si>
    <t>978-5-17-187071-3</t>
  </si>
  <si>
    <t>НоваФикшн.НовПоколение</t>
  </si>
  <si>
    <t>ASE000000000888329</t>
  </si>
  <si>
    <t>http://cdn.eksmo.ru/v2/ASE000000000888329/COVER/cover1.jpg</t>
  </si>
  <si>
    <t>НоваФикшн.НовПоколение Шульц Светоч мира</t>
  </si>
  <si>
    <t>– Захватывающая космофэнтези с элементами мистики и приключений от Анны Новы.
– В центре истории — экзистенциальный кризис юного Этана Дженкинса: из монотонной жизни на периферийной планете он резко попадает в водоворот межпланетных миссий, расследований и столкновений с неизвестным.
– Многоплановый мир Системы Тетис: каждая планета (Иберия, Эекатль, Азореш, Пангея) обладает собственной атмосферой и проблемами — от религиозного вируса до древних руин и политических акций, — и все они работают на раскрытие общей интриги.
– В книге раскрываются сложные этические проблемы: правительственные эксперименты над детьми, цена научного прогресса, социальное неравенство и ксенофобия.
– Яркие персонажи с темным прошлым: от капитана Диаша, одержимого поиском сестры, до хакера Тринадцатого, переведшего разум в сеть — их мотивы и конфликты делают сюжет эмоционально насыщенным.
– Издание в серии «НоваФикшн. Новое поколение»: удобный европокет с клапанами, оригинальная верстка, иллюстрация на обложке от Юлии Мироновой, на обороте — от Алисы Аспер.</t>
  </si>
  <si>
    <t>На периферийной планете системы Тетис время будто застыло: однообразные дни тянутся бесконечно, а мечты растворяются в серости будней. Юный Этан Дженкинс давно смирился с тем, что навсегда останется тут, — как вдруг на горизонте появился корабль Межпланетного общества открытий.
С прибытием капитана Диаша все меняется: за его спиной — тайны, которые переписали историю, а в трюме — загадки, способные перевернуть мир Этана с ног на голову. Хватит ли парню смелости шагнуть за пределы привычного? И что откроется тому, кто впервые увидит звёзды не во сне, а наяву?</t>
  </si>
  <si>
    <t>Коттедж</t>
  </si>
  <si>
    <t>Стоун Л.</t>
  </si>
  <si>
    <t>978-5-17-170332-5</t>
  </si>
  <si>
    <t>The Cottage</t>
  </si>
  <si>
    <t>ASE000000000886284</t>
  </si>
  <si>
    <t>http://cdn.eksmo.ru/v2/ASE000000000886284/COVER/cover1.jpg</t>
  </si>
  <si>
    <t>ОбъявленоУбийство(м)Стоун Коттедж</t>
  </si>
  <si>
    <t>•   Для всех поклонников бестселлеров «Список гостей» и «Загадка номера 622».
•   Будоражащий кровь триллер с неожиданными поворотами сюжета! 
•   В Англии романы Лизы Стоун расходятся миллионными тиражами.
•   Теперь и в удобном покет-формате!</t>
  </si>
  <si>
    <t>Яна переживает не лучшие времена. И поначалу ей кажется, что провести полгода в уединенном коттедже, вдали от городской суеты, прекрасная идея. Здесь, на лоне природы, она приведет мысли в порядок и наконец возьмется за свой роман. Но довольно скоро Яна понимает, что ей вряд ли удастся насладиться деревенской идиллией. Ведь с наступлением ночи коттедж осаждают незваные гости. И с каждым днем они становятся смелее…
 Страх парализует, сводит с ума, Яна уверена, что лишится рассудка, если не покинет этом место. Помощи ждать не от кого. Большинство уже поговаривает, что она не в себе.
Но Яна не сомневается, что в этой деревушке все что-то умалчивают.
И постепенно детали начинают складываться в жуткую картину.
Отступить? Или остаться? И встретиться с собственными кошмарами, которые порой страшнее, чем то, что притаилось в непроглядной тьме.</t>
  </si>
  <si>
    <t>Безумная погоня</t>
  </si>
  <si>
    <t>Очарование(мини)!</t>
  </si>
  <si>
    <t>978-5-17-173733-7</t>
  </si>
  <si>
    <t>Очар(м)!</t>
  </si>
  <si>
    <t>A Wild Pursuit</t>
  </si>
  <si>
    <t>ASE000000000888747</t>
  </si>
  <si>
    <t>http://cdn.eksmo.ru/v2/ASE000000000888747/COVER/cover1.jpg</t>
  </si>
  <si>
    <t>Очар(м)!Джеймс Безумная погоня</t>
  </si>
  <si>
    <t>– «Безумная погоня» — исторический любовный роман Элоизы Джеймс, погружающий читателя в элегантную эпоху Регентства в Англии.
– В центре сюжета — история Беатрикс Леннокс, женщины с сильным характером, готовой бороться за свое счастье вопреки общественным ограничениям. Героиня не позволяет скандалу трехлетней давности сломить себя: она жаждет жить полной жизнью и намерена соблазнить самого Стивена Фэрфакса‑Лейси, влиятельного графа Спейда.
– Эпоха Регентства воссоздается во всей красе: утонченные балы, светские условности и острые языки высшего общества — но любовь оказывается сильнее предрассудков.
– Автор книги — Элоиза Джеймс, признанный мастер исторического романа. Ее произведения славятся остроумием, яркими персонажами и эмоциональной глубиной.
– Издание входит в серию «Очарование(мини)!», известную своим элегантным оформлением и компактным форматом — удобно брать с собой в дорогу или на отдых.</t>
  </si>
  <si>
    <t>Куда бы ни пошла Беатрикс Леннокс, за ней по пятам неизменно следует скандал трехгодовой давности — тогда, оказавшись в компрометирующем положении, она из достойной леди в одночасье превратилась в невыгодную для замужества партию. Но это неприятное обстоятельство не помеха для чувственной Беатрикс в ее стремлении жить полной жизнью и быть счастливой здесь и сейчас… А сейчас она хочет лишь одного — соблазнить Стивена Фэрфакса-Лейси, неотразимого графа Спейда. Худшей претендентки на сердце и уж тем более на брак с влиятельным политиком невозможно и придумать! Но так ли важен здравый смысл в вопросах любви?</t>
  </si>
  <si>
    <t>Fridolin, der freche Dachs = Фридолин, нахальный барсук. А1+А2</t>
  </si>
  <si>
    <t>Фаллада Г.</t>
  </si>
  <si>
    <t>Плавное погружение в немецкий: читаем от перевода до оригинала</t>
  </si>
  <si>
    <t>978-5-17-166265-3</t>
  </si>
  <si>
    <t>ПлавнПогружНемЯз</t>
  </si>
  <si>
    <t>ASE000000000883448</t>
  </si>
  <si>
    <t>http://cdn.eksmo.ru/v2/ASE000000000883448/COVER/cover1.jpg</t>
  </si>
  <si>
    <t>ПлавнПогружНемЯз Фаллада Fridolin, der freche Dachs = Фридолин, нахальный барсук. А1+А2</t>
  </si>
  <si>
    <t>В тихой немецкой деревне живёт барсук Фридолин. Он ворчит на весь мир, любит морковь, постоянно попадает в неприятности и никак не может поладить с семьёй Дитцен, чей огород кажется ему настоящим сокровищем. Его ждут встречи, опасные ловушки, долгие зимние ночи и множество забавных приключений.
Методика книги основана на принципе постепенного замещения: с каждой страницей русского текста становится меньше, а немецкого — больше. Незаметно для себя вы начнёте понимать новые слова и выражения прямо в контексте увлекательного сюжета. Текст адаптирован для уровней A1–A2, а словарики и пояснения помогут справиться со всеми трудными моментами.
Откройте книгу и отправляйтесь вслед за упрямым барсуком в мир немецкого языка. Возможно, именно Фридолин станет вашим проводником на пути к чтению на немецком языке.</t>
  </si>
  <si>
    <t>Предназначение: как не откладывать жизнь на потом</t>
  </si>
  <si>
    <t>Скараин Э.</t>
  </si>
  <si>
    <t>Практики счастья и успеха</t>
  </si>
  <si>
    <t>978-5-17-187172-7</t>
  </si>
  <si>
    <t>ПрактикиСчастьяУспеха</t>
  </si>
  <si>
    <t>ASE000000000899600</t>
  </si>
  <si>
    <t>http://cdn.eksmo.ru/v2/ASE000000000899600/COVER/cover1.jpg</t>
  </si>
  <si>
    <t>ПрактикиСчастьяУспеха Скараин Предназначение: как не откладывать жизнь на потом</t>
  </si>
  <si>
    <t>Эльвира Скараин — автор и наставник игры «Лила. Поток», психолог, лайф- и бизнес-коуч.
В детстве каждый из нас помнит, что он уникален. Но во взрослом возрасте, под влиянием быта, чужих шаблонов и навязанных целей, мы теряем это чувство. И лишь когда привычный сценарий перестает приносить радость и успех, мы задумываемся: почему я выгораю на работе? Почему достижения не приносят счастья? Где взять вдохновение и найти свое истинное дело?
Книга, которую вы держите в руках, — не магический рецепт успеха и не очередной сборник чужих шаблонов. Это зеркало, заглянув в которое вы наконец увидите себя — без масок, навязанных социумом, и чужих ролей, которые перестали быть вам по размеру. Сочетая методы психологии и коучинга, автор ведет вас по пути самопознания: от поиска внутренней опоры и осознания своих истинных желаний до реализации уникального предназначения. Вы найдете пошаговые алгоритмы, которые помогут понять, чего же хочет ваше сердце, какое дело может стать для вас любимым и чем наполнить жизнь, чтобы обрести свое счастье.
Давайте перестанем играть чужие роли и начнем просто быть собой!</t>
  </si>
  <si>
    <t>Владычица озера</t>
  </si>
  <si>
    <t>Сапковский А.</t>
  </si>
  <si>
    <t>КИНО!!</t>
  </si>
  <si>
    <t>978-5-17-126669-1</t>
  </si>
  <si>
    <t>PANI JEZIORA (THE LADY OF THE LAKE)</t>
  </si>
  <si>
    <t>ASE000000000852158</t>
  </si>
  <si>
    <t>http://cdn.eksmo.ru/v2/ASE000000000852158/COVER/cover1.jpg</t>
  </si>
  <si>
    <t>Сапковский(КИНО)Ведьмак.Владычица озера (сериал Netflix)</t>
  </si>
  <si>
    <t>Новеллы о ведьмаке Геральте из Ривии, его друзьях и недругах,
о смертельно опасной его «работе» по истреблению кровожадной нечисти, о мире, в котором среди обычных людей живут  эльфы, гномы, оборотни и драконы, давно стали классикой...
Сага Анджея  Сапковского занимает одно из первых мест в отечественных и зарубежных списках лучшего фэнтези, а Геральт, культовый персонаж литературы и компьютерных игр, уже во второй раз появляется на телеэкранах.
Принцесса Цири блуждает в лабиринте миров, разбросанных во времени и пространстве, подвергаясь атакам ненависти, обмана и предательства. Кажется, на нее ополчился весь мир, кроме двух по-настоящему родных людей – Геральта и Йеннифер. И она готова на все, лишь бы соединиться с ними…</t>
  </si>
  <si>
    <t>Вдохновляющие психологические прописи на каждый день</t>
  </si>
  <si>
    <t>978-5-17-188918-0</t>
  </si>
  <si>
    <t>ASE000000000901030</t>
  </si>
  <si>
    <t>http://cdn.eksmo.ru/v2/ASE000000000901030/COVER/cover1.jpg</t>
  </si>
  <si>
    <t>ТестыТерапия Берк Вдохновляющие психологические прописи на каждый день</t>
  </si>
  <si>
    <t>Устали от постоянной спешки и внутреннего напряжения? Хотите чувствовать себя спокойнее, увереннее и счастливее каждый день? 
«Вдохновляющие психологические прописи на каждый день» помогут вам:
•   Снизить тревожность через ритм повторяющихся линий и слов.
•   Развить доброжелательность к себе в моменты уязвимости.
•   Наполнить день мотивацией, благодарностью к себе и мягкой энергией вдохновения.
Всего несколько минут в день, посвященных медленному прописыванию вдохновляющих фраз, способны запустить позитивные изменения в вашем мышлении.
Начните свой путь к себе – бережно и осознанно!</t>
  </si>
  <si>
    <t>Мяукающий детектив</t>
  </si>
  <si>
    <t>Брук С.</t>
  </si>
  <si>
    <t>Уютные расследования</t>
  </si>
  <si>
    <t>978-5-17-188957-9</t>
  </si>
  <si>
    <t>УютныеРасследования</t>
  </si>
  <si>
    <t>ASE000000000900378</t>
  </si>
  <si>
    <t>http://cdn.eksmo.ru/v2/ASE000000000900378/COVER/cover1.jpg</t>
  </si>
  <si>
    <t>УютныеРасследования Брук Мяукающий детектив</t>
  </si>
  <si>
    <t>– Новый уютный детектив от Селии Брук, автора книги «Пирожки со вкусом преступления».
– Обаятельная главная героиня — Лиза Мартин, успешная писательница детективов и заядлая кошатница, которая на лето переезжает в тихий английский городок графства Глостершир, чтобы найти вдохновение для новой книги.
– В атмосферной пасторальной Англии героиня сталкивается с загадочным исчезновением эксцентричного художника, соседа, и решает начать собственное расследование. Ей помогает необычный союзник — странный бариста местного кафе.
– В книге ярко передана уютная и дружелюбная атмосфера маленького городка, где все знают друг друга, но за тихой идиллией скрываются тайны и страсти.
– Очаровательный кот Вискерс — полноценный участник событий: он замечает детали, которые ускользают от людей, и добавляет повествованию фирменного уюта.
– Издание выполнено в фирменном стиле серии «Уютные расследования»: твердый переплет, атмосферное оформление и иллюстрированные форзацы.</t>
  </si>
  <si>
    <t>Лиза Мартин, автор детективных бестселлеров и заядлая кошатница, страдает от творческого кризиса. На лето она перебирается в небольшой городок в графстве Глостершир, где снимает коттедж. Лиза ищет вдохновения и твердо намерена написать очередную книгу — ведь иначе с ней разорвут контракт, и придется возвращать аванс. Вместе с писательницей в пасторальную Англию, где люди добры и дружелюбны, а еще — скрывают множество тайн, перебирается и ее кот Вискерс.
Когда загадочно исчезает эксцентричный художник, сосед Лизы, она понимает, что не способна пройти мимо такой тайны. И вместе с новым другом, странным бариста местного кафе, Лиза погружается в тайны искусства, межличностных отношений и бурных страстей.</t>
  </si>
  <si>
    <t>Яблочный пирог с загадкой</t>
  </si>
  <si>
    <t>Тарт Т.</t>
  </si>
  <si>
    <t>978-5-17-172886-1</t>
  </si>
  <si>
    <t>ASE000000000888129</t>
  </si>
  <si>
    <t>http://cdn.eksmo.ru/v2/ASE000000000888129/COVER/cover1.jpg</t>
  </si>
  <si>
    <t>УютныеРасследования Тарт Яблочный пирог с загадкой</t>
  </si>
  <si>
    <t>– Новая история для поклонников романа Питера Боланда «Убийства и кексики».
– Уютный детектив с гастрономическими нотками в антураже юга Франции. Щедрые виноградники, традиционное гостеприимство и изысканные тортики.
– Захватывающий экскурс в историю французской кухни. Кулинарные секреты и скелеты в шкафу, передаваемые из поколения в поколение.
– Серия детективов «Уютные расследования» — небольшие истории с приятной атмосферой и без сцен насилия.</t>
  </si>
  <si>
    <t>Среди зеленых виноградников на юге Франции начинающий кондитер Адель Дюваль готовит свой лучший яблочный пирог к престижному гастрономическому фестивалю. Вскоре после начала мероприятия один из конкурентов Адель оказывается в больнице с отравлением, и девушка решает взять дело в свои руки. С помощью своей обожаемой бабушки и любознательного местного журналиста она начинает распутывать сеть интриг, в которой участвуют завистливые повара, старинные секреты и даже настоящие призраки прошлого. Каждое новое открытие связано с кулинарными традициями, выставляя на свет не только тайны конкурентов, но и родственные узы, о которых никто не предполагал. На пути к раскрытию загадки Адель поймет, что истинное счастье заключено не только в достижениях, но и в дружбе, любви и поддержке со стороны самых близких.</t>
  </si>
  <si>
    <t>Коптильня: сборник рецептов</t>
  </si>
  <si>
    <t>Четко и по делу</t>
  </si>
  <si>
    <t>978-5-17-187944-0</t>
  </si>
  <si>
    <t>ЧеткоПоДелу</t>
  </si>
  <si>
    <t>ASE000000000900260</t>
  </si>
  <si>
    <t>http://cdn.eksmo.ru/v2/ASE000000000900260/COVER/cover1.jpg</t>
  </si>
  <si>
    <t>ЧеткоПоДелу Коптильня: сборник рецептов</t>
  </si>
  <si>
    <t>«Коптильня: сборник рецептов» – ваш гид в мир домашнего копчения.
Книга подойдёт как новичкам, так и опытным кулинарам. В ней собраны проверенные рецепты для горячего и холодного копчения: от классического шашлыка до свиного окорока с ягодами.
Вас ждут: простые и понятные инструкции, точная граммовка ингредиентов, четкое время и температура приготовления для идеального результата.
Порадуйте себя и близких вкусными блюдами, созданными своими руками!</t>
  </si>
  <si>
    <t>Копчение — это магия. Но не та, что требует посвящения
и жертвоприношений, а та, что живёт на вашей кухне или балконе. Эта книга расскажет о том, как превратить обычный кусок мяса, рыбы или сыра в произведение искусства.
Внутри — рецепты для «ленивых» и энтузиастов: от классического шашлыка горячего копчения до свиного окорока
с ягодами в холодном дыму, которое тает во рту.
Главный ингредиент здесь — не время и даже не дрова.
А желание есть не спеша и со вкусом.</t>
  </si>
  <si>
    <t>Библиотека ведьмы</t>
  </si>
  <si>
    <t>Ыно Ч.</t>
  </si>
  <si>
    <t>Чудеса в мелочах</t>
  </si>
  <si>
    <t>978-5-17-166423-7</t>
  </si>
  <si>
    <t>Сафонова Евгения Сергеевна</t>
  </si>
  <si>
    <t>ЧудесаМелочах</t>
  </si>
  <si>
    <t>THE WITCH LIBRARY</t>
  </si>
  <si>
    <t>ASE000000000883617</t>
  </si>
  <si>
    <t>http://cdn.eksmo.ru/v2/ASE000000000883617/COVER/cover1.jpg</t>
  </si>
  <si>
    <t>ЧудесаМелочах Ыно Библиотека ведьмы</t>
  </si>
  <si>
    <t>Розмари – дочь провинциального барона. Ее род испокон веков владеет легендарной Библиотекой Бесконечности, хранилищем запретных знаний.
А еще у Розмари есть секрет: она помнит свою прошлую жизнь, когда она была обычной жительницей Кореи. И Розмари знает, что переродилась в романе, причем персонажем второго плана. Это полностью ее устраивает… если бы только главная героиня романа не пыталась завладеть Библиотекой, а для этого – убить Розмари и ее любимую сестру. И в противостоянии с таким опасным врагом Розмари не обойтись без Библиотеки и ее секретов…</t>
  </si>
  <si>
    <t>Хинди. Тренажер по письму и чтению</t>
  </si>
  <si>
    <t>Кумар Р.</t>
  </si>
  <si>
    <t>Школа хинди</t>
  </si>
  <si>
    <t>978-5-17-188259-4</t>
  </si>
  <si>
    <t>ШколаХинди</t>
  </si>
  <si>
    <t>ASE000000000900646</t>
  </si>
  <si>
    <t>http://cdn.eksmo.ru/v2/ASE000000000900646/COVER/cover1.jpg</t>
  </si>
  <si>
    <t>ШколаХинди Кумар Хинди. Тренажер по письму и чтению</t>
  </si>
  <si>
    <t>Научитесь читать и писать на хинди благодаря пособию «Хинди. Тренажёр по письму и чтению»!
В пособии рассматривается написание всех букв хинди, сочетание разных согласных с разными гласными, а также лигатуры (соединение букв в одну). Также пособие включает упражнения для улучшения понимания звуковой системы языка и освоения правил чтения и записи.
Тренажёр подходит широкому кругу читателей, изучающих хинди, и поможет в короткие сроки отработать практические навыки чтения и написания букв.</t>
  </si>
  <si>
    <t>Повести и рассказы</t>
  </si>
  <si>
    <t>978-5-17-114384-8</t>
  </si>
  <si>
    <t>ASE000000000842658</t>
  </si>
  <si>
    <t>http://cdn.eksmo.ru/v2/ASE000000000842658/COVER/cover1.jpg</t>
  </si>
  <si>
    <t>ШкольноеЧтение.Андреев Повести и рассказы</t>
  </si>
  <si>
    <t>Леонид Николаевич Андреев (1871–1919) – русский писатель, представитель Серебряного века русской литературы.
Рассказ «Баргамот и Гараська» (1898) – литературный дебют Андреева. Именно после публикации этого произведения на писателя обратил внимание Максим Горький. А спустя несколько месяцев Горький попросил молодого писателя выслать «хороший рассказ» для популярного литературного журнала. 
Так в свет вышел рассказ Л. Андреева «Петька на даче» (1899). Тяжелая жизнь маленького Петьки, помощника парикмахера, невероятным образом изменилась, когда он попал на господскую дачу в Царицыно.
Грубиян и хулиган Сашка – герой рассказа «Ангелочек» (1899) преображается, увидев на Рождественской ёлке восковую фигурку ангела. Позже, впечатлённый этим рассказом, А. Блок напишет стихотворение «Сусальный ангел».
Рассказ «Кусака» (1901) – история одинокой, живущей на улице собаки. В своей жизни она встречала лишь злых и жестоких людей. Страх и злоба надолго вселились в сердце животного.
Проза Андреева пронзительная и тревожная. Она поражает, заставляет задумываться, делает каждого человека немного другим.
В книгу также вошли две повести писателя «Жизнь Василия Фивейского» (1903) и «Иуда Искариот» (1907).</t>
  </si>
  <si>
    <t>Тарас Бульба</t>
  </si>
  <si>
    <t>978-5-17-105911-8</t>
  </si>
  <si>
    <t>ASE000000000833743</t>
  </si>
  <si>
    <t>http://cdn.eksmo.ru/v2/ASE000000000833743/COVER/cover1.jpg</t>
  </si>
  <si>
    <t>ШкольноеЧтение.Гоголь Тарас Бульба</t>
  </si>
  <si>
    <t>В книги этой серии вошли произведения, включенные в школьную  программу. В сборнике представлены повести «Тарас Бульба», «Старосветские помещики», «Вий», «Повесть о том, как поссорился Иван Иванович с Иваном Никифоровичем».</t>
  </si>
  <si>
    <t>Николай Васильевич Гоголь (1809 — 1852) - прозаик, драматург, критик, публицист, классик русской литературы. 
«Тарас Бульба» – историческая повесть, в которой описана история казацкого восстания 1637-1638 годов, подавленного польскими войсками. Центральными темами повести являются патриотизм и героизм запорожских казаков. Торжество духовности показано, прежде всего, в главном герое – Тарасе Бульбе, судьба которого полна драматизма. Белинский так отзывался об этом произведении: «Тарас Бульба» есть отрывок, эпизод из великой эпопеи жизни целого народа. Если в наше время возможна гомерическая эпопея, то вот вам её высочайший образец, идеал и прототип!..» 
«Тарас Бульба» входит в сборник  «Миргород» (1835 г.), в составе которого еще три самобытных повести, основанных на украинском фольклоре: «Старосветские помещики», «Вий», «Повесть о том, как поссорился Иван Иванович с Иваном Никифоровичем».</t>
  </si>
  <si>
    <t>Шинель. Петербургские повести</t>
  </si>
  <si>
    <t>978-5-17-106838-7</t>
  </si>
  <si>
    <t>ASE000000000834686</t>
  </si>
  <si>
    <t>http://cdn.eksmo.ru/v2/ASE000000000834686/COVER/cover1.jpg</t>
  </si>
  <si>
    <t>ШкольноеЧтение.Гоголь Шинель. Петербургские повести</t>
  </si>
  <si>
    <t>«Петербургские повести» Николая Васильевича Гоголя (1809–1852) описывают жизнь в Санкт-Петербурге 30–40-х годов XIX века. В сборник вошли: «Невский проспект», «Нос», «Портрет», «Шинель», «Коляска», «Записки сумасшедшего». 
Герои «Петербургских повестей» – «маленькие люди» с низким социальным статусом и без выдающихся способностей. В повестях также обличается убожество нравов и духовности чиновничьей и светской среды.  
«Петербургские повести» отразили всю самобытность литературного таланта Николая Васильевича Гоголя. Критик В.Г. Белинский писал: «Отличительный характер повестей г. Гоголя составляют – простота вымысла, народность, совершенная истина жизни, оригинальность и комическое одушевление, всегда побеждаемое глубоким чувством грусти и уныния. Причина всех этих качеств заключается в одном источнике: г. Гоголь – поэт, поэт жизни действительной».</t>
  </si>
  <si>
    <t>Тихое утро. Рассказы</t>
  </si>
  <si>
    <t>Казаков Ю.П.</t>
  </si>
  <si>
    <t>978-5-17-159952-2</t>
  </si>
  <si>
    <t>ASE000000000876526</t>
  </si>
  <si>
    <t>http://cdn.eksmo.ru/v2/ASE000000000876526/COVER/cover1.jpg</t>
  </si>
  <si>
    <t>ШкольноеЧтение.Казаков Тихое утро. Рассказы</t>
  </si>
  <si>
    <t>Юрий Казаков (1927–1982) – известный русский прозаик, сценарист. Критики называли Юрия Казакова – мастера малого жанра – достойным преемником Бунина и Чехова. Его небольшие по объёму рассказы раскрывают глубокие и трогательные истории.Ничего не предвещает беды ранним тихим утром, когда двое мальчишек – деревенский Яшка и приехавший из города Володя – собираются на рыбалку. Так начинается рассказ Ю. Казакова «Тихое утро». Яшка знает о рыбалке всё, но его приятель из Москвы совсем новичок в рыбной ловле: неопытный Володя только суетится и мешается под ногами. Мальчики и не догадываются, чем закончится их поход на пруд.В сборник также вошли рассказы «Глупый Чик», «Арктур – гончий пёс», «Тэдди» и другие.</t>
  </si>
  <si>
    <t>Страдания юного Вертера</t>
  </si>
  <si>
    <t>Гете И.В.</t>
  </si>
  <si>
    <t>978-5-17-158680-5</t>
  </si>
  <si>
    <t>Hermann and Dorothea</t>
  </si>
  <si>
    <t>ASE000000000875203</t>
  </si>
  <si>
    <t>http://cdn.eksmo.ru/v2/ASE000000000875203/COVER/cover1.jpg</t>
  </si>
  <si>
    <t>ЭксклюзивКлассика Гете Страдания юного Вертера (З-е издание)</t>
  </si>
  <si>
    <t>История душевных мук и трагической гибели тонко чувствующего юноши, страдающего от любви к чужой невесте и равнодушия светского общества, настолько покорила умы читающей европейской публики, что привела к целой волне самоубийств – молодые сверстники Вертера, одержимые мыслью о духовной близости с любимым литературным героем, десятками, а может, и сотнями, по его примеру, сводили счеты с жизнью. Нужны ли другие доводы, какой силой таланта и психологической убедительностью обладает этот роман?
Помимо «Страданий юного Вертера», в сборник входит также поэма «Герман и Доротея», – лирический шедевр о любви простого немецкого крестьянского юноши к случайно встреченной на дороге юной беженке из охваченной войной Франции.</t>
  </si>
  <si>
    <t>Фальшивомонетчики</t>
  </si>
  <si>
    <t>Жид Андре</t>
  </si>
  <si>
    <t>978-5-17-133081-1</t>
  </si>
  <si>
    <t>LES CAVES DU VATICAN.LES FAUX-MONNAYEURS</t>
  </si>
  <si>
    <t>ASE000000000853813</t>
  </si>
  <si>
    <t>http://cdn.eksmo.ru/v2/ASE000000000853813/COVER/cover1.jpg</t>
  </si>
  <si>
    <t>ЭксклюзивКлассика Жид Фальшивомонетчики</t>
  </si>
  <si>
    <t>"Фальшивомонетчики" (1925) — произведение, знаковое как для творчества Андре Жида, так и для французской литературы первой половины ХХ века вообще. Роман, во многом предсказавший мотивы, которые стали впоследствии основными в творчестве экзистенциалистов. Запутанные отношения трех семей — представителей крупной буржуазии, объединенных преступлением, пороком и лабиринтом саморазрушительных страстей, становятся фоном для истории взросления двух юношей — двух друзей детства, каждому из которых предстоит пройти свою собственную, очень непростую школу "воспитания чувств".</t>
  </si>
  <si>
    <t>978-5-17-187750-7</t>
  </si>
  <si>
    <t>ASE000000000900083</t>
  </si>
  <si>
    <t>http://cdn.eksmo.ru/v2/ASE000000000900083/COVER/cover1.jpg</t>
  </si>
  <si>
    <t>ЭксклюзивКлассика Кинг Талисман</t>
  </si>
  <si>
    <t>– Захватывающий роман Стивена Кинга, созданный в соавторстве с Питером Страубом. У романа есть продолжение — «Черный дом».
– История о путешествии между мирами: Джек и его мать постоянно переезжают, скрываясь от неведомой угрозы. Мальчик понимает: матери грозит смертельная опасность, и только он может ее спасти — но для этого нужно попасть в параллельную реальность, где силы Тьмы уже готовы нанести удар.
– Детская искренность героя контрастирует с мрачной атмосферой: путешествие Джека ведет его через пугающие и удивительные места двух миров, где каждое решение может стать роковым.
– Стивен Кинг — один из самых популярных писателей современности, обладатель престижных литературных премий и автор множества бестселлеров. Тираж его книг превышает 400 000 000 экземпляров, они переведены на 44 языка и изданы в 80 странах.
– Питер Страуб — современный американский писатель, мастер хоррора, триллеров и мистики, обладатель многочисленных наград в области литературы.
– Издание в серии «Эксклюзивная классика» в удобном формате покета с узнаваемым оформлением.</t>
  </si>
  <si>
    <t>Беседы</t>
  </si>
  <si>
    <t>Кьеркегор С.</t>
  </si>
  <si>
    <t>978-5-17-189647-8</t>
  </si>
  <si>
    <t>ASE000000000898869</t>
  </si>
  <si>
    <t>http://cdn.eksmo.ru/v2/ASE000000000898869/COVER/cover1.jpg</t>
  </si>
  <si>
    <t>ЭксклюзивКлассика Кьеркегор Беседы</t>
  </si>
  <si>
    <t>Сёрен Кьеркегор (1813-1855) – датский философ, один из самых ярких мыслителей Нового времени, богослов, писатель и критик – по праву считается предтечей и одновременно основателем европейского экзистенциализма. 
Философские работы, включенные в сборник, посвящены размышлениям автора о практике христианской жизни. Обращаясь к различным местам из Священного Писания, он говорит с читателем о своем понимании веры и о смысле человеческого бытия – не как богослов и проповедник, но как брат во Христе, идущий тем же тернистым путем, что и каждый человек на земле.</t>
  </si>
  <si>
    <t>Метаморфозы</t>
  </si>
  <si>
    <t>Овидий</t>
  </si>
  <si>
    <t>978-5-17-135110-6</t>
  </si>
  <si>
    <t>ASE000000000855867</t>
  </si>
  <si>
    <t>http://cdn.eksmo.ru/v2/ASE000000000855867/COVER/cover1.jpg</t>
  </si>
  <si>
    <t>ЭксклюзивКлассика Овидий Метаморфозы</t>
  </si>
  <si>
    <t>Поэма «Метаморфозы» — самое значительное, яркое и эффектное произведение Овидия, над которым он работал шесть лет. Звонким, чеканным слогом поэт пересказывает удивительные истории греческих и римских мифов, в которых люди — волей, карой или милостью богов — превращаются в животных и растения, камни и звезды.</t>
  </si>
  <si>
    <t>Я жизнью жил пьянящей и прекрасной...</t>
  </si>
  <si>
    <t>978-5-17-159225-7</t>
  </si>
  <si>
    <t>ASE000000000875736</t>
  </si>
  <si>
    <t>http://cdn.eksmo.ru/v2/ASE000000000875736/COVER/cover1.jpg</t>
  </si>
  <si>
    <t>ЭксклюзивКлассика Ремарк Я жизнью жил пьянящей и прекрасной...</t>
  </si>
  <si>
    <t>В этот сборник вошли дневниковые записи Ремарка, которые он писал всю жизнь. Один из величайших писателей ХХ столетия предстает в них обычным человеком, — человеком, переживающим бурные романы и драматические разрывы с любимыми женщинами, с ужасом наблюдающим за трагедией одержимой нацизмом Германии 30-х, познающим неустроенность трудной жизни в эмиграции и радость возвращения домой после войны. Человеком, умевшим дружить и любить и даже в самые нелегкие времена не терявшим своеобразного, чуть саркастического юмора. Человеком, которого не могла изменить ни бедность и безвестность, ни всемирная слава…</t>
  </si>
  <si>
    <t>Наука, не-наука и все-все-все</t>
  </si>
  <si>
    <t>Фейнман Р.</t>
  </si>
  <si>
    <t>978-5-17-157617-2</t>
  </si>
  <si>
    <t>THE MEANING OF IT ALL</t>
  </si>
  <si>
    <t>ASE000000000874234</t>
  </si>
  <si>
    <t>http://cdn.eksmo.ru/v2/ASE000000000874234/COVER/cover1.jpg</t>
  </si>
  <si>
    <t>ЭксклюзивКлассика Фейнман Наука, не-наука и все-все-все</t>
  </si>
  <si>
    <t xml:space="preserve">    Ричард Фейнман (1918–1988) – выдающийся американский физик, удостоенный Нобелевской премии по квантовой электродинамике, один из создателей атомной бомбы, автор знаменитого курса лекций, который стал настольной книгой для каждого, кто открывает для себя потрясающий мир физики.
    Предлагаемый сборник, в который включены лекции, прочитанные Фейнманом в Вашингтонском университете в 1963 году, открывает знаменитого ученого с новой стороны – как человека, имеющего весьма оригинальное и интересное мнение о целесообразности полетов на другие планеты, о конфликте между наукой и религией, о нравственных аспектах политики, экономики и науки, о нетрадиционной медицине, астрологии, летающих тарелках и телепатии.  
</t>
  </si>
  <si>
    <t>Ночной портье</t>
  </si>
  <si>
    <t>Шоу И.</t>
  </si>
  <si>
    <t>978-5-17-080111-4</t>
  </si>
  <si>
    <t>NIGHT WORK</t>
  </si>
  <si>
    <t>AST000000000130484</t>
  </si>
  <si>
    <t>http://cdn.eksmo.ru/v2/AST000000000130484/COVER/cover1.jpg</t>
  </si>
  <si>
    <t>ЭксклюзивКлассика Шоу И.Ночной портье</t>
  </si>
  <si>
    <t>Один из самых знаменитых романов Ирвина Шоу об искушении богатством. Ироничное, легкое, психологически и социально достоверное повествование.
За свою карьеру писатель получил две премии О. Генри, а его романы вошли в золотой фонд литературы ХХ века. Для поклонников Эрнеста Хемингуэя.</t>
  </si>
  <si>
    <t>Казалось бы, лучшие дни Дугласа Граймса давно позади. Бывший летчик, а теперь ночной портье в дешевой гостинице, он едва сводит концы с концами. Но тут судьба делает головокружительный поворот — внезапно умирает один из постояльцев и Дуглас с его деньгами бежит в Европу.
Вот он — шанс взять у жизни реванш! И Дуглас Граймс готов воспользоваться им, поставив на карту все, что у него есть...</t>
  </si>
  <si>
    <t>Мировой порядок</t>
  </si>
  <si>
    <t>Киссинджер Генри</t>
  </si>
  <si>
    <t>ПОЛИТОЛОГИЯ. ПОЛИТИЧЕСКИЕ НАУКИ</t>
  </si>
  <si>
    <t>978-5-17-180003-1</t>
  </si>
  <si>
    <t>WORLD ORDER</t>
  </si>
  <si>
    <t>ASE000000000893802</t>
  </si>
  <si>
    <t>http://cdn.eksmo.ru/v2/ASE000000000893802/COVER/cover1.jpg</t>
  </si>
  <si>
    <t>ЭксклюзивКлассика(тв/ляссе)Киссинджер Мировой порядок</t>
  </si>
  <si>
    <t>— Бестселлер New York Times.
— От автора книг «Дипломатия» и «О Китае».
— Генри Киссинджер — бывший государственный секретарь США, лауреат Нобелевской премии мира, один из самых влиятельных американских политиков, дипломатов и политологов XX века.
— В «Мировом порядке» Генри Киссинджер, пользуясь своим уникальным опытом, проводит глубокий анализ состояния международной политики и всей системы современного мироустройства.
— Издание в серии «Эксклюзивная классика (Лучшее)» — в узнаваемом оформлении и твердой обложке.</t>
  </si>
  <si>
    <t>Генри Киссинджер (1923–2023)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1969–1975 годах и  государственного секретаря США с 1973 по 1977 год. Лауреат Нобелевской премии мира за 1973 год, Киссинджер был одним из самых известных политологов в мире.
В своей книге «Мировой порядок» Генри Киссинджер анализирует современное состояние мировой политики и приходит к неутешительному выводу о провале единой системы баланса сил и необходимости реконструкции международной системы.</t>
  </si>
  <si>
    <t>Иду на грозу</t>
  </si>
  <si>
    <t>Гранин Д.А.</t>
  </si>
  <si>
    <t>978-5-17-185900-8</t>
  </si>
  <si>
    <t>ASE000000000898502</t>
  </si>
  <si>
    <t>http://cdn.eksmo.ru/v2/ASE000000000898502/COVER/cover1.jpg</t>
  </si>
  <si>
    <t>ЭксклюзивКлассикаРус Гранин Иду на грозу</t>
  </si>
  <si>
    <t>В начале шестидесятых годов молодые советские ученые, убежденные романтики от науки, верили, что смогут покорить природу и преобразить мир — освоить космос, подчинить атом, приручить грозу. В том, что последнее возможно, не сомневаются занимающиеся полевыми исследованиями атмосферного электричества Олег Тулин и Сергей Крылов. Но чтобы получить необходимые данные, им нужно совершить немыслимое — рискуя собственными жизнями, влететь на самолете в самый центр грозового облака… 
Посвященный будням советских ученых-физиков роман вышел в 1961 году и сразу же завоевал культовый статус. Книга несколько раз экранизировалась и многократно переиздавалась.</t>
  </si>
  <si>
    <t>Пиковая дама</t>
  </si>
  <si>
    <t>978-5-17-105782-4</t>
  </si>
  <si>
    <t>ASE000000000833627</t>
  </si>
  <si>
    <t>http://cdn.eksmo.ru/v2/ASE000000000833627/COVER/cover1.jpg</t>
  </si>
  <si>
    <t>ЭксклюзивКлассикаРус Пушкин Пиковая дама</t>
  </si>
  <si>
    <t>«Пиковая дама» – одна из самых загадочных повестей А.С. Пушкина. Одноименная опера П.И. Чайковского, регулярные театральные постановки и солидное количество экранизаций красноречиво свидетельствуют о невероятной популярности этого произведения, а знаменитые «тройка, семерка, туз» известны даже тем, кто незнаком с историей Германна. 
Не уступают в популярности и литературной значимости и поэмы «Полтава», «Медный всадник», «Руслан и Людмила» – совершенно разные в сюжетном отношении произведения объединяет читательская и зрительская любовь, будь то постановки на сцене, кинокартины на экране или чтение оригинала. 
В состав сборника также входят и другие прозаические и поэтические шедевры, без которых невозможно составить представление о столь разнообразном творчестве великого поэта.</t>
  </si>
  <si>
    <t>Остров Сахалин</t>
  </si>
  <si>
    <t>978-5-17-154245-0</t>
  </si>
  <si>
    <t>ASE000000000870688</t>
  </si>
  <si>
    <t>http://cdn.eksmo.ru/v2/ASE000000000870688/COVER/cover1.jpg</t>
  </si>
  <si>
    <t>ЭксклюзивКлассикаРус Чехов Остров Сахалин</t>
  </si>
  <si>
    <t>Писатель, публицист и драматург Антон Павлович Чехов — признанный классик мировой литературы и один из самых значимых русских литераторов второй половины XIX века, автор знаменитых пьес «Дядя Ваня», «Вишневый сад», «Три сестры» и «Чайка», создатель «Палаты №6» и «Человека в футляре».
Вышедший в 1895 году «Остров Сахалин» — это сборник путевых заметок о совершенной писателем поездке на остров Сахалин. Впрочем, центральное место в книге занимают впечатления от увиденных писателем каторг и каторжан.
Также в данное издание вошел сборник авторских очерков «Из Сибири».</t>
  </si>
  <si>
    <t>"Остров Сахалин", вышедший в 1895 году, был сразу назван талантливой и серьезной книгой; это рассказ очевидца не только о каторжных работах, кандалах, карцерах, побегах и виселице, это, что главнее, взгляд думающего человека на каторгу в целом. В центре внимания Чехова-исследователя, Чехова-художника - проблема личности каторжника, простого, несчастного человека.
Также в книгу вошли девять очерков, объединенных общим авторским названием "Из Сибири".</t>
  </si>
  <si>
    <t>Абсолютная грамотность за 15 минут в день. 1-4 классы</t>
  </si>
  <si>
    <t>978-5-17-164509-0</t>
  </si>
  <si>
    <t>ASE000000000881665</t>
  </si>
  <si>
    <t>http://cdn.eksmo.ru/v2/ASE000000000881665/COVER/cover1.jpg</t>
  </si>
  <si>
    <t>АбсолютГрамотность Рус.яз. 1-4 кл.Абсолютная грамотность за 15 минут в день.</t>
  </si>
  <si>
    <t>Пособие подготовлено хорошо известными авторами - учителями-практиками высшей категории О.В. Узоровой и Е.А. Нефёдовой и пользуется неизменной популярностью у родителей и учителей. Книга поможет учащимся разобраться с написанием всех орфограмм и выработать навык грамотного письма.</t>
  </si>
  <si>
    <t>В пособии собраны орфограммы из курса русского языка начальной школы, вызывающие наибольшие трудности у учащихся 1 - 4 классов.
Книга состоит из небольших разделов, в которых дается название орфограммы, правило и примеры её употребления, "опасные" слова для запоминания. Свободные строки нужно использовать для записи похожих слов.
Уделяя всего 15 минут в день каждой орфограмме, ученик быстро достигнет великолепных результатов и разовьет абсолютную грамотность.</t>
  </si>
  <si>
    <t>Взрослые прописи для нытья</t>
  </si>
  <si>
    <t>978-5-17-184899-6</t>
  </si>
  <si>
    <t>ASE000000000897578</t>
  </si>
  <si>
    <t>http://cdn.eksmo.ru/v2/ASE000000000897578/COVER/cover1.jpg</t>
  </si>
  <si>
    <t>АнтистрессКаллиграфия Взрослые прописи для нытья</t>
  </si>
  <si>
    <t>Эта тетрадь создана для легитимного нытья: без объяснений, оправданий и ограничений. Вы просто садитесь, берете ручку и выписываете все, что застряло комом в горле.
Здесь не нужно подбирать слова, оставаться удобным и сохранять лицо. Сперва дайте выход эмоциям, которые стыдно выразить вслух. А потом плавные движения руки помогут снизить напряжение и вернуть ощущение контроля. 
Прописи серии «Антистресс-каллиграфия» подходят для всех, кто хочет восстановить навык письма от руки. А бумага все стерпит.</t>
  </si>
  <si>
    <t>Национальные узоры России. Атлас-раскраска</t>
  </si>
  <si>
    <t>Еремина О.О.</t>
  </si>
  <si>
    <t>Атлас-раскраска: научный подход</t>
  </si>
  <si>
    <t>978-5-17-159937-9</t>
  </si>
  <si>
    <t>бумага офсетная 160</t>
  </si>
  <si>
    <t>Лебедева Янина Андреевна</t>
  </si>
  <si>
    <t>АтласРаскрНаучПодход</t>
  </si>
  <si>
    <t>ASE000000000876508</t>
  </si>
  <si>
    <t>http://cdn.eksmo.ru/v2/ASE000000000876508/COVER/cover1.jpg</t>
  </si>
  <si>
    <t>АтласРаскрНаучПодход Национальные узоры России. Атлас-раскраска</t>
  </si>
  <si>
    <t>Олеся Еремина – журналист, маркетолог, фольклорист, блогер и основатель онлайн-проекта «Школа ремесел и народной культуры» с более чем 4 млн. пользователей, где можно пройти курсы по древнерусской вязи, изучить рукописи Русского Севера, разобраться в славянском язычестве и даже научиться готовить традиционные блюда русской кухни. Увлекается русским фольклором, этнографией, культурой, ремеслами, старинным бытом, традициями и обычаями. Изучает русские сказки, их глубокие смыслы и психологический потенциал. 
«Сила – в традиции!»
•   Увлекательный гид по древним орнаментам и узорам 
•   Детализированные контурные иллюстрации традиционных русских орнаментов
•   Семантика цвета в национальных узорах России
«Национальные узоры России» – уникальное научно-популярное пособие, рассказывающее о традиционных русских орнаментах, их символике, а также о связи узоров с культурной идентичностью.
В «Атласе-раскраске» представлено более 200 детализированных контурных иллюстраций, демонстрирующих композицию, архитектуру и символику узоров. 
Цветовой код поможет передать красоту старинных узоров, а авторские комментарии о глубоком символизме русских орнаментов дополнят рассказ.
Издание будет интересно как профессиональным этнографам, дизайнерам, культурологам, так и тем, кто самостоятельно занимается изучением орнаментики и ее символики.</t>
  </si>
  <si>
    <t>Уроки французского. Рассказы</t>
  </si>
  <si>
    <t>Распутин В.Г.</t>
  </si>
  <si>
    <t>978-5-17-188629-5</t>
  </si>
  <si>
    <t>10-14</t>
  </si>
  <si>
    <t>ASE000000000900749</t>
  </si>
  <si>
    <t>http://cdn.eksmo.ru/v2/ASE000000000900749/COVER/cover1.jpg</t>
  </si>
  <si>
    <t>ДетЧтение Распутин Уроки французского. Рассказы</t>
  </si>
  <si>
    <t>Одинокий мальчишка из глухой сибирской деревушки приезжает учиться в большой город, где сталкивается с трудностями послевоенного времени – голодом и бедностью. Так бы и пропал наш герой, если бы в его судьбу не вмешалась добрая молодая учительница французского. Она искренне пытается помочь мальчику и, чтобы не обидеть его своим состраданием, идёт на хитрость. Этот рассказ показывает, как человеческое сочувствие может спасти человека.
В сборник вошли два рассказа Валентина Распутина – «Уроки французского» и «Век живи – век люби».</t>
  </si>
  <si>
    <t>Валентин Григорьевич Распутин (1937–2015) – русский писатель, публицист, общественный деятель. Он родился в небольшом сибирском селе Аталанка, откуда переехал в районный центр Усть-Уда, чтобы продолжить учёбу в средней школе. Эти непростые годы жизни Валентин Распутин описал в своём знаменитом рассказе «Уроки французского». Полуголодное существование, жизнь у чужих людей, ссоры с местными мальчишками – для главного героя рассказа, как и для самого писателя, это всё стало трудным испытанием. Но человеческое сочувствие и помощь могут спасти человека.
В сборник также вошёл рассказ «Век живи – век люби», в котором Валентин Распутин касается темы отношений человека и природы, а также взросления и ответственности.
Для среднего школьного возраста.</t>
  </si>
  <si>
    <t>ЕГЭ. Биология. Тематический тренинг для подготовки к ЕГЭ</t>
  </si>
  <si>
    <t>Грум-Гржимайло О.А., Ишевская М.Л., Галас Т.А.</t>
  </si>
  <si>
    <t>ЕГЭ. Тематический тренинг</t>
  </si>
  <si>
    <t>ЕСТЕСТВЕННОНАУЧНЫЕ ПРЕДМЕТЫ (10-11 КЛ)</t>
  </si>
  <si>
    <t>978-5-17-187297-7</t>
  </si>
  <si>
    <t>ЕГЭ!(ТематичТренинг)</t>
  </si>
  <si>
    <t>ASE000000000899751</t>
  </si>
  <si>
    <t>http://cdn.eksmo.ru/v2/ASE000000000899751/COVER/cover1.jpg</t>
  </si>
  <si>
    <t>ЕГЭ 27!(ТематичТренинг)Биология</t>
  </si>
  <si>
    <t>Вниманию школьников и абитуриентов предлагается пособие для подготовки к единому государственному экзамену по биологии, которое содержит более 1200 тренировочных заданий по всем темам курса.
В сборник включены задания по всем разделам в темах:
• Уровни организации живой природы
• Клетка как биологическая система 
• Многообразие и систематика организмов
• Вирусы, бактерии, грибы лишайники 
• Растения, животные 
• Человек
• Эволюция
• Экология 
• Задания с развернутым ответом 
Значительный по объему БАНК ЭКЗАМЕНАЦИОННЫХ ЗАДАНИЙ РАЗНЫХ ТИПОВ И УРОВНЕЙ СЛОЖНОСТИ позволяет акцентировать внимание на технологии работы с ними, что облегчит приобретение необходимых умений и навыков. 
В конце пособия приводятся ответы на все задания для самостоятельного решения.</t>
  </si>
  <si>
    <t>Маленькие достижения — большой ты. 372 доказательства твоей крутизны</t>
  </si>
  <si>
    <t>Карманный мотиватор</t>
  </si>
  <si>
    <t>978-5-17-185778-3</t>
  </si>
  <si>
    <t>КарманМотиватор</t>
  </si>
  <si>
    <t>ASE000000000898363</t>
  </si>
  <si>
    <t>http://cdn.eksmo.ru/v2/ASE000000000898363/COVER/cover1.jpg</t>
  </si>
  <si>
    <t>КарманМотиватор Маленькие достижения — большой ты. 372 доказательства твоей крутизны</t>
  </si>
  <si>
    <t>Если после одного выполненного дела ты чувствуешь себя так, будто разгрузил вагон, а ответ на сообщение откладывается на полчаса… Самое время напомнить себе, что твои обыденные дела и поступки — это тоже подвиг! 
Эта книга —  сборник маленьких ежедневных достижений простого кролика Тима, которые знакомы каждому из нас. Она для тех, кто устал быть взрослым.
Внутри ты найдешь список со смешными, странными, бытовыми и иногда очень героическими победами, которые вовремя напомнят и докажут, насколько ты крут на самом деле! А еще — место для записи своих ежедневных побед!
Открывай книгу, записывай свои достижения и помни, что ты крутой!</t>
  </si>
  <si>
    <t>978-5-17-158256-2</t>
  </si>
  <si>
    <t>ASE000000000874897</t>
  </si>
  <si>
    <t>http://cdn.eksmo.ru/v2/ASE000000000874897/COVER/cover1.jpg</t>
  </si>
  <si>
    <t>Кеннеди(Хиты)Вне кампуса-2. Ошибка</t>
  </si>
  <si>
    <t>— Подарочное переиздание самого популярного цикла Эль Кеннеди. Суперобложка и 4 цветных иллюстрации для настоящих фанатов!
— Эль Кеннеди — автор бестселлеров The New York Times, USA Today и The Wall Street Journal.
— Вторая часть цикла «Вне кампуса» — серии романов о горячих хоккеистах и девушках, которые спускают их с небесного пьедестала самоуверенности на землю.
Джон Логан — всё тот же красавец-хоккеист, вот только его бывшее завоевание Грейс Эйвери изменилась. Она больше не та наивная первокурсница, которая восхищалась Джоном. В этом году она намерена показать зубки и довести Джона до отчаяния. Ведь парень вовсе не так безразличен к той, кого посчитал очередной пустышкой.</t>
  </si>
  <si>
    <t>Если ты — звезда хоккейной команды колледжа с крышесносным рельефом мускулатуры и очаровывающей улыбкой, кто может устоять? Однако не каждая, оказывается, мечтает стать очередной «хоккейной зайкой», и неотразимый Джон Логан попадается на крючок Грейс Эйвери.
Их связь — это ошибка. По крайней мере, так думает Грейс. Что ж, Джон хочет ее вернуть? Тогда пусть будет готов к тому, что Грейс уже не та, с кем он замутил в прошлом году. На этот раз она будет за рулем, и Джону следует пристегнуться.</t>
  </si>
  <si>
    <t>Город костей</t>
  </si>
  <si>
    <t>Клэр Кассандра</t>
  </si>
  <si>
    <t>Бестселлеры Кассандры Клэр (подарочное)</t>
  </si>
  <si>
    <t>978-5-17-162817-8</t>
  </si>
  <si>
    <t>Матросова Мария Ивановна</t>
  </si>
  <si>
    <t>Клэр(под)</t>
  </si>
  <si>
    <t>ASE000000000879528</t>
  </si>
  <si>
    <t>http://cdn.eksmo.ru/v2/ASE000000000879528/COVER/cover1.jpg</t>
  </si>
  <si>
    <t>Клэр(под)Орудия смерти-1. Город костей</t>
  </si>
  <si>
    <t>-   Первый роман культового цикла городского фэнтези «Орудия смерти»: подарочное издание.
Сумеречный мир — место, где идет непрерывная борьба зла и добра, где каждую секунду решается судьба человечества. Клэри, главная героиня романа, неожиданно становится свидетельницей убийства в ночном клубе «Адское логово» — убийства, недоступному человеческому глазу. Это ее первая встреча с Сумеречными охотниками, призванными защищать землю от демонов и скверны, которую те несут. Клэри — одна из охотников, но пока еще этого не знает…</t>
  </si>
  <si>
    <t>В Сумеречном мире идет борьба добра и зла, решается судьба всего человечества. Неожиданно для себя главная героиня оказывается свидетельницей убийства в нью-йоркском клубе «Адское логово». Так происходит первая встреча Клэри с Сумеречными охотниками — воинами, призванными избавить землю от нашествия демонов. В Сумеречном мире Клэри ждут удивительные события, которые полностью изменят ее жизнь.</t>
  </si>
  <si>
    <t>Большая ведьмовская книга заклинаний, ритуалов и обрядов. Магические практики. Книга теней</t>
  </si>
  <si>
    <t>Зеник Лада</t>
  </si>
  <si>
    <t>Книга будущего</t>
  </si>
  <si>
    <t>978-5-17-160665-7</t>
  </si>
  <si>
    <t>КнигаБудущего</t>
  </si>
  <si>
    <t>ASE000000000877168</t>
  </si>
  <si>
    <t>http://cdn.eksmo.ru/v2/ASE000000000877168/COVER/cover1.jpg</t>
  </si>
  <si>
    <t>КнигаБудущего Большая ведьмовская книга заклинаний, ритуалов и обрядов. Магические практики. Книга теней</t>
  </si>
  <si>
    <t>«Ведьмы замечают тени. Ведьмы считают тени. Ведьмы вглядываются в тени. Ведь в них таится Магия». 
Это — Книга теней. 
Она научит тебя быть ведьмой. Многие женщины стремятся прикоснуться к магии, не подозревая, что она уже живет внутри них. Некоторые всерьез считают, что существует «школа ведьм», но это неправда. Ведьмы иногда делятся друг с другом своими секретами, но каждая из них учится лишь у себя самой. А точнее — у своей тени. 
В твоих руках настоящий гримуар, созданный ведьмой-практиком. Под его обложкой собраны пять книг о пяти тенях, которые отбрасывают самые важные стороны нашей жизни: красота, любовь, богатство, долголетие, знание прошлого и будущего.
В каждой книге ты найдешь ритуалы, заклинания и рецепты зелий, посвященные одной из тем. Используй их в своей колдовской практике, чтобы развить внутренние способности. Научись направлять энергию на исполнение желаний — на то, чтобы стать счастливой, привлекательной и успешной.
Яркая обложка и цветное издание сделают книгу идеальным подарком для опытных и начинающих ведьм, а также для тех, кто хочет добавить немного магии в свою повседневную жизнь.</t>
  </si>
  <si>
    <t>Русич (сборник)</t>
  </si>
  <si>
    <t>Поселягин В.Г.</t>
  </si>
  <si>
    <t>978-5-17-189297-5</t>
  </si>
  <si>
    <t>ASE000000000893107</t>
  </si>
  <si>
    <t>http://cdn.eksmo.ru/v2/ASE000000000893107/COVER/cover1.jpg</t>
  </si>
  <si>
    <t>Коллекция Поселягин Русич (сборник)(ИДЛенинград)</t>
  </si>
  <si>
    <t>– В сборник вошли произведения «Бей первым», «Колонист», «Генезис». 
– В знаменитой серии «Коллекция» несколько направлений. Часть посвящена фэнтези и исторической фантастике, другая – фантастическому боевику и военной фантастике. 
– В каждом томе серии собрано несколько романов одного автора, составляющих законченный цикл. В эту серию попадают исключительно произведения, уже давно и прочно заслужившие читательское признание, а оформляют ее лучшие художники издательства.
– «Русич (сборник)» привлекает прежде всего тем, что сразу обозначает свой принцип: «На все угрозы один ответ — всегда бей первым!».
– Владимир Геннадьевич Поселягин — один из самых популярных российских писателей-фантастов, автор множества циклов о попаданцах и альтернативной истории.</t>
  </si>
  <si>
    <t>Характер у Марка Геннадиевича Бестужева предполагал, что не нужно 
дожидаться, пока неприятности придут к нему. На все угрозы один ответ — 
всегда бей первым!
И этот принцип придется к месту, когда он окажется во времена Средней Руси на территории Московского княжества в пятнадцатом веке. Разбойники, нападения ордынцев и другие превратности судьбы — вот что его 
ждёт.
Но одно Марк знал точно: нужно всегда бить первым!</t>
  </si>
  <si>
    <t>Терапия тревоги, настроения, депрессии. Новое издание. Революционный метод</t>
  </si>
  <si>
    <t>Бернс Дэвид Д.</t>
  </si>
  <si>
    <t>978-5-17-189326-2</t>
  </si>
  <si>
    <t>Feeling Great: The Revolutionary New Treatment for Depression and Anxiety</t>
  </si>
  <si>
    <t>ASE000000000901445</t>
  </si>
  <si>
    <t>http://cdn.eksmo.ru/v2/ASE000000000901445/COVER/cover1.jpg</t>
  </si>
  <si>
    <t>ЛегендыПопПсихологии Бернс Терапия тревоги, настроения, депрессии. Новое издание. Революционный метод</t>
  </si>
  <si>
    <t>Перед вами книга одного из самых знаменитых психотерапевтов современности — доктора Дэвида Бернса. Первое издание книги было переведено на 20 языков и продано тиражом более пяти миллионов по всему миру!
В этой книге классика когнитивно-поведенческой терапии (КПТ) вы найдете результаты новейших исследований, а также более 50 техник, с помощью которых вы сможете побороть негативные мысли, тревогу и депрессию, научитесь контролировать свое настроение, не зависеть от обстоятельств и чужого мнения и позитивно смотреть на мир. 
Эта книга поможет вам:
•   справиться с перепадами настроения;
•   избавиться от негативных чувств;
•   перестать болезненно реагировать на критику;
•   не зависеть от чужого одобрения;
•   повысить самооценку;
•   избавиться от тревожности;
•   чувствовать себя хорошо каждый день.</t>
  </si>
  <si>
    <t>Сломай мой лед</t>
  </si>
  <si>
    <t>Эйч А.</t>
  </si>
  <si>
    <t>Ледяная страсть</t>
  </si>
  <si>
    <t>978-5-17-169671-9</t>
  </si>
  <si>
    <t>ЛедянаяСтрасть</t>
  </si>
  <si>
    <t>ASE000000000885590</t>
  </si>
  <si>
    <t>http://cdn.eksmo.ru/v2/ASE000000000885590/COVER/cover1.jpg</t>
  </si>
  <si>
    <t>ЛедянаяСтрасть Эйч Сломай мой лед</t>
  </si>
  <si>
    <t>– Долгожданное бумажное издание романа, набравшего более ста тысяч прочтений на Литнет и более 300 восторженных оценок на Литрес!
– Любовный роман о нежной девушке, работающей в хоккейной среде и спрятавшей свои чувства глубоко внутри.
– История с тропом «от ненависти до любви» о пробуждении чувств и возвращении вкуса к жизни.
– Для поклонников романов  «От Лукова с любовью» Марианы Запаты, «Лед и пламя» Натальи Орловой, «Твое сердце – лед» Аманды Вин, «Снова и снова» Анны Мишиной и Алекс Коваль, а также творчества Эль Кеннеди, Солы Рейн, Эшли Хэшброу, Кэнди Стайнер.</t>
  </si>
  <si>
    <t>Элли Золотова — спортивный агент КХЛ и бывшая фигуристка, трагично потерявшая свой шанс на олимпийскую мечту. Теперь она вынуждена каждый день бороться за свое место в «мужской» профессиии окончательно забыть о своей прежней грации и изяществе. Глубоко внутри ей хочется и любви, и нежности, но любовь эту взять неоткуда: Элли окружает лишь ее работа — хоккеисты. Ее сердце — лед, но все меняется после небольшого путешествия за океан. Один из тех, чьи права Элли привыкла защищать, теперь будет преследовать собственные цели, пытаясь изо всех сил помешать выгодной ей сделке. Куда же может привести холодную Элли этот коктейль из взаимной ненависти и внезапно вспыхнувшей страсти?</t>
  </si>
  <si>
    <t>Аня из Зеленых Мезонинов</t>
  </si>
  <si>
    <t>Монтгомери Л.</t>
  </si>
  <si>
    <t>Любимые писатели — детям</t>
  </si>
  <si>
    <t>978-5-17-173093-2</t>
  </si>
  <si>
    <t>ЛюбимыеПисателиДетям</t>
  </si>
  <si>
    <t>ASE000000000888342</t>
  </si>
  <si>
    <t>http://cdn.eksmo.ru/v2/ASE000000000888342/COVER/cover1.jpg</t>
  </si>
  <si>
    <t>ЛюбимыеПисателиДетям Монтгомери Аня из Зеленых Мезонинов</t>
  </si>
  <si>
    <t>Причины купить эту книгу:
— Самая мудрая, трогательная и искренняя история взросления.
— Аня Ширли станет лучшей подругой всем фантазёркам с острым чувством справедливости, живым умом и жаждой новых впечатлений.
— Рисунки Евгении Мельниковой берут за душу. 
— Книга, чтобы и посмеяться, и поплакать, и даже позлиться… Для тех, кто учится читать длинные книги.</t>
  </si>
  <si>
    <t>Книги канадской писательницы Люси Мод Монтгомери любимы читателями многих стран уже несколько веков, на их основе создаются фильмы, сериалы и театральные постановки. 
Повесть об Ане Ширли — отзвук детских впечатлений писательницы, оставшейся в раннем детстве, как и ее героиня, без родителей. Неуёмное воображение, жажда жить и быть любимой — вот секрет очарования одиннадцатилетней сироты. Счастье придёт не сразу. Будут и слёзы, и сомнения, и ссоры. Но будет и стремление ребёнка и взрослых понять и принять друг друга. Благодаря Ане городок на острове Принца Эдуарда стал известен миллионам девочек, которые также, как и героиня книги, взрослеют и познают этот мир.</t>
  </si>
  <si>
    <t>На адреналине</t>
  </si>
  <si>
    <t>Оллис К.</t>
  </si>
  <si>
    <t>Любовь под прикрытием</t>
  </si>
  <si>
    <t>978-5-17-182921-6</t>
  </si>
  <si>
    <t>ЛюбовьПодПрикрытием</t>
  </si>
  <si>
    <t>ASE000000000896116</t>
  </si>
  <si>
    <t>http://cdn.eksmo.ru/v2/ASE000000000896116/COVER/cover1.jpg</t>
  </si>
  <si>
    <t>ЛюбовьПодПрикрытием Оллис На адреналине</t>
  </si>
  <si>
    <t>– Остросюжетная любовная новинка для поклонников книг Тори Майрон и Эммы Райц, фильмов «После» и «10 причин моей ненависти».
– Продолжение серии «Любовь под прикрытием». Теперь в центре событий оказываются дети героев книги «Закон подлости». 
– Волнующая история о подростковой любви: сложные отношения, любовный треугольник, темное прошлое, откровенные сцены и опасная криминальная интрига. 
– Издание с цветными иллюстрациями и стильной версткой, мягкая обложка с клапанами на манер папки «Совершенно секретно» и дизайнерским оформлением обреза.
– Кира Оллис — автор популярной серии «Любовь под прикрытием», в которой рассказывается о любви, страсти и судьбах спецагентов.</t>
  </si>
  <si>
    <t>Адриана: Мой сводный брат Киллан – настоящий агрессор.Обычно наши отношения похожи на поле боя с вечными придирками и взаимными упреками. Но когда в наш город переезжает его лучший друг, который защищал меня с самого детства, всё вдруг резко меняется. И я пока не решила, как к этому относиться, ведь если они узнают о шантажисте и грязных деталях моего прошлого, отвернутся от меня оба. Навсегда. 
Киллан: Адриана стала частью нашей семьи в двенадцать лет, и с тех пор моя жизнь перевернулась с ног на голову. Она лишила меня родителей, друга и покоя. А теперь мы выросли, и проблемы стали куда серьезнее. Адри врет родителям, заводит сомнительные знакомства, ворует деньги, и что я собираюсь сделать? Верно – выяснить, зачем они ей.</t>
  </si>
  <si>
    <t>Как перестать беспокоиться и начать жить. Быстрый курс обретения спокойствия</t>
  </si>
  <si>
    <t>Карнеги Дейл</t>
  </si>
  <si>
    <t>Маленькая книга для большого успеха</t>
  </si>
  <si>
    <t>978-5-17-184645-9</t>
  </si>
  <si>
    <t>МалКнБолУспеха</t>
  </si>
  <si>
    <t>ASE000000000897273</t>
  </si>
  <si>
    <t>http://cdn.eksmo.ru/v2/ASE000000000897273/COVER/cover1.jpg</t>
  </si>
  <si>
    <t>МалКнБолУспеха Карнеги Как перестать беспокоиться и начать жить. Быстрый курс обретения спокойствия</t>
  </si>
  <si>
    <t>«Как перестать беспокоиться и начать жить» — классика, которая улучшила и изменила личную и профессиональную жизнь миллионов людей! Одна из самых влиятельных книг в мире теперь доступна в формате миниатюрного издания.
Как справиться с тревогой и перестать беспокоиться о будущем, чтобы насладиться жизнью сегодня? Как находить общий язык с другими людьми, обретя уверенность в себе? Как получать удовольствие от любимого дела и не позволять чужому мнению сбить вас с пути? Краткий курс надежных, проверенных временем рекомендаций идеально подойдет для тех, кто ценит свое время и ищет емкие, но рабочие советы для раскрытия своего потенциала, освобождения от волнений и обретения гармонии с собой и окружающими.</t>
  </si>
  <si>
    <t>Мандалы женской судьбы. Трансформируй свою реальность</t>
  </si>
  <si>
    <t>Жиляева Р.Р.</t>
  </si>
  <si>
    <t>978-5-17-156328-8</t>
  </si>
  <si>
    <t>Гасюкова Анна Николаевна</t>
  </si>
  <si>
    <t>ASE000000000872879</t>
  </si>
  <si>
    <t>http://cdn.eksmo.ru/v2/ASE000000000872879/COVER/cover1.jpg</t>
  </si>
  <si>
    <t>МандалыРелакса Мандалы женской судьбы. Трансформируй свою реальность</t>
  </si>
  <si>
    <t>Регина Жиляева — психолог, мастер телесных и звуковых практик, автор книги-бестселлера и проекта «Дочь Земли», возвращающего тысячи женщин к истокам женской природы.
Творчество приносит радость и удовлетворение. В этом издании контуры мандал для раскрашивания дополнены мудрыми цитатами Регины Жиляевой из ее бестселлера «Дочь Земли», а также даны женские практики, которые помогут вам почувствовать гармонию в сердце и построить доверительные и глубокие отношения с партнером. 
Очень важно в потоке дел находить возможность для творческой реализации и наполнения. Эта книга позволит осознать важность женской силы и подарит вдохновение на трансформацию своей судьбы так, чтобы быть по-настоящему счастливой и наполненной!</t>
  </si>
  <si>
    <t>Мастерская иллюстратора</t>
  </si>
  <si>
    <t>Казакова Н.Ю., Лакизенко Е.Д.</t>
  </si>
  <si>
    <t>978-5-17-157286-0</t>
  </si>
  <si>
    <t>ASE000000000873870</t>
  </si>
  <si>
    <t>http://cdn.eksmo.ru/v2/ASE000000000873870/COVER/cover1.jpg</t>
  </si>
  <si>
    <t>МастерскаяХудожника Казакова Мастерская иллюстратора</t>
  </si>
  <si>
    <t>Книга разрушает миф о том, что для рисования нужен врожденный талант, ведь мастерство — всего лишь результат регулярной практики, правильных навыков и работы над собой. Это иллюстрированное пособие станет источником вдохновения и отправной точкой для личного творческого роста, поможет читателю найти свой авторский стиль, обрести уверенность в своих силах.</t>
  </si>
  <si>
    <t>Рубаи с иллюстрациями</t>
  </si>
  <si>
    <t>Омар Хайям</t>
  </si>
  <si>
    <t>978-5-17-159733-7</t>
  </si>
  <si>
    <t>ASE000000000876306</t>
  </si>
  <si>
    <t>http://cdn.eksmo.ru/v2/ASE000000000876306/COVER/cover1.jpg</t>
  </si>
  <si>
    <t>МироваяПоэзия(под/иллюстр)Хайям Рубаи</t>
  </si>
  <si>
    <t>Омар Хайям (1048–1131) — великий персидский поэт, философ и учёный, неоспоримый классик мировой лирики. На протяжении всей своей жизни он писал стихотворные афоризмы, рубаи, в которых отражал сокровенные мысли о любви и ненависти, добре и зле, судьбе и роке. Знаменитые рубайат, заставляющие задуматься о жизни и посмеяться над беспомощностью человека в борьбе с самим собой, остаются актуальны по сей день.</t>
  </si>
  <si>
    <t>Без шансов уцелеть</t>
  </si>
  <si>
    <t>Хуянь Ю.</t>
  </si>
  <si>
    <t>Митань-триллер. Расследования из Поднебесной</t>
  </si>
  <si>
    <t>978-5-17-180189-2</t>
  </si>
  <si>
    <t>МитаньТриллер</t>
  </si>
  <si>
    <t>Impossible Survival\ (不可能幸存)</t>
  </si>
  <si>
    <t>ASE000000000893962</t>
  </si>
  <si>
    <t>http://cdn.eksmo.ru/v2/ASE000000000893962/COVER/cover1.jpg</t>
  </si>
  <si>
    <t>МитаньТриллер Хуянь Без шансов уцелеть</t>
  </si>
  <si>
    <t>Глубокая ночь, степь, ледяной ветер. На шоссе, шатаясь, стоит женщина в белом, перепачканная кровью. Неподалеку  в гостинице «Хупаньлоу», в запертой изнутри комнате для караоке, обнаружены шесть тел людей, умерших жуткой смертью.  Двое убиты, четверо... словно умерли от страха.
Запутанное дело заводит следствие в тупик. Провинциальное управление обращается за помощью в Пекин: единственная, кто способен разгадать этот кровавый ребус,  — ведущий криминалист страны Лю Сымяо. Но она не может участвовать в расследовании по чудовищной причине: именно ее, обезумевшую и потерявшую память, нашли рядом с местом преступления. Теперь Лю Сымяо — главная подозреваемая.
Кто же истинный убийца? Как преступнику удалось запереть шесть жертв в комнате и исчезнуть? Тайна, зревшая долгие годы, медленно погружается на дно Озера слез...</t>
  </si>
  <si>
    <t>Приглашение на казнь</t>
  </si>
  <si>
    <t>978-5-17-137833-2</t>
  </si>
  <si>
    <t>ASE000000000858722</t>
  </si>
  <si>
    <t>http://cdn.eksmo.ru/v2/ASE000000000858722/COVER/cover1.jpg</t>
  </si>
  <si>
    <t>Набоков(Весь)Приглашение на казнь</t>
  </si>
  <si>
    <t>– Роман, который Набоков считал одной из вершин своего творчества.
– Книга, предвосхитившая ужасы тоталитарного государства.
– Призыв увидеть, чем может обернуться слепое подчинение системе.
– Вступительное слово редактора знакомит читателей с историей создания и публикации произведения.
– Выходит в рамках серии “Набоковский корпус”.</t>
  </si>
  <si>
    <t>Главному герою романа Цинциннату Ц. объявляют смертный приговор. Его обвиняют в страшнейшем из преступлений, настолько редком и ужасном, что даже сам он не может его назвать, предпочитая иносказательное "непрозрачность". Цинциннат отправляется в свою камеру в огромную крепость, где кроме него нет ни одного заключенного. Тюремщик Родион приглашает его на вальс. Цинциннат соглашается. Соглашаться – это теперь всё, что требует от него тоталитарная и нелепая система, жертвой которой он стал. События становятся все более абсурдными, и на этом фоне все более и более отчетливо проступает единственно важное и отчетливое событие – грядущая казнь.</t>
  </si>
  <si>
    <t>Кость раздора. Малороссийские хроники. 1594-1595 гг.</t>
  </si>
  <si>
    <t>Григоренко А.Н.</t>
  </si>
  <si>
    <t>Новый исторический роман</t>
  </si>
  <si>
    <t>ИСТОРИЧЕСКИЙ РОМАН</t>
  </si>
  <si>
    <t>РУССКИЙ ИСТОРИЧЕСКИЙ РОМАН</t>
  </si>
  <si>
    <t>978-5-17-189315-6</t>
  </si>
  <si>
    <t>НовИсторРоман</t>
  </si>
  <si>
    <t>ASE000000000901232</t>
  </si>
  <si>
    <t>http://cdn.eksmo.ru/v2/ASE000000000901232/COVER/cover1.jpg</t>
  </si>
  <si>
    <t>НовИсторРоман Григоренко Кость раздора. Малороссийские хроники. 1594-1595 гг.(ИДЛенинград)</t>
  </si>
  <si>
    <t>– Серия «Новый исторический роман» объединяет современные художественные произведения о различных эпохах, охватывая как российскую, так и зарубежную историю. Её авторы цепляют читателя разнообразием жанров, стремлением к достоверности факторов и проработкой исторических деталей.
– Повествование ведется с 3-х разных ракурсов – глазами гетмана и атамана, одного из главных руководителей восстания Павла (Северина) Наливайко, бурсака Арсенка Осьмачки, по воле судьбы оказавшегося в повстанческом войске, и пана Струся, старосты города Брацлава.
– Алексей Григоренко — прозаик и публицист, член Союза писателей России с 1992 года.</t>
  </si>
  <si>
    <t>XVI век. Грань между грехом и святостью стерта. Русские епископы, чьи рясы давно пропитались кровью и грязью преступлений, готовы продать православие Риму. Их цель — золото польского короля Сигизмунда. Их оружие — ложь.
Но на Днепре поднимается буря. Запорожцы не молятся врагу — они рубят его шашкой.
В центре этого ада — гетман Северин Наливайко, чье имя заставляет стынуть кровь шляхтичей. Рядом с ним — бурсак Арсенко, пахарь, ставший палачом, и пан Струсь, русин, перешедший на сторону латыни.Они смотрели в глаза друг другу раньше. Теперь они смотрят в дула пищалей.</t>
  </si>
  <si>
    <t>Хрестоматия по литературе 8 класс. Аудиоверсии по QR-коду</t>
  </si>
  <si>
    <t>Солонников М.Ю.</t>
  </si>
  <si>
    <t>978-5-17-180660-6</t>
  </si>
  <si>
    <t>ASE000000000894224</t>
  </si>
  <si>
    <t>http://cdn.eksmo.ru/v2/ASE000000000894224/COVER/cover1.jpg</t>
  </si>
  <si>
    <t>НовХрестоматия(читай и слушай)Хрестоматия по литературе 8 класс. Аудиоверсии по QR-коду</t>
  </si>
  <si>
    <t>Какая хрестоматия подходит современному школьнику? Как помочь ему быстро и легко освоить программу по литературе? Новейшая хрестоматия по литературе для 8 класса — это уникальный интерактивный формат, который совмещает две книги под одной обложкой. Здесь представлены произведения из золотого фонда мировой литературы: Н. М. Карамзина, А. С. Пушкина, А. П. Чехова, Л. Н. Толстого, У. Шекспира и многих других выдающихся писателей. Все произведения подобраны в соответствии с программным материалом. Полные аудиоверсии произведений доступны по QR-коду. Автор-составитель М. Ю. Солонников — опытный педагог, победитель конкурса «Педагогические надежды», победитель областного этапа «Учитель года 2025» дополнил каждый раздел краткими информационными статьями о жизни и творчестве писателей. Также по QR-кодам доступны дополнительные материалы для более глубокого погружения в историю и культуру. Сборник может быть использован на уроках литературы в школе, для литературного образования и чтения в кругу семьи. Книга поможет ознакомиться с произведениями большой литературы, поможет полюбить чтение, развить кругозор, любовь к Родине и нравственные качества. Отлично подойдет для подарка школьнику.</t>
  </si>
  <si>
    <t>Новейшая хрестоматия по литературе для 8 класса — это уникальный формат для изучения школьной программы. Здесь представлены произведения из золотого фонда мировой литературы: Н. М. Карамзина, А. С. Пушкина, А. П. Чехова, Л. Н. Толстого, У. Шекспира и многих других выдающихся писателей. Под одной обложкой сразу две книги: тексты доступны также в аудиоформате по QR-коду. Автор-составитель М. Ю. Солонников — опытный педагог, победитель конкурса «Педагогические надежды», победитель областного этапа «Учитель года 2025» дополнил каждый раздел краткими информационными статьями о жизни и творчестве писателей. Также по QR-кодам доступны дополнительные материалы для более глубокого погружения в историю и культуру.
Учебное пособие для основного образования.</t>
  </si>
  <si>
    <t>Я переиграю тебя</t>
  </si>
  <si>
    <t>978-5-17-171953-1</t>
  </si>
  <si>
    <t>ASE000000000887529</t>
  </si>
  <si>
    <t>http://cdn.eksmo.ru/v2/ASE000000000887529/COVER/cover1.jpg</t>
  </si>
  <si>
    <t>ОпасныеОбъятия Майрон Я переиграю тебя</t>
  </si>
  <si>
    <t>– Для поклонников семейных саг в мафиозном сеттинге! Старт нового цикла «Игры династий» — Бриджертоны в мире мафиози!
– «Необычный мир мафии. Сумасшедшие главные герои. Сюжетные повороты, которые меняют все на 180 градусов. Если вы любите читать, затаив дыхание, получать незабываемые эмоции и проживать их вместе с героями так, что мурашки по коже, то вам пора познакомиться с Каролиной и Дмитрием. Своей химией, поведением и характерами они потреплют вам нервы и влюбят в себя бесповоротно» — Анастасия Шеришева, книжный блогер.
– Авторская серия «Опасные объятия»: горячие сцены 18+ , противоречивые и властные персонажи. Очень откровенно. Цветные иллюстрации и на форзацах, и внутри книги.</t>
  </si>
  <si>
    <t>Мне повезло родиться в одной из десяти Золотых семей — так считают все жители Морена. Но для меня это проклятье, а не везение. Я хочу быть свободной и иметь право выбора, но увы… В моем мире правят безжалостные мужчины. 
Мой старший брат никогда не позволит мне самой принимать решения. И он снова доказал это, когда выбрал для меня жениха. Однако я буду не я, если так просто выполню приказ брата. Жених еще не в курсе, какую неадекватную невесту ему предлагают. Я проявлю себя во всей красе и быстро отобью у него желание на мне жениться. 
Так я думала, пока не столкнулась с Дмитрием Титовым. Этот мужчина отличается от всех представителей Золотой десятки, с которыми мне приходилось встречаться. Он удивляет, сбивает с толку, раздражает и четко дает понять, что свадьбы мне не избежать, а его — не переиграть.</t>
  </si>
  <si>
    <t>Английские филворды для начальной школы. 4 класс</t>
  </si>
  <si>
    <t>Полезные головоломки для школьников</t>
  </si>
  <si>
    <t>978-5-17-185310-5</t>
  </si>
  <si>
    <t>ПолезнГоловоломШкольников</t>
  </si>
  <si>
    <t>ASE000000000898097</t>
  </si>
  <si>
    <t>http://cdn.eksmo.ru/v2/ASE000000000898097/COVER/cover1.jpg</t>
  </si>
  <si>
    <t>ПолезнГоловоломШкольников Английские филворды для начальной школы. 4 класс</t>
  </si>
  <si>
    <t>Книга адресована учащимся 4 класса, продолжающим изучение английского языка. Материал представлен в виде филвордов, что позволяет повторять базовую лексику, отрабатывать её написание и постепенно расширять словарный запас.
Задания охватывают близкие и понятные ребёнку тематические разделы: общение, характер, материалы и формы, инструменты и полезные предметы, техника и устройства, окружающая среда, космос и Вселенная. Работа с филвордами способствует развитию внимания, зрительной памяти, концентрации и познавательной активности, а также помогает лучше запоминать новые английские слова.
Пособие может использоваться как на уроках английского языка в классе, так и для самостоятельных занятий дома.</t>
  </si>
  <si>
    <t>Приключения Пети и Волка. Книга-квест. Дело об исчезнувших снах</t>
  </si>
  <si>
    <t>Соколенко А.М., Соколенко В.А.</t>
  </si>
  <si>
    <t>Приключения Пети и Волка</t>
  </si>
  <si>
    <t>978-5-17-184217-8</t>
  </si>
  <si>
    <t>Полянцева Мария Романовна</t>
  </si>
  <si>
    <t>ПриклПетиВолка</t>
  </si>
  <si>
    <t>ASE000000000897199</t>
  </si>
  <si>
    <t>http://cdn.eksmo.ru/v2/ASE000000000897199/COVER/cover1.jpg</t>
  </si>
  <si>
    <t>ПриклПетиВолка Книга-квест. Дело об исчезнувших снах</t>
  </si>
  <si>
    <t>Когда миры один за другим погружаются в бессонные кошмары, Петя и Волк понимают: такое совпадение неслучайно. Их ведет интуиция и след из утекающих куда-то самых светлых сновидений, вместо которых остаются лишь страх и темнота.
На этот раз, любознательный друг, тебе предстоит стать частью увлекательного расследования: принимать решения, рисковать и влиять на ход событий. Сумеешь ли ты раскрыть тайну пропавших снов и остановить надвигающуюся тьму?
«Дело об исчезнувших снах» - книга-квест - не просто история с захватывающим сюжетом, а настоящее приключение, где, чтобы дойти до развязки, читателю предстоит перемещаться между страницами в зависимости от сделанного им выбора, а для этого придется не только полагаться на свое чутье, но и разгадывать настоящие шифры и логические загадки.</t>
  </si>
  <si>
    <t>Обрезка садовых деревьев. Экспертное руководство по созданию плодового сада</t>
  </si>
  <si>
    <t>Кудрявец Р.П.</t>
  </si>
  <si>
    <t>ПРОстранство: САД</t>
  </si>
  <si>
    <t>978-5-17-174043-6</t>
  </si>
  <si>
    <t>ПРОстранствоСАД</t>
  </si>
  <si>
    <t>ASE000000000889073</t>
  </si>
  <si>
    <t>http://cdn.eksmo.ru/v2/ASE000000000889073/COVER/cover1.jpg</t>
  </si>
  <si>
    <t>ПРОстранствоСАД Кудрявец Обрезка садовых деревьев. Экспертное руководство по созданию плодового сада</t>
  </si>
  <si>
    <t>А вы знаете, почему обрезка — это не просто срезать лишнее, а диалог с деревом? Почему одни сорта плодоносят на кольчатках, а другие — только на концах ветвей? Что происходит с почками после каждого среза и как свет определяет, где будет урожай, а где — пустые ветви?
В этой книге автор поделится не шаблонами из интернета, а биологическими законами, по которым живут плодовые деревья. Он объясняет: как устроены почки, побеги и кроны, как дерево распределяет силы, стареет и восстанавливается, и почему одна и та же обрезка может дать разный результат.
Показаны не только прореживание и укорачивание, но и тонкие приёмы, которые зачастую эффективнее грубого вмешательства. 
Книга учит думать, а не механически резать. Это руководство на сезон для садовода, который хочет не просто урожай, а свой порядок, свою форму и пространство — грамотное, красивое, долгоживущее.</t>
  </si>
  <si>
    <t>Судоку</t>
  </si>
  <si>
    <t>Разогрей мозги</t>
  </si>
  <si>
    <t>978-5-17-188858-9</t>
  </si>
  <si>
    <t>Кускова Дарья Александровна</t>
  </si>
  <si>
    <t>РазогрейМозги</t>
  </si>
  <si>
    <t>ASE000000000900942</t>
  </si>
  <si>
    <t>http://cdn.eksmo.ru/v2/ASE000000000900942/COVER/cover1.jpg</t>
  </si>
  <si>
    <t>РазогрейМозги Судоку</t>
  </si>
  <si>
    <t>Погрузитесь в мир спокойствия и тишины!
Этот сборник создан, чтобы помочь вам расслабиться, отпустить тревоги и сосредоточиться на простом и приятном занятии!
- Одна головоломка на разворот 
- Крупные поля 
- Мягкий переплет 
Все ответы — в конце.</t>
  </si>
  <si>
    <t>Мы - искры. Трилогия в одном томе.</t>
  </si>
  <si>
    <t>Сентиментальная проза: подарочное издание</t>
  </si>
  <si>
    <t>978-5-17-163239-7</t>
  </si>
  <si>
    <t>СентиментПроза(под)</t>
  </si>
  <si>
    <t>ASE000000000880038</t>
  </si>
  <si>
    <t>http://cdn.eksmo.ru/v2/ASE000000000880038/COVER/cover1.jpg</t>
  </si>
  <si>
    <t>СентиментПроза(под/цветной обрез)Джейн Мы - искры. Трилогия в одном томе.</t>
  </si>
  <si>
    <t>Уникальное коллекционное издание для всех фанатов Анны Джейн, одного из самых популярных авторов молодежных романов. Ее книги — это истории о любви и романтике, о дружбе и доброте, о мечтах и поиске себя. В подарочное издание вошли все романы трилогии «Мы – искры». Настя — самостоятельная, гордая и яркая девушка, привыкшая не опускать руки перед трудностями. Ярослав — утонченный эгоист, мальчик с комплексом принца, живущий комфортной жизнью. И между ними целая пропасть взаимной неприязни.
Отчего они так часто встречаются?
Сможет ли призрак загадочной девушки связать их судьбы? И что за таинственный Орден магов-адрианитов незримо играет с их жизнями? Откроет ли свои тайны призрачный мир?
Магия ближе, чем думали эти двое. И искрится, как солнечный свет.</t>
  </si>
  <si>
    <t>Уникальное коллекционное издание для всех фанатов Анны Джейн, одного из самых популярных авторов молодежных романов. Ее книги — это истории о любви и романтике, о дружбе и доброте, о мечтах и поиске себя.
В подарочное издание вошли все романы трилогии «Мы – искры». Художественное оформление книги, прекрасные арты Анны Крымовой и цветной обрез делают ее по-настоящему удивительной!
Быть может, они были предназначены друг другу... И даже встречались в прошлой жизни. Но в этой они — полные противоположности и терпеть один другого не могут!
Настя — самостоятельная, гордая и яркая девушка, привыкшая не опускать руки перед трудностями. Ярослав — утонченный эгоист, мальчик с комплексом принца, живущий комфортной жизнью. И между ними целая пропасть взаимной неприязни.
Отчего они так часто встречаются?
Сможет ли призрак загадочной девушки связать их судьбы? И что за таинственный Орден магов-адрианитов незримо играет с их жизнями? Откроет ли свои тайны призрачный мир?
Магия ближе, чем думали эти двое. И искрится, как солнечный свет.</t>
  </si>
  <si>
    <t>Гибнущий мир</t>
  </si>
  <si>
    <t>Крылова К., Ситнов А.</t>
  </si>
  <si>
    <t>Словотворцы магических миров</t>
  </si>
  <si>
    <t>978-5-17-169731-0</t>
  </si>
  <si>
    <t>СловотворцыМагичМиров</t>
  </si>
  <si>
    <t>ASE000000000885654</t>
  </si>
  <si>
    <t>http://cdn.eksmo.ru/v2/ASE000000000885654/COVER/cover1.jpg</t>
  </si>
  <si>
    <t>СловотворцыМагичМиров Гибнущий мир</t>
  </si>
  <si>
    <t>– Первая часть дилогии в жанре темного эпического фэнтези от Карины Крыловой и Александра Ситнова: масштабная история о мире, который балансирует на грани окончательного уничтожения.
– Атмосфера опустошенного континента Лифертус передает ощущение хрупкости цивилизации: выжженные пустоши, непрекращающиеся конфликты и мрачные тайны прошлого создают по-настоящему гнетущий, но притягательный сеттинг.
– История сироты Айрин — это путь от всеобщего презрения к неожиданной силе: ее дар, который раньше считали проклятием, становится пропуском в новый мир, но вместе с возможностями приносит и смертельную опасность.
– В книге нет однозначно «добрых» и «злых»: герои действуют из противоречивых мотивов, что делает историю убедительной и психологически глубокой.
– Качественное издание в серии «Словотворцы магических миров»: твердый переплет, красивая верстка и иллюстрация от mitch.</t>
  </si>
  <si>
    <t>Континент Лифертус. Объятый пламенем Великой катастрофы, он был почти полностью уничтожен. Люди, обреченные на существование в выжженной пустоши, раздирают его на части неутихающими конфликтами. Сирота Айрин стремится укрыться в Аталейне, и там её дар, который все презирали, внезапно дарит ей работу. У нее появляются наставник, впечатляющие знакомства и новые навыки. Правда, вместе с работой достается еще и роль в опасной игре за власть. Выйти из нее живой будет сложнее, чем выжить в пустоши.</t>
  </si>
  <si>
    <t>Алиса в стране чудес = Alice's Adventures in Wonderland. Ридер-тренажер с цветовой индикацией для подготовки к экзаменам на А1—А2</t>
  </si>
  <si>
    <t>Кэрролл Л.</t>
  </si>
  <si>
    <t>Современные ридеры с цветовой индикацией</t>
  </si>
  <si>
    <t>978-5-17-175651-2</t>
  </si>
  <si>
    <t>162х260</t>
  </si>
  <si>
    <t>70x108/16</t>
  </si>
  <si>
    <t>СовремРидерЦветИндикацией</t>
  </si>
  <si>
    <t>ASE000000000890162</t>
  </si>
  <si>
    <t>http://cdn.eksmo.ru/v2/ASE000000000890162/COVER/cover1.jpg</t>
  </si>
  <si>
    <t>СовремРидерЦветИндикацией(А1—А2)Кэрролл Алиса в стране чудес = Alice's Adventures in Wonderland. Ридер-тренажер с цветовой индикацией для подготовки к экзаменам на А1—А2</t>
  </si>
  <si>
    <t>Как подготовиться к Reading и Speaking? Как научиться читать эффективно? Как искать в тексте ключевую для ответа информацию? Эта серия пособий позволяет читать с пользой для изучения языка, а упражнения в формате экзаменов на соответствующий уровень помогут приобрести необходимые навыки работы с текстом. 
Каждый урок состоит из предтекстовых упражнений, самого адаптированного текста и послетекстовых упражнений. Все тексты содержат цветовую разметку и сопровождаются цветными комментариями, которые позволяют легко ориентироваться в материале и фокусироваться на полезной лексике и грамматике, а также языковых реалиях. Упражнения помогают лучше понять текст, научиться искать в нем нужную информацию, самостоятельно высказываться по заданной теме и на практике применять ключевой материал урока. В конце издания вы найдете ответы для самопроверки.
В настоящем издании представлена адаптация сказки «Алиса в Стране чудес» Льюиса Кэрролла — классического произведения английской литературы, которое уже более полутора веков остается любимым у читателей по всему миру.
Ридер-тренажер будет полезен для подготовки к международным экзаменам на уровни А1–А2, для обсуждения в языковых книжных клубах, для проведения уроков по английскому языку, а также для всех, кто начинает изучать английский язык самостоятельно.</t>
  </si>
  <si>
    <t>Волшебная энциклопедия. Единороги</t>
  </si>
  <si>
    <t>Румигьер С., Бра Ж.</t>
  </si>
  <si>
    <t>978-5-17-185877-3</t>
  </si>
  <si>
    <t>L’ENCYCLOPEDIE DU MERVEILLEUX – LES LICORNES</t>
  </si>
  <si>
    <t>ASE000000000898466</t>
  </si>
  <si>
    <t>http://cdn.eksmo.ru/v2/ASE000000000898466/COVER/cover1.jpg</t>
  </si>
  <si>
    <t>ШедеврыИллюстрации Румигьер Волшебная энциклопедия. Единороги (илл. Б.Лакомб)</t>
  </si>
  <si>
    <t>Кто на самом деле единороги, эти сказочные существа, которые веками будоражили сознание людей, оставаясь загадочными и недосягаемыми? У нашей проводницы в удивительный мир единорогов Лили есть только одно желание: узнать, каково это — ездить верхом и чувствовать себя свободной. Готовы ли вы последовать за ней?
Перед вами энциклопедия, которая раскрывает тайны волшебных миров, населявших наши мечты и фантазии с незапамятных времен.
Один из самых известных художников в мире Бенжамен Лакомб выступает здесь как продюсер и художественный редактор серии.</t>
  </si>
  <si>
    <t>978-5-17-170132-1</t>
  </si>
  <si>
    <t>ASE000000000885911</t>
  </si>
  <si>
    <t>http://cdn.eksmo.ru/v2/ASE000000000885911/COVER/cover1.jpg</t>
  </si>
  <si>
    <t>ЭксклюзивNon-fiction Бернс Терапия тревоги, настроения, депрессии. Новое издание. Революционный метод</t>
  </si>
  <si>
    <t>Доктор Дэвид Бернс — американский психиатр, заслуженный ученый, преподаватель, автор мировых бестселлеров, популяризатор когнитивно-поведенческой терапии. 
Перед вами самое последнее, дополненное издание классической работы Дэвида Бернса, основанное на новейших исследованиях в области психологии. В книге более 50 техник, с помощью которых вы сможете побороть негативные мысли и вызванные ими тревогу и подавленное настроение. Новые методы помогут развить чувство радости и позитивное отношение к себе и жизни. 
Книга поможет вам:
•   справиться с перепадами настроения;
•   избавиться от негативных чувств;
•   не страдать из-за чувства вины;
•   перестать болезненно реагировать на критику;
•   не зависеть от чьей-то любви и одобрения;
•   повысить самооценку;
•   избавиться от тревожности;
•   чувствовать себя хорошо каждый день.</t>
  </si>
  <si>
    <t>НЛП с Мастером: базовые техники и секреты</t>
  </si>
  <si>
    <t>Владиславова Надежда</t>
  </si>
  <si>
    <t>978-5-17-187868-9</t>
  </si>
  <si>
    <t>ASE000000000899547</t>
  </si>
  <si>
    <t>http://cdn.eksmo.ru/v2/ASE000000000899547/COVER/cover1.jpg</t>
  </si>
  <si>
    <t>ЭксклюзивNon-fiction Владиславова НЛП с Мастером: базовые техники и секреты</t>
  </si>
  <si>
    <t>В книге «НЛП с Мастером» нет скучной теории и абстрактных рассуждений. Только прикладные техники, которые можно применять сразу, переходя от понимания к активному действию! Эта книга — не теоретический курс, а реальный практический инструмент, дающий возможность влиять на внутреннее состояние, как свое, так и партнеров по общению, быстро находить решение любой проблемы и задачи, избавляться от страхов, фобий и комплексов, которые мешают вашей самореализации, а также устанавливать контакт с любым собеседником через работу с подсознанием. 
Курс по нейролингвистическому программированию от Надежды Владиславовой, одного из основателей Российской школы НЛП и практикующего психолога с опытом работы в условиях, где цена ошибки особенно высока: от зон боевых действий в Чечне до подготовки военных психологов и сотрудников экстренных служб. Шаг за шагом вы научитесь использовать специальные лингвистические конструкции, чтобы влиять на решения людей, точнее формулировать свои сообщения и управлять ходом диалога, а не просто «участвовать в нем», а так же получите доступ к неисчерпаемым ресурсам собственной психики. 
Все это даст вам возможность достигать отличных результатов. И делать это быстро, точно и экологично!
Компактный формат книги позволит вам с головой окунуться в теорию и тут же перейти к практике, причем делать это можно где угодно. 
С помощью книги вы сможете:
·   освоить базовые приемы НЛП;
·   научиться влиять на внутреннее состояние — свое и других людей;
·   устанавливать контакт с любым собеседником через работу с подсознанием, 
·   избавиться от страхов, фобий и комплексов;
·   начать правильно ставить задачи и находить их решения.
Книга в мягкой обложке. Формат покет.</t>
  </si>
  <si>
    <t>Самый богатый человек в Вавилоне. Классическое издание, исправленное и дополненное</t>
  </si>
  <si>
    <t>978-5-17-149782-8</t>
  </si>
  <si>
    <t>ASE000000000866099</t>
  </si>
  <si>
    <t>http://cdn.eksmo.ru/v2/ASE000000000866099/COVER/cover1.jpg</t>
  </si>
  <si>
    <t>ЭксклюзивNon-fiction Клейсон Самый богатый человек в Вавилоне. Классическое издание, исправленное и дополненное</t>
  </si>
  <si>
    <t>Книга «Самый богатый человек в Вавилоне» Джорджа Клейсона по праву является классикой экономической литературы. Эта великая книга привела к успеху и процветанию миллионы людей по всему миру. Ее читают бизнесмены, предприниматели, лидеры, менеджеры и простые люди, ее рекомендуют вместе с книгами Наполеона Хилла, Дейла Карнеги и Джозефа Мэрфи! 
Эта книга — доказательство того, что любой человек может обрести состояние, независимо от исходного положения дел. Это простой и доступный план по достижению финансового благополучия и полной финансовой свободы.</t>
  </si>
  <si>
    <t>Эта книга — Библия процветания и успеха, бесценный вклад в свое будущее:
•   переведена более чем на 20 языков мира;
•   общий тираж составил уже несколько миллионов экземпляров;
•   много лет занимает верхние строчки в списках бестселлеров;
•   для всех, кто стремится к успеху.
Законы, о которых говорится в книге, просты и понятны, следовать им может каждый. Но именно эти правила уже более ста лет лежат в основе накопления капитала миллионерами и миллиардерами. Именно с этой книги начинаются большие состояния! 
В 1926 году Джордж Сэмюэль Клейсон опубликовал первый из серии своих очерков об экономии и финансовом успехе, используя форму притч древнего Вавилона. Эти произведения получили широкое распространение в банках и страховых компаниях. Их прочли миллионы людей. Наибольшую известность получила притча «Самый богатый человек в Вавилоне», которая стала классикой экономической литературы.
Теперь она доступна в новом удобном карманном формате – чтобы вы не только могли читать мировой бестселлер дома, но и брать с собой куда угодно, и положительные изменения произошли в вашей жизни как можно скорее.</t>
  </si>
  <si>
    <t>Сиддхартха. Путешествие к земле Востока</t>
  </si>
  <si>
    <t>978-5-17-091562-0</t>
  </si>
  <si>
    <t>SIDDHARTHA</t>
  </si>
  <si>
    <t>ASE000000000713455</t>
  </si>
  <si>
    <t>http://cdn.eksmo.ru/v2/ASE000000000713455/COVER/cover1.jpg</t>
  </si>
  <si>
    <t>ЭксклюзивКлассика Гессе Сиддхартха. Путешествие к земле Востока</t>
  </si>
  <si>
    <t>«Сиддхартха» — жемчужина прозы Германа Гессе, на страницах которой нашли свое отражение путешествия писателя по Индии, а также его интерес  к восточным религиям. 
Местом действия является Индия времен Сиддхартхи Гаутамы — основателя одной из  наиболее глубоких и мудрых религий человечества — буддизма. В этой небольшой книге Гессе удалось объяснить европейцам ее суть, создать идеальную систему — некий свод взаимосвязанных правил — как нужно жить, как следует исправлять свои ошибки, как найти свое истинное «я».
Эту притчу стоит читать и перечитывать не из-за сюжета и в поиске новых знаний, а из-за того глубинного понимания мира, ощущения единения с окружающими, которое она дает.
В издание также включена аллегорическая повесть «Путешествие к земле Востока».</t>
  </si>
  <si>
    <t>Двадцать четыре часа из жизни женщины</t>
  </si>
  <si>
    <t>978-5-17-118022-5</t>
  </si>
  <si>
    <t>ASE000000000846396</t>
  </si>
  <si>
    <t>http://cdn.eksmo.ru/v2/ASE000000000846396/COVER/cover1.jpg</t>
  </si>
  <si>
    <t>ЭксклюзивКлассика Цвейг Двадцать четыре часа из жизни женщины</t>
  </si>
  <si>
    <t>«Редкое и счастливое соединение таланта глубокого мыслителя с талантом первоклассного художника» – так Максим Горький охарактеризовал творчество Цвейга. В его «новеллах настроения», «новеллах крайних ситуаций» читатель вслед за героями теряет чувство реальности и погружается в мир глубоких душевных переживаний, где чувства обнажены до предела. 
Эти истории о роковых встречах и превратностях судеб раскрывают самые сокровенные тайны человеческого сердца, с поразительной яркостью показывая, насколько беззащитны мы перед разрушительной силой страсти.</t>
  </si>
  <si>
    <t>978-5-17-112583-7</t>
  </si>
  <si>
    <t>ASE000000000840774</t>
  </si>
  <si>
    <t>http://cdn.eksmo.ru/v2/ASE000000000840774/COVER/cover1.jpg</t>
  </si>
  <si>
    <t>ЭксклюзивКлассика(тв/ляссе)Стругацкий Понедельник начинается в субботу</t>
  </si>
  <si>
    <t>– От авторов книг «Пикник на обочине», «Обитаемый остров» и «Трудно быть богом».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Издание в серии «Эксклюзивная классика (Лучшее)» — с узнаваемым оформлением, твердым переплетом, качественной бумагой и лентой-ляссе.</t>
  </si>
  <si>
    <t>«Понедельник начинается в субботу. Сказка для научных работников младшего возраста» – под таким заголовком в 1965 году вышла книга, которой зачитывались и продолжают зачитываться все новые и новые поколения. Герои ее, сотрудники НИИЧАВО, – Научно-исследовательского института Чародейства и Волшебства, – маги и магистры, молодые энтузиасты, горящие желанием познать мир и преобразовать его наилучшим образом. На этом пути их ждет множество удивительных приключений и поразительных открытий. Машина времени и изба на курьих ножках, выращивание искусственного человека и усмирение выпущенного из бутылки джинна – читатель не заскучает!</t>
  </si>
  <si>
    <t>Дневники смолянки</t>
  </si>
  <si>
    <t>Водовозова Е.Н.</t>
  </si>
  <si>
    <t>978-5-17-174777-0</t>
  </si>
  <si>
    <t>ASE000000000889558</t>
  </si>
  <si>
    <t>http://cdn.eksmo.ru/v2/ASE000000000889558/COVER/cover1.jpg</t>
  </si>
  <si>
    <t>ЭксклюзивКлассикаРус Водовозова Дневники смолянки</t>
  </si>
  <si>
    <t>— Это не просто автобиография, это историческое свидетельство о жизни учениц Смольного института благородных девиц, проливающее свет на темные тайны первого женского образовательного учреждения в России. 
— Книга содержит интересные исторические факты о специфике воспитания девушек во времена царской России.
— Книга интересна как исторической составляющей, так и непростой биографией самой героини, ставшей одной из первых активисток, кто выступал за расширение прав женщин в сфере науки и культуры.
— Издание в серии «Эксклюзив: Русская классика» — в удобном карманном формате и узнаваемом оформлении.</t>
  </si>
  <si>
    <t>Смольный институт, открытый по приказу Екатерины II, – первое женское образовательное учреждение в России, цель которого «дать государству образованных женщин, хороших матерей, полезных членов семьи и общества». Со временем характер заведения изменился, институт стал замкнутым привилегированным заведением, за чьим красивым фасадом скрывался казарменный режим, а учеба заключалась в бездумной зубрежке. В своем мемуарном очерке Елизавета Водовозова без прикрас описывает институтские нравы: строгость классных дам, традиционную игру в обожание, скудное питание и поверхностное изучение предметов. Описывает образовательную реформу К. Д. Ушинского, которая разбудила в юной смолянке интерес к получению новых знаний и полностью перевернула представление о том, что такое учеба.</t>
  </si>
  <si>
    <t>Под лаской плюшевого пледа</t>
  </si>
  <si>
    <t>Цветаева М.И.</t>
  </si>
  <si>
    <t>978-5-17-135214-1</t>
  </si>
  <si>
    <t>ASE000000000855956</t>
  </si>
  <si>
    <t>http://cdn.eksmo.ru/v2/ASE000000000855956/COVER/cover1.jpg</t>
  </si>
  <si>
    <t>ЭксклюзивКлассикаРус Цветаева Под лаской плюшевого пледа</t>
  </si>
  <si>
    <t>«Мне нравится, что вы больны не мной…», «Уж сколько их упало в эту бездну…», «Под лаской плюшевого пледа…» — благодаря кинематографу эти и многие другие стихи стали известны широкому читателю. Поэзия Цветаевой отличается неповторимыми женскими интонациями, «очень русским говором», как утверждали современники. То напевные, то стремительные; то задорные, то печальные — ее произведения понятны и любимы по сей день.</t>
  </si>
  <si>
    <t>978-5-17-150293-5</t>
  </si>
  <si>
    <t>ASE000000000866614</t>
  </si>
  <si>
    <t>http://cdn.eksmo.ru/v2/ASE000000000866614/COVER/cover1.jpg</t>
  </si>
  <si>
    <t>ЭксклюзивПоэзия Цветаева Под лаской плюшевого пледа</t>
  </si>
  <si>
    <t>Все-все-все вредные советы</t>
  </si>
  <si>
    <t>500 страниц</t>
  </si>
  <si>
    <t>978-5-17-186069-1</t>
  </si>
  <si>
    <t>500стр</t>
  </si>
  <si>
    <t>ASE000000000898684</t>
  </si>
  <si>
    <t>http://cdn.eksmo.ru/v2/ASE000000000898684/COVER/cover1.jpg</t>
  </si>
  <si>
    <t>500 страниц Остер Все-все-все вредные советы</t>
  </si>
  <si>
    <t>Что любят дети больше всего? Конечно же, повеселиться! А ещё лучше, когда можно и похулиганить. На такой случай писатель Григорий Остер придумал вредные советы для детей. В этой книге их собралось великое множество! Прочитать их будет весело и мальчишкам, и девчонкам, а красочные и забавные рисунки художника Андрея Мартынова покажут ребятам, какие последствия их ждут. Прислушиваться к советам или нет – юные читатели решат сами, а пока скорее открывайте книгу и читайте!</t>
  </si>
  <si>
    <t>«Все вредные советы» – это огромный сборник остроумных и ироничных стихотворений от знаменитого детского писателя и поэта Григория Остера. Жанр вредных советов писатель придумал ещё в 1990-х годах, и до сих пор эти произведения популярны среди детей и взрослых. Этим советам не хочется следовать, а хочется сделать всё наоборот, чтобы быть послушными и добрыми мальчиками и девочками, но с отличным чувством юмора! Авторская ирония заставляет даже самый заядлых хулиганов задуматься над своими поступками. Смешные иллюстрации к книге нарисовал художник Андрей Мартынов.
Для младшего школьного возраста.</t>
  </si>
  <si>
    <t>РОССИЯ</t>
  </si>
  <si>
    <t>Леонардо да Винчи: гений на все времена</t>
  </si>
  <si>
    <t>Морозинотто Д.</t>
  </si>
  <si>
    <t>Grandissimi. Величайшие люди в истории</t>
  </si>
  <si>
    <t>978-5-17-188112-2</t>
  </si>
  <si>
    <t>Тютяева Юлия Анатольевна</t>
  </si>
  <si>
    <t>GrandissimiВелЛюди</t>
  </si>
  <si>
    <t>GRANDISSIMI N°2: Leonardo da Vinci, genio senza tempo</t>
  </si>
  <si>
    <t>ASE000000000900448</t>
  </si>
  <si>
    <t>http://cdn.eksmo.ru/v2/ASE000000000900448/COVER/cover1.jpg</t>
  </si>
  <si>
    <t>Grandissim Морозинотто Леонардо да Винчи: гений на все времена</t>
  </si>
  <si>
    <t>О жизни Леонардо да Винчи расскажет сам Леонардо да Винчи! Выдающийся художник, музыкант, непревзойдённый изобретатель. Гений, который никогда не боялся совершать ошибки, старался всегда идти дальше, мыслить шире и опередил своё время на несколько сотен лет!
В конце книги юный читатель найдёт приложение с местами и произведениями, связанными с главным героем. Таким образом, он сможет пройти по следам великого гения, полностью погрузившись в его жизнь и творчество. А прекрасные цветные иллюстрации скрасят это увлекательное путешествие.</t>
  </si>
  <si>
    <t>Леонардо да Винчи – выдающийся художник, музыкант, учёный, писатель, один из крупнейших представителей искусства Высокого Возрождения. Непревзойдённый изобретатель, который первым разработал прототипы современных автомобилей, парашютов, велосипедов, вертолётов, танков и даже скафандров. Гений, который никогда не боялся ошибаться, старался всегда идти вперёд, мыслить шире и опередил своё время на несколько сотен лет!
О жизни Леонардо да Винчи расскажет сам Леонардо да Винчи! Повествование ведётся от первого лица. В конце книги вы найдёте приложение с местами и произведениями, связанными с главным героем, – от известнейшей во всём мире «Тайной вечери» до загадочной и завораживающей «Джоконды». Таким образом, если юный читатель захочет – он сможет пройти по следам великого гения, полностью погрузившись в его жизнь и творчество. Ведь все величайшие люди в истории начинали свой путь с маленьких шагов…</t>
  </si>
  <si>
    <t>Лощина Грешников</t>
  </si>
  <si>
    <t>Фиорина Н.</t>
  </si>
  <si>
    <t>LAV. Романтика</t>
  </si>
  <si>
    <t>978-5-17-184912-2</t>
  </si>
  <si>
    <t>Старостина Валерия Михайловна</t>
  </si>
  <si>
    <t>LAV.Романтика</t>
  </si>
  <si>
    <t>HOLLOW HEATHENS</t>
  </si>
  <si>
    <t>ASE000000000893839</t>
  </si>
  <si>
    <t>http://cdn.eksmo.ru/v2/ASE000000000893839/COVER/cover1.jpg</t>
  </si>
  <si>
    <t>LAV.Романтика(тв)Фиорина Лощина Грешников</t>
  </si>
  <si>
    <t>– Готический роман от Николь Фиориной, открывающий цикл «Сказки Плачущей Лощины».
– Атмосфера маленького города, окруженного скалами, лесом и морем, и пронизанного ощущением угрозы — за фасадом обыденности скрываются ковены ведьм, ритуалы и многовековое проклятие, которое диктует судьбы жителей.
– В центре истории — два одиночества: Фэллон, вернувшаяся в место, которое видела лишь во снах, и столкнувшаяся с тайной своего прошлого, и Джулиан, которого считают чудовищем без души, — именно ему предстоит разрушить стены векового проклятия ради любви к Фэллон.
– Любовь героев — не просто чувство, а вызов древнему проклятию: оно способно либо разрушить все, либо подарить надежду.
– Эстетичное издание в серии «LAV. Романтика»: оригинальная обложка, цветные форзацы и уникальная верстка с готическими художественными элементами.</t>
  </si>
  <si>
    <t>Давным-давно Фэллон увезли далеко от дома. Годы спустя она возвращается в Плачущую Лощину, город, который видела во снах. Давным-давно душу Джулиана окутало многовековое проклятие. Он стал одним из Грешников Лощины, мрачных созданий, из-за которых жители города жили в страхе. Его называют чудовищем. Холодным и бездушным. 
Может ли проклятая душа любить?</t>
  </si>
  <si>
    <t>Полный курс математики. 4 класс. Все типы заданий, все виды задач, примеров, неравенств, все контрольные</t>
  </si>
  <si>
    <t>978-5-17-098013-0</t>
  </si>
  <si>
    <t>ASE000000000724171</t>
  </si>
  <si>
    <t>http://cdn.eksmo.ru/v2/ASE000000000724171/COVER/cover1.jpg</t>
  </si>
  <si>
    <t>АкмНачОбр.п/матем.4кл.Полный курс. Все типы заданий, все виды задач, примеров, неравенств, все контрольные</t>
  </si>
  <si>
    <t>Полный курс математики для четвёртого класса содержит все необходимые правила, все типы заданий, которые четвероклассник обязательно должен знать, чтобы потом использовать выученную теорию на практике.
С помощью разнообразных упражнений, а также контрольных и тестовых заданий ученики лучше осваивают изучаемую тему, тренируют память, развивают логическое мышление.
Пособие можно использовать на уроках математики, а также для индивидуальной работы дома.</t>
  </si>
  <si>
    <t>Полный курс математики для четвёртого класса содержит все необходимые правила, все типы заданий, которые четвероклассник обязательно должен знать, чтобы потом использовать выученную теорию на практике.
С помощью разнообразных упражнений, а также контрольных и тестовых заданий ученики лучше осваивают изучае­мую тему, тренируют память, развивают логическое мышление.
Пособие можно использовать на уроках математики, а также для индивидуальной работы дома.</t>
  </si>
  <si>
    <t>Шестерка воронов. В переводе Н. Осояну</t>
  </si>
  <si>
    <t>978-5-17-183935-2</t>
  </si>
  <si>
    <t>ASE000000000896918</t>
  </si>
  <si>
    <t>http://cdn.eksmo.ru/v2/ASE000000000896918/COVER/cover1.jpg</t>
  </si>
  <si>
    <t>Бардуго(Миры)Шестерка воронов (В переводе Н. Осояну)</t>
  </si>
  <si>
    <t>– Захватывающее фэнтези Ли Бардуго. Первая книга дилогии. 
– История в культовой вселенной Grishaverse о шестерых харизматичных мошенниках.
– «Шестерка воронов» – спин-офф трилогии бестселлеров Бардуго о необычных людях – гришах. Действие книги разворачивается в трущобах столицы государства Керчия Кеттердама, портового города, где царит беззаконие, а выживает хитрейший.
– Легкий слог, динамичное повествование, сочные, не лишенные юмора диалоги и невероятные герои, которых невозможно не любить.
– Ли Бардуго – американская писательница, создательница культовой фэнтези-вселенной про гришей, автор популярных циклов «Тень и кость», «Шестерка воронов», «Николай Ланцов», признанных бестселлерами в более чем в 50 странах. 
– Читайте книгу – смотрите сериал, основанный на книгах вселенной! В роли исполнительного продюсера выступил Шон Леви, который также работал над картиной «Очень странные дела».
– Издание серии «Миры Ли Бардуго. Grishaverse» в новом переводе Наталии Осояну.</t>
  </si>
  <si>
    <t>Каз Бреккер никогда не снимает черных перчаток. Но, если не хочешь стать ужином для акул, не спрашивай его, почему. Никому не известно, где его семья, откуда он пришел и почему остался в Кеттердаме. Зато он знает обо всех и все. Бреккер — правая рука главаря одной из самых влиятельных банд в городе. Казино, бордели, нелегальная торговля — его стихия. А еще шантаж, грабеж и, если понадобится, хладнокровное убийство. Но все это мелочи по сравнению с новым заказом. На кону — баснословные деньги и… секрет, который может уничтожить одни народы и возвеличить другие. Какие именно — теперь зависит от Каза и его команды. Шестерых «воронов», которым нечего терять кроме надежды. Это дело объединит их. Лучшего стрелка банды Отбросов и новичка, который не умеет держать пистолет в руках. Соблазнительную чародейку, умеющую с помощью магии взрывать сердца, и безжалостного охотника на таких, как она.  Юную гимнастку из самого известного публичного дома во всей Керчии и Каза Бреккера, способного без тени сомнения вырвать глаз предателю.  Им предстоит один путь, но у каждого своя цель… 
Новый перевод Наталии Осояну.</t>
  </si>
  <si>
    <t>Бремя страстей человеческих</t>
  </si>
  <si>
    <t>978-5-17-112640-7</t>
  </si>
  <si>
    <t>OF HUMAN BONDAGE</t>
  </si>
  <si>
    <t>ASE000000000840845</t>
  </si>
  <si>
    <t>http://cdn.eksmo.ru/v2/ASE000000000840845/COVER/cover1.jpg</t>
  </si>
  <si>
    <t>БиблКлассики Моэм Бремя страстей человеческих</t>
  </si>
  <si>
    <t>Во многом автобиографичный роман «Бремя страстей человеческих» (1915) вошел в список 100 лучших англоязычных произведений XX века, был переведен едва ли не на все языки мира и трижды экранизирован. Прочитав его, Теодор Драйзер назвал Моэма «великим художником», а саму книгу — «творением гения». 
«Бремя страстей человеческих» можно назвать «романом воспитания», где автор прослеживает жизнь главного героя Филипа Кэри от детства к отрочеству, от юности к зрелости. На его долю выпадает немало испытаний: ранняя смерть родителей, отчаянные поиски своего призвания, обреченные отношения с легкомысленной женщиной. Претерпев немало разочарований, меняя свои взгляды от подчинения собственным страстям до самоотречения, Филип пытается нить за нитью сплести узор собственной жизни…</t>
  </si>
  <si>
    <t>Оружейник</t>
  </si>
  <si>
    <t>Гулевич А.М.</t>
  </si>
  <si>
    <t>978-5-17-189288-3</t>
  </si>
  <si>
    <t>ASE000000000900718</t>
  </si>
  <si>
    <t>http://cdn.eksmo.ru/v2/ASE000000000900718/COVER/cover1.jpg</t>
  </si>
  <si>
    <t>БоевФантастика Гулевич Оружейник(ИДЛенинград)</t>
  </si>
  <si>
    <t>– Роман об удивительных приключениях Ивана Рокотова и его друзей в новом мире.
– В серии «Боевая фантастика» представлены захватывающие фантастические боевики современных отечественных писателей. Их героям предстоит поучаствовать в исторических сражениях, космических путешествиях, магических поединках и не только.
– Александр Гулевич – современный российский писатель, военнослужащий, автор произведений в жанре боевой фантастики. 
– Иллюстрация на обложке Владимира Гуркова.</t>
  </si>
  <si>
    <t>Трое давно не видевшихся друзей случайно встретились 
в  парке и  договорились на выходные вырваться на рыбалку 
с ночёвкой, что они и сделали. Взяв скоростной катер, они отправились на рыбалку, но заблудились в густом тумане и в поисках пути назад сами того не заметили, как оказались в ином 
мире. Чтобы освоиться в  нём и  занять достойное место, им 
ничего не оставалось, кроме как пуститься на розыски затерянных некогда сокровищ, с  чего и  завертелась их небывалая 
история...</t>
  </si>
  <si>
    <t>365 дней с искусством</t>
  </si>
  <si>
    <t>Аббасова Г.Э.</t>
  </si>
  <si>
    <t>Вечный календарь</t>
  </si>
  <si>
    <t>Календари настольные</t>
  </si>
  <si>
    <t>978-5-17-177003-7</t>
  </si>
  <si>
    <t>190х155</t>
  </si>
  <si>
    <t>бумага мелованная глянцевая 128</t>
  </si>
  <si>
    <t>90x70/16*</t>
  </si>
  <si>
    <t>Д-пружина (твердый)</t>
  </si>
  <si>
    <t>Зозуля Ольга Валентиновна</t>
  </si>
  <si>
    <t>ВечныйКалендарь</t>
  </si>
  <si>
    <t>ASE000000000891303</t>
  </si>
  <si>
    <t>http://cdn.eksmo.ru/v2/ASE000000000891303/COVER/cover1.jpg</t>
  </si>
  <si>
    <t>ВечныйКалендарь 365 дней с искусством</t>
  </si>
  <si>
    <t>Это замечательное издание – роскошный подарок для каждого.
С его помощью всего за год вы сможете разобраться в основных этапах развития искусства, увидеть работы самых знаменитых художников, узнать интересные факты об их жизни и творчестве.
Этот календарь не привязан к конкретному году, а значит, вы сможете начать знакомство с искусством в любой день и продолжать его бесконечно.</t>
  </si>
  <si>
    <t>Допечатная подготовка</t>
  </si>
  <si>
    <t>Ядовитый поцелуй</t>
  </si>
  <si>
    <t>Детектив в багровых тонах (обложка)</t>
  </si>
  <si>
    <t>978-5-17-188036-1</t>
  </si>
  <si>
    <t>Захарова Лариса Алексеевна</t>
  </si>
  <si>
    <t>ASE000000000900366</t>
  </si>
  <si>
    <t>http://cdn.eksmo.ru/v2/ASE000000000900366/COVER/cover1.jpg</t>
  </si>
  <si>
    <t>ДетективБагровТонах(м)Соболева Ядовитый поцелуй</t>
  </si>
  <si>
    <t>Маргарите Спасской было семьдесят с хвостиком. Она считала, что испытала достаточно бед и лишений, бояться уже нечего, и спокойно доживала век. Но случилось так, что большую дружную семью ее единственного сына Глеба вырезали, не пощадив даже юных внуков. Неужели призраки прошлого смерчем ворвались в теперешнюю жизнь Маргариты Назаровны? И страшные события – вендетта потомков Василия Шестрюка, с которыми ее род враждовал еще с двадцатых годов? В те смутные времена мать Маргариты – красавица-дворянка – изуродовала красноармейца Василия Шестрюка, участвовавшего в расстреле ее семьи и попытавшегося обесчестить чудом уцелевшую девушку. Впоследствии судьбы злодея и жертвы тесно переплелись, породив новые трагедии. На помощь Маргарите приходит верный друг и сослуживец Глеба – капитан службы безопасности Сергей Лабутин...</t>
  </si>
  <si>
    <t>Эгоистичный ген</t>
  </si>
  <si>
    <t>Докинз Р.</t>
  </si>
  <si>
    <t>Весь Ричард Докинз</t>
  </si>
  <si>
    <t>978-5-17-077772-3</t>
  </si>
  <si>
    <t>Докинз</t>
  </si>
  <si>
    <t>The Selfish Gene</t>
  </si>
  <si>
    <t>AST000000000087739</t>
  </si>
  <si>
    <t>http://cdn.eksmo.ru/v2/AST000000000087739/COVER/cover1.jpg</t>
  </si>
  <si>
    <t>Докинз.Эгоистичный ген</t>
  </si>
  <si>
    <t>– Книга, которая взбудоражила мир не меньше, чем «Происхождение видов» Чарлза Дарвина.
– Нестареющая классика эволюционной биологии.
– Блестящий образец жанра научно-популярной литературы.
– На страницах этой книги было впервые использовано одно из ключевых слов современности — “мем”.
– Для всех любознательных и увлекающихся наукой.</t>
  </si>
  <si>
    <t>Мы созданы нашими генами. Мы, животные, существуем, чтобы сохранить их, и служим лишь машинами, обеспечивающими их выживание. Мир эгоистичного гена — это мир жестокой конкуренции, безжалостной эксплуатации и обмана. Ну а как же акты альтруизма, наблюдаемые в природе: пчелы, совершающие самоубийство, когда они жалят врага, чтобы защитить улей, или птицы, рискующие жизнью, чтобы предупредить стаю о приближении ястреба? Противоречит ли это фундаментальному закону об эгоистичности гена? Ни в коем случае! Докинз показывает, что эгоистичный ген — это еще и хитрый ген. И он лелеет надежду, что вид Homo sapiens — единственный на всем земном шаре — в силах взбунтоваться против намерений эгоистичного гена. Перевод сверен по юбилейному английскому изданию 2006 года.</t>
  </si>
  <si>
    <t>Ричард Докинз
Эгоистичный ген
логотип Corpus
издательство аст. москва</t>
  </si>
  <si>
    <t>ЕГЭ. Английский язык. Новый полный справочник для подготовки к ЕГЭ</t>
  </si>
  <si>
    <t>Музланова Е.С.</t>
  </si>
  <si>
    <t>Самый популярный справочник для подготовки к ЕГЭ</t>
  </si>
  <si>
    <t>ИНОСТРАННЫЕ ЯЗЫКИ (10-11 КЛ)</t>
  </si>
  <si>
    <t>978-5-17-187675-3</t>
  </si>
  <si>
    <t>ASE000000000900004</t>
  </si>
  <si>
    <t>http://cdn.eksmo.ru/v2/ASE000000000900004/COVER/cover1.jpg</t>
  </si>
  <si>
    <t>ЕГЭ 27!Англ.яз. Новый полный справочник для подготовки к ЕГЭ</t>
  </si>
  <si>
    <t>Справочник призван оказать практическую помощь в подготовке учащихся 11 классов и абитуриентов к единому государственному экзамену по английскому языку.
Пособие составлено по тематическому принципу и содержит 8 разделов, которые включают справочную информацию по структуре ЕГЭ по английскому языку, материалы ко всем разделам экзамена ("Аудирование", "Чтение", "Грамматика и лексика", "Письмо" и "Говорение"), справочную лексико-грамматическую информацию, а также полный экзаменационный вариант ЕГЭ с комментариями к решению заданий. В каждый раздел ЕГЭ включены рекомендации по его выполнению, необходимый теоретический материал и образцы заданий экзаменационного типа, что позволит учащимся успешно подготовиться к экзамену.</t>
  </si>
  <si>
    <t>ЕГЭ. Биология. Новый полный справочник для подготовки к ЕГЭ</t>
  </si>
  <si>
    <t>978-5-17-188803-9</t>
  </si>
  <si>
    <t>ASE000000000900889</t>
  </si>
  <si>
    <t>http://cdn.eksmo.ru/v2/ASE000000000900889/COVER/cover1.jpg</t>
  </si>
  <si>
    <t>ЕГЭ 27!Биология.Новый полный справочник</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</si>
  <si>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биологии.
Пособие включает все основные темы школьного курса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Книга окажет эффективную помощь при изучении новых и повторениии пройденных тем, а также при подготовке к основному государственному экзамену.</t>
  </si>
  <si>
    <t>Справочник содержит теоретический материал по курсу биологии и тестовые задания, необходимые для подготовки к Государственной итоговой аттестации (ЕГЭ) выпускников 11-х классов общеобразовательных учреждений.
Теория курса изложена в краткой и доступной форме. Каждый раздел сопровождается примерами тестов. Они дают исчерпывающее представление о типах заданий экзаменационной работы и о степени их сложности. В конце пособия имеются ответы на все задания.
Пособие может быть использовано учащимися для подготовки к ЕГЭ и самоконтроля, а учителями — для подготовки учащихся средней школы к итоговой аттестации по биологии.
Книга адресована учащимся, учителям и методистам.</t>
  </si>
  <si>
    <t>ЕГЭ. Математика. Новый полный справочник для подготовки к ЕГЭ</t>
  </si>
  <si>
    <t>978-5-17-188825-1</t>
  </si>
  <si>
    <t>ASE000000000900918</t>
  </si>
  <si>
    <t>http://cdn.eksmo.ru/v2/ASE000000000900918/COVER/cover1.jpg</t>
  </si>
  <si>
    <t>ЕГЭ 27!Математика. Новый полный справочник для подготовки к ЕГЭ (Мерзляк)</t>
  </si>
  <si>
    <t>Справочник содержит материал курса «Математика» в объёме, проверяемом на едином государственном экзамене. Структура книги соответствует современному кодификатору элементов содержания по предмету, на основе которого формируются экзаменационные задания — контрольные измерительные материалы ЕГЭ.
Справочник состоит из двух глав: «Арифметика. Алгебра» и «Геометрия». Помимо теоретического материала в справочнике представлено значительное количество разобранных примеров, иллюстрирующих основные методы и приёмы решения задач. Ко всем заданиям в конце пособия даны ответы для самопроверки. 
Работа с пособием позволит повторить все основные темы курса математики за 5–11 классы и успешно подготовиться к сдаче ЕГЭ.</t>
  </si>
  <si>
    <t>Шеринг специалистов: как повысить эффективность команды без расширения штата</t>
  </si>
  <si>
    <t>Дубровин К.В.</t>
  </si>
  <si>
    <t>Звезда нонфикшн</t>
  </si>
  <si>
    <t>МЕНЕДЖМЕНТ. ИНСТРУМЕНТЫ УПРАВЛЕНИЯ</t>
  </si>
  <si>
    <t>978-5-17-185846-9</t>
  </si>
  <si>
    <t>(Уволен) Безрукова Ирина Владимировна</t>
  </si>
  <si>
    <t>ЗвездаНонфикшн</t>
  </si>
  <si>
    <t>ASE000000000898431</t>
  </si>
  <si>
    <t>http://cdn.eksmo.ru/v2/ASE000000000898431/COVER/cover1.jpg</t>
  </si>
  <si>
    <t>ЗвездаНонфикшн Дубровин Шеринг специалистов: как повысить эффективность команды без расширения штата</t>
  </si>
  <si>
    <t>Константин Дубровин — предприниматель, создатель модели TOP-шеринга в России и основатель компании TOPsharing.center. 
     Представьте на секунду процесс трудоустройства, будь вы специалистом или работодателем: собеседования, ввод в должность, оформление, максимальные налоги и минимальные гарантии. Звучит не слишком привлекательно, не так ли?     
 Оказывается, существует альтернатива — модель, при которой компании «делят» между собой лучших специалистов. Константин Дубровин расскажет в своей книге, как предпринимателю усилить команду без расширения штата, а специалисту приносить пользу сразу нескольким компаниям. Вы получите базовые знания о модели шеринга, а также ответы на многие актуальные вопросы:
• За счет чего специалист может зарабатывать больше, а компания — платить меньше?
• Почему шеринг перспективнее классического найма или аутсорсинга? 
• Как специалистам и работодателям научиться находить друг друга? 
• Где найти готовые шаблоны и чек-листы, чтобы перейти на модель шеринга за один день?
• Как специалисту увеличить свой доход, а компании — прибыль? 
      Если вас не покидает чувство, что традиционная практика найма имеет явные недостатки, —  эта книга для вас! Благодаря реальным примерам от автора вы поймете, как бизнесу сократить расходы на оплату труда, специалистам — заработать и вместе принести больше пользы людям.</t>
  </si>
  <si>
    <t>Константин Дубровин — предприниматель, создатель модели TOP-шеринга в России и основатель компании TOPsharing.center. 
     Представьте на секунду процесс трудоустройства, будь вы специалистом или работодателем: собеседования, ввод в должность, оформление, максимальные налоги и минимальные гарантии. Звучит не слишком привлекательно, не так ли?     
 Оказывается, существует альтернатива — модель, при которой компании «делят» между собой лучших специалистов. Константин Дубровин расскажет в своей книге, как предпринимателю усилить команду без расширения штата, а специалисту приносить пользу сразу нескольким компаниям. Вы получите базовые знания о модели шеринга, а также ответы на многие актуальные вопросы:
• За счет чего специалист может зарабатывать больше, а компания — платить меньше?
• Почему шеринг перспективнее классического найма или аутсорсинга? 
• Как специалистам и работодателям научиться находить друг друга? 
• Где найти готовые шаблоны и чек-листы, чтобы перейти на модель шеринга за один день?
• Как специалисту увеличить свой доход, а компании — прибыль? 
Если вас не покидает чувство, что традиционная практика найма имеет явные недостатки, —  эта книга для вас! Благодаря реальным примерам от автора вы поймете, как бизнесу сократить расходы на оплату труда, специалистам — заработать и вместе принести больше пользы людям.</t>
  </si>
  <si>
    <t>Турецкий язык шаг за шагом + аудиокурс</t>
  </si>
  <si>
    <t>Кальмуцкая С.О.</t>
  </si>
  <si>
    <t>Иностранный язык шаг за шагом + аудиокурс</t>
  </si>
  <si>
    <t>978-5-17-178351-8</t>
  </si>
  <si>
    <t>ИнострЯзШагЗаШагом(+аудио</t>
  </si>
  <si>
    <t>ASE000000000892567</t>
  </si>
  <si>
    <t>http://cdn.eksmo.ru/v2/ASE000000000892567/COVER/cover1.jpg</t>
  </si>
  <si>
    <t>ИнострЯзШагЗаШагом(+аудиокурс)Турецкий язык</t>
  </si>
  <si>
    <t>Сэрап Озмен Кальмуцкая окончила Анкарский государственный университет и Московский педагогический государственный университет. Она преподаватель с многолетним стажем, разработчик собственной методики преподавания турецкого языка и известный автор учебных пособий по турецкому языку.
Курс состоит из 12 уроков, в которых вы освоите грамматический и лексический минимум начального уровня, а также овладеете навыками восприятия и порождения разговорной речи. Каждый урок снабжён теоретическим материалом с большим количеством наглядных примеров, упражнениями, а также разделом, в котором тренируется аудирование.
Весь аудиокурс озвучен носителями языка, поэтому вы сможете поставить правильное произношение, а благодаря множеству упражнений вы научитесь понимать турецкую речь. Аудиоприложение доступно совершенно бесплатно на официальном сайте издательства АСТ: https://ast.ru/audio. В конце книги даны тексты для тренировки перевода и ответы к упражнениям.
Книга предназначена для всех, кто начинает изучать турецкий язык.</t>
  </si>
  <si>
    <t>Книга Притчей Соломоновых</t>
  </si>
  <si>
    <t>Институт православной книги. Святое писание. Карманный формат</t>
  </si>
  <si>
    <t>978-5-17-187869-6</t>
  </si>
  <si>
    <t>ИПК.СвятоеПисание(карм)</t>
  </si>
  <si>
    <t>ASE000000000900190</t>
  </si>
  <si>
    <t>http://cdn.eksmo.ru/v2/ASE000000000900190/COVER/cover1.jpg</t>
  </si>
  <si>
    <t>ИПК.СвятоеПисание(карм)Книга Притчей Соломоновых</t>
  </si>
  <si>
    <t>Премудрый Соломон — пророк и правитель Израильского царства, чье имя и поныне почитается за глубину мысли и духовную мудрость. В это издание вошли Премудрости Соломона, книга Екклесиаста (или Проповедника), Притчи Соломоновы, Песни песней, а также житие царя Соломона, изложенное святителем Филаретом Черниговским. 
Для более комфортного чтения боговдохновенные строки напечатаны крупным шрифтом, а небольшой формат позволит взять книгу с собой в храм, путешествие или паломничество.</t>
  </si>
  <si>
    <t>978-5-17-187864-1</t>
  </si>
  <si>
    <t>ASE000000000900185</t>
  </si>
  <si>
    <t>http://cdn.eksmo.ru/v2/ASE000000000900185/COVER/cover1.jpg</t>
  </si>
  <si>
    <t>ИПК.СвятоеПисание(карм/тв)Книга Притчей Соломоновых</t>
  </si>
  <si>
    <t>Распашной</t>
  </si>
  <si>
    <t>Русь раздробленная. От Ярослава Мудрого до Батыя</t>
  </si>
  <si>
    <t>Баганова М.</t>
  </si>
  <si>
    <t>История русского государства</t>
  </si>
  <si>
    <t>978-5-17-168272-9</t>
  </si>
  <si>
    <t>Козлова Элана Александровна</t>
  </si>
  <si>
    <t>ИсторРусГосударства</t>
  </si>
  <si>
    <t>ASE000000000884799</t>
  </si>
  <si>
    <t>http://cdn.eksmo.ru/v2/ASE000000000884799/COVER/cover1.jpg</t>
  </si>
  <si>
    <t>ИсторРусГосударства Баганова Русь раздробленная. От Ярослава Мудрого до Батыя</t>
  </si>
  <si>
    <t>Книга Марии Багановой «Русь Раздробленная» – самый новый и полный путеводитель по периоду раздробленности Руси!
Кто положил начало раздробленности Древней Руси и почему его никто не остановил? Как жили удельные князья? Почему они боролись за Киевский престол и к чему это приводило? Про кого говорится в «Слове о полку Игореве»? Кем были враги Руси и как с ними боролись?
Ответы на эти и многие другие вопросы вы найдете, отправившись в увлекательное путешествие по векам и эпохам вместе с книгой Марии Багановой!</t>
  </si>
  <si>
    <t>978-5-17-153253-6</t>
  </si>
  <si>
    <t>ASE000000000869638</t>
  </si>
  <si>
    <t>http://cdn.eksmo.ru/v2/ASE000000000869638/COVER/cover1.jpg</t>
  </si>
  <si>
    <t>Кеннеди(Хиты)Вне кампуса-1. Сделка</t>
  </si>
  <si>
    <t>— Уже полюбившийся читателям роман в новом оформлении и увеличенном формате!
— Международный бестселлер от Эль Кеннеди — автора бестселлеров The New York Times, USA Today and Wall Street Journal.
— Первая часть культового цикла «Вне кампуса» — самого знаменитого цикла Эль Кеннеди.
— Уникальное оформление: суперобложка, цветные форзацы и четыре полноцветных иллюстрации.
— Горячая история в каноне «hate-to-love». Между героями сразу вспыхивает химия, но они упрямо отрицают чувства.</t>
  </si>
  <si>
    <t>Ханна Уэллс наконец-то встретила парня, который заводит ее по-настоящему. Она вполне уверена в себе, но все, что касается секса и соблазнения, для нее тайна за семью печатями. И если она хочет добиться внимания Джастина Кола, местной футбольной звезды, то ей придется выйти из своей зоны комфорта и согласиться стать репетитором для капитана хоккейной команды в обмен на фальшивое свидание.
Гаррет Грэхем хочет только одного — стать профессиональным хоккеистом. Но на пути к его цели стоит существенное препятствие — успеваемость. Если для решения этой проблемы ему всего лишь нужно помочь одной саркастичной брюнетке, он только за.
Но когда один неожиданный поцелуй ведет к самой сумасшедшей связи в их жизни, Гаррет понимает, что фальшивых отношений недостаточно. Теперь ему предстоит доказать Ханне, что мужчина, которого она хочет по-настоящему, очень похож на него.</t>
  </si>
  <si>
    <t>Регуляторы</t>
  </si>
  <si>
    <t>978-5-17-092205-5</t>
  </si>
  <si>
    <t>THE REGULATORS</t>
  </si>
  <si>
    <t>ASE000000000715489</t>
  </si>
  <si>
    <t>http://cdn.eksmo.ru/v2/ASE000000000715489/COVER/cover1.jpg</t>
  </si>
  <si>
    <t>Кинг(нов)Регуляторы</t>
  </si>
  <si>
    <t>Прекрасный летний денек в маленьком американском городке, и все идет как всегда, но…
Тварь Тьмы, вселившаяся в восьмилетнего мальчика, высасывает из людей силы жизни…
Из ниоткуда возникает машина смерти — и воздух взрывается автоматной очередью…
В одно мгновение привычный мир рушится и становится реальным все самое страшное — то, что можно представить, и то, что даже невозможно вообразить!</t>
  </si>
  <si>
    <t>Полная книга старинных русских шепотков. Большой заговорник с добрыми словами</t>
  </si>
  <si>
    <t>Великорайская О., Тихонов Е., Быкова М.</t>
  </si>
  <si>
    <t>Книга тайных знаний для жизни</t>
  </si>
  <si>
    <t>978-5-17-180795-5</t>
  </si>
  <si>
    <t>Василевская Полина Сергеевна</t>
  </si>
  <si>
    <t>КнТайнЗнанийЖизни</t>
  </si>
  <si>
    <t>ASE000000000894269</t>
  </si>
  <si>
    <t>http://cdn.eksmo.ru/v2/ASE000000000894269/COVER/cover1.jpg</t>
  </si>
  <si>
    <t>КнТайнЗнанийЖизни Великорайская Полная книга старинных русских шепотков. Большой заговорник с добрыми словами</t>
  </si>
  <si>
    <t>Перед вами полная книга русских шепотков — 550 старинных нашептываний на все случаи жизни!
Шепоток — это древний метод наговора, особая форма заклинания, в основе которой — тихое слово, идущее от самого сердца и обладающее огромной силой. С его помощью создавали мощные обереги, выстраивали защиту от любого зла и привлекали в свою жизнь желаемое. 
В этой книге собраны сотни проверенных временем заговоров. 
Вы найдете:
•   шепотки на примирение, верность и укрепление семейных уз;
•   нашептывания, привлекающие денежный поток, успех и удачу;
•   сильные обереги от дурного сглаза и любого негатива;
•   добрые слова, которые помогут найти работу и улучшить настроение.
Шепотки — это живая народная магия, простая и доступная каждому. Наши предки знали: тихое слово, сказанное от сердца, обладает огромной энергией. Не нужно особых приготовлений — только вера, искренность и сила родного слова.</t>
  </si>
  <si>
    <t>Жилищный кодекс Российской Федерации на 2027 год. Со всеми изменениями, законопроектами и постановлениями судов</t>
  </si>
  <si>
    <t>978-5-17-186023-3</t>
  </si>
  <si>
    <t>ASE000000000898622</t>
  </si>
  <si>
    <t>http://cdn.eksmo.ru/v2/ASE000000000898622/COVER/cover1.jpg</t>
  </si>
  <si>
    <t>КодексыЗаконыРФ Жилищный кодекс на 2027 год. Со всеми изменениями, законопроектами и постановлениями судов</t>
  </si>
  <si>
    <t>Данное издание Жилищного кодекса РФ сверено с официальным источником и приводится по состоянию на 2027 год. Кодекс учитывает все изменения, опубликованные в официальных источниках на момент подписания издания в печать.
В издании представлена информация о возможных изменениях в ЖК РФ по результатам принятия законопроектов, находящихся на рассмотрении в Государственной Думе РФ.
Для удобства пользования в тексте кодекса применяется система общепринятых сокращений, а также приводятся ссылки на федеральные законы, постановления Правительства Российской Федерации, постановления и определения высших судебных органов Российской Федерации, относящиеся к вопросам применения норм ЖК РФ.</t>
  </si>
  <si>
    <t>Мой друг скорее жив</t>
  </si>
  <si>
    <t>Кайдаш М.А.</t>
  </si>
  <si>
    <t>978-5-17-188823-7</t>
  </si>
  <si>
    <t>ASE000000000900914</t>
  </si>
  <si>
    <t>http://cdn.eksmo.ru/v2/ASE000000000900914/COVER/cover1.jpg</t>
  </si>
  <si>
    <t>КПД.РусРеконкиста Кайдаш Мой друг скорее жив</t>
  </si>
  <si>
    <t>Квартира Саши Шарапы в ростовской Солдатской слободе — прибежище для всех, кто потерял или не смог найти своё место в жизни. Но когда сам Саша внезапно умирает, четверо его друзей, земляков-дончан, получают указание отвезти его тело на историческую родину — в Мариуполь. Внезапно для себя они узнают, что к ним присоединится и сам Шарапа. Конечно, уже не совсем живой, но и не до конца мёртвый.</t>
  </si>
  <si>
    <t>Как обрести любовь к себе. Практическое руководство</t>
  </si>
  <si>
    <t>Коновалова О.А.</t>
  </si>
  <si>
    <t>Лидер Рунета</t>
  </si>
  <si>
    <t>978-5-17-155071-4</t>
  </si>
  <si>
    <t>ЛидерРунета</t>
  </si>
  <si>
    <t>ASE000000000871622</t>
  </si>
  <si>
    <t>http://cdn.eksmo.ru/v2/ASE000000000871622/COVER/cover1.jpg</t>
  </si>
  <si>
    <t>ЛидерРунета(бол)Коновалова Как обрести любовь к себе. Практическое руководство</t>
  </si>
  <si>
    <t>В современном мире, полном давления, стресса и тревоги, мы зачастую забываем о самом главном — любви к себе. Что же такое любовь к себе? В первую очередь это действие, а действовать способен каждый. Практическое руководство от известного психолога поможет вам открыть в себе источники истинного принятия и заботы, научиться отдыхать, восстанавливаться, поддерживать и мотивировать себя, преодолевая внутренние барьеры и меняя отношение к себе. Эта книга станет надежным компаньоном для всех, кто стремится повысить самооценку и улучшить свою жизнь.</t>
  </si>
  <si>
    <t>Современное искусство. Модернизм</t>
  </si>
  <si>
    <t>Косякова В.А.</t>
  </si>
  <si>
    <t>978-5-17-187195-6</t>
  </si>
  <si>
    <t>ASE000000000898822</t>
  </si>
  <si>
    <t>http://cdn.eksmo.ru/v2/ASE000000000898822/COVER/cover1.jpg</t>
  </si>
  <si>
    <t>ЛучшМирЖивописи Косякова Современное искусство. Модернизм</t>
  </si>
  <si>
    <t>Валерия Косякова — кандидат культурологии, доцент РГГУ "Высшей школы европейских культур", основательница центра "Пунктум", исследовательница визуальной культуры.
Дмитрий Поздняков — специалист по истории и теории кинематографа и визуального искусства, культуролог. Перед вами - занимательный арт-детектив о революциях и трансформациях в искусстве. Авторы не просто перечислили имена знаменитых художников, течения, школы и сообразные им характеристики, но объяснили, как и почему менялось искусство за последние полтора века.
Почему нынешнее искусство столь отлично от художественных исканий ушедших времён? Как трансформировались представления о красоте, как менялась роль художника в обществе? Что поможет нам разобраться в современном искусстве? Чем оно отличается от актуального, рождающегося на наших глазах,
здесь и сейчас?
Актуальные аналитические теории и разные интерпретационные подходы, рассмотренные в книге, помогут обрести читателю критическую дистанцию для панорамного взгляда на визуальную культуру ХХ столетия.</t>
  </si>
  <si>
    <t>Воспитание в семье</t>
  </si>
  <si>
    <t>Лучшие советские книги по воспитанию детей</t>
  </si>
  <si>
    <t>978-5-17-182078-7</t>
  </si>
  <si>
    <t>Каламина Виолетта Евгеньевна</t>
  </si>
  <si>
    <t>ЛучшСовКнВоспитДетей</t>
  </si>
  <si>
    <t>ASE000000000895427</t>
  </si>
  <si>
    <t>http://cdn.eksmo.ru/v2/ASE000000000895427/COVER/cover1.jpg</t>
  </si>
  <si>
    <t>ЛучшСовКнВоспитДетей Макаренко Воспитание в семье</t>
  </si>
  <si>
    <t>Антон Семёнович Макаренко — советский педагог и писатель, автор всемирно известных методик воспитания и перевоспитания подростков.
Что делать, когда ребенок перестает слушаться, и как найти верный путь, который поможет наладить с ним контакт?
Сборник «О воспитании в семье» Антона Макаренко — это суровая педагогическая проза, направленная против сентиментальной расслабленности в воспитании. Ключевая проблема, которую разбирает автор, — тотальный кризис родительского «я». Он выделяет десяток ложных типов «власти»: от деспотичного террора до циничного подкупа и попустительской «любви-заласкивания», доказывая, что все эти методы ведут к воспитанию труса, лжеца или домашнего тирана. Рецепт Макаренко шокирует своей простотой и требует огромной работы над собой: авторитет должен зиждиться исключительно на гражданском лице старших, на их труде и точном знании жизни ребенка. Беседы о морали бесполезны, если сами родители живут неряшливо, скандалят или не уважают чужой труд.
Эта книга — прямое руководство о воспитании достойного человека, опровергающее миф о том, что любить можно «просто так», без дисциплины и режима.</t>
  </si>
  <si>
    <t>Нейропсихосоматика: почему мы болеем? Как патологическое мышление разрушает наше здоровье</t>
  </si>
  <si>
    <t>Тимошенко М.В.</t>
  </si>
  <si>
    <t>Медицина Рунета</t>
  </si>
  <si>
    <t>978-5-17-186952-6</t>
  </si>
  <si>
    <t>МедицинаРунета</t>
  </si>
  <si>
    <t>ASE000000000899370</t>
  </si>
  <si>
    <t>http://cdn.eksmo.ru/v2/ASE000000000899370/COVER/cover1.jpg</t>
  </si>
  <si>
    <t>МедицинаРунета Тимошенко Нейропсихосоматика: почему мы болеем? Как патологическое мышление разрушает наше здоровье</t>
  </si>
  <si>
    <t>Мария Тимошенко — перинатальный психолог, эксперт по нейропсихосоматике, гипнотерапевт. 15 лет практического опыта. Автор популярного блога о психосоматике mariya_timoshenko. Основатель Академии Современной Нейропсихосоматики.
Вы замечали: стоит понервничать — начинает болеть живот, голова, сердце. Это не воображение, а прямая связь между вашими мыслями и телом.
С детства мы усваиваем патологический стиль мышления: «не высовывайся», «будь удобной», «терпи — это правильная любовь». Год за годом эти установки формируют плотный психосоматический субстрат — невидимую основу, на которой вырастает болезнь. Хроническая тревога переводит организм в режим постоянной «атаки»: у одних страдает кожа, у других — желудок, у третьих — давление и сердце.
Никаких аффирмаций и самовнушения. В книге — понятные техники, как разрушить этот субстрат, успокоить нервную систему за пару минут, наладить сон и перестать болеть по привычке. Для тех, кто устал от таблеток и готов разобраться в истинных причинах своего состояния.</t>
  </si>
  <si>
    <t>Химия. Тайная жизнь веществ</t>
  </si>
  <si>
    <t>Леенсон И.А.</t>
  </si>
  <si>
    <t>Наука на пальцах</t>
  </si>
  <si>
    <t>978-5-17-183623-8</t>
  </si>
  <si>
    <t>НаукаНаПальцах</t>
  </si>
  <si>
    <t>ASE000000000896536</t>
  </si>
  <si>
    <t>http://cdn.eksmo.ru/v2/ASE000000000896536/COVER/cover1.jpg</t>
  </si>
  <si>
    <t>НаукаНаПальцах Леенсон Химия. Тайная жизнь веществ</t>
  </si>
  <si>
    <t>Эта книга — увлекательное путешествие в мир веществ, которые нас окружают.
Вы прочтете о том, почему «щелкают» суставы, каким образом формируется вкус, почему у соли много оттенков (розовый, синий и даже черный), в чем растворяется золото и как течет стекло.
А также узнаете, зачем алюминий добавляют в ракетное топливо, почему прибор для розжига костра создает искры температурой 3000 °С и как химики с помощью полония разоблачают подделки картин старых мастеров.
Илья Абрамович Леенсон (1945-2019) — кандидат химических наук, старший научный сотрудник химического факультета МГУ, доцент Высшего химического колледжа РАН, автор научных и научно-популярных статей, книг и учебных пособий.</t>
  </si>
  <si>
    <t>ОГЭ. Физика. Новый полный справочник для подготовки к ОГЭ</t>
  </si>
  <si>
    <t>Пурышева Н.С., Ратбиль Е.Э.</t>
  </si>
  <si>
    <t>978-5-17-188807-7</t>
  </si>
  <si>
    <t>ASE000000000900894</t>
  </si>
  <si>
    <t>http://cdn.eksmo.ru/v2/ASE000000000900894/COVER/cover1.jpg</t>
  </si>
  <si>
    <t>ОГЭ 27!Физика. Новый полный справочник для подготовки</t>
  </si>
  <si>
    <t>Пособие предназначено для быстрой и эффективной подготовки учащихся 9 классов общеобразовательных организаций к основному государственному экзамену по физике.
Пособие включает все основные темы школьного курса  для 6 – 9 классов и соответствует Федеральному государственному образовательному стандарту (ФГОС) основного образования. Теоретический материал представлен в форме схем и таблиц, позволяющих легко и быстро повторить пройденный в школе курс, систематизировать и углубить полученные за время обучения знания.
Книга окажет эффективную помощь при изучении новых и повторениии пройденных тем, а также при подготовке к основному государственному экзамену.</t>
  </si>
  <si>
    <t>Данный справочник содержит весь теоретический материал по курсу физики, необходимый для сдачи основного государственного экзамена в 9 классе. Он включает в себя все элементы содержания, проверяемые контрольными и измерительными материалами, и помогает обобщить и систематизировать знания и умения за курс основной школы. 
Теория курса дана в краткой и доступной форме. Каждый раздел сопровождается примерами тестов. Практические задания соответствуют формату ОГЭ. Они дают исчерпывающее представление о типах заданий экзаменационной работы и о степени их сложности. В конце пособия даны ответы на все задания, а также необходимые справочные таблицы.
Пособие может быть использовано учащимися для подготовки к ОГЭ и самоконтроля, а учителями – для подготовки учащихся основной школы к итоговой аттестации по физике.</t>
  </si>
  <si>
    <t>Конь рыжий</t>
  </si>
  <si>
    <t>Черкасов А.Т., Москвитина П.Д.</t>
  </si>
  <si>
    <t>978-5-17-183615-3</t>
  </si>
  <si>
    <t>ASE000000000896531</t>
  </si>
  <si>
    <t>http://cdn.eksmo.ru/v2/ASE000000000896531/COVER/cover1.jpg</t>
  </si>
  <si>
    <t>Рус.класс!Черкасов Конь рыжий</t>
  </si>
  <si>
    <t>– Вторая часть знаменитой трилогии «Сказания о людях тайги», созданная Алексеем Черкасовым и его супругой Полиной Москвитиной. Продолжение истории, начатой в романе «Хмель».
– Алексей Тимофеевич Черкасов (1915–1973) — выдающийся советский писатель-прозаик и драматург, чья судьба была полна испытаний: аресты, лагеря, утрата первых рукописей.
– Полина Дмитриевна Москвитина — не просто соавтор, а верная спутница жизни Черкасова. Они познакомились, когда она, работая военным цензором, читала его письма к матери. Москвитина добилась освобождения Черкасова из психиатрической больницы, стала его женой и соавтором двух последних частей трилогии. Именно она завершила работу над произведениями после смерти мужа.
– Трилогия «Сказания о людях тайги» охватывает огромный исторический период — от восстания декабристов до середины XX века — через судьбы нескольких поколений.
– Действие «Коня рыжего» разворачивается в Сибири 1917 года, на пороге Гражданской войны. Деревня Белая Елань разделилась на два лагеря — события не обошли стороной ни одного жителя.
– В центре повествования — хорунжий Ной Лебедь по прозвищу Конь Рыжий: справедливый, вдумчивый и смелый казак, которому предстоит сделать судьбоносный выбор в условиях раскола общества.
– Произведение поражает смелостью мысли, богатством языка и заставляет по‑новому осмыслить место человека в истории своей Родины.</t>
  </si>
  <si>
    <t>«Конь Рыжий» –  вторая часть знаменитой трилогии «Сказания о людях тайги», продолжение романа «Хмель».
Сибирь 1917 года, Россия на пороге Гражданской войны. Деревня Белая Елань разделилась на два лагеря — никому не удалось остаться в стороне от происходящих событий. Сделать выбор предстоит и главному герою романа — хорунжему Ною Лебедю по прозвищу Конь Рыжий. Удастся ли ему, справедливому, вдумчивому и смелому казаку, остаться верным себе и своим убеждениям и не пожалеть о принятых решениях? «И как там будет завтра, послезавтра? Погибель или здравие? К добру или к худу утащит за собой суматошное время?..»</t>
  </si>
  <si>
    <t>Анатомия человека. Опорно-двигательный аппарат, внутренние органы</t>
  </si>
  <si>
    <t>Самусев Р.П., Николенко В.Н.</t>
  </si>
  <si>
    <t>978-5-17-189107-7</t>
  </si>
  <si>
    <t>ASE000000000898836</t>
  </si>
  <si>
    <t>http://cdn.eksmo.ru/v2/ASE000000000898836/COVER/cover1.jpg</t>
  </si>
  <si>
    <t>СамусевАнатомия Анатомия человека. Опорно-двигательный аппарат, внутренние органы</t>
  </si>
  <si>
    <t>Самусев Рудольф Павлович — доктор медицинских наук, заведующий кафедрой гистологии, цитологии и эмбриологии Волгоградского государственного медицинского университета, профессор кафедры анатомии и биомеханики Волгоградской государственной академии физической культуры. Ученый-морфолог с мировым именем, автор около 400 научных работ. Под его авторством выходят базовые учебники и учебные пособия для высших и средних медицинских учебных заведений.
Николенко Владимир Николаевич — доктор медицинских наук, профессор, заслуженный деятель науки РФ, заслуженный работник высшей школы РФ, заведующий кафедрой анатомии и гистологии человека Института клинической медицины имени Н. В. Склифосовского Сеченовского Университета, заведующий кафедрой нормальной и топографической анатомии факультета фундаментальной медицины МГУ имени М. В. Ломоносова.
ТОМ 1
Введение в анатомию человека
Организм человека и составляющие его структуры
Система скелета
Мышечная система
Пищеварительная система
Дыхательная система
Мочевая система
Половые системы
Эндокринные железы</t>
  </si>
  <si>
    <t>Азбука в картинах Александра Бенуа</t>
  </si>
  <si>
    <t>Бенуа А.Н.</t>
  </si>
  <si>
    <t>Сокровища книжной иллюстрации</t>
  </si>
  <si>
    <t>978-5-17-184224-6</t>
  </si>
  <si>
    <t>СокровКнИллюстр</t>
  </si>
  <si>
    <t>ASE000000000897204</t>
  </si>
  <si>
    <t>http://cdn.eksmo.ru/v2/ASE000000000897204/COVER/cover1.jpg</t>
  </si>
  <si>
    <t>СокровКнИллюстр.Бенуа Азбука в картинах (2-ое издание)</t>
  </si>
  <si>
    <t>Перед вами удивительная книга со своей историей — старинная азбука, ставшая изюминкой многих коллекций. Изысканная графика знаменитого русского художника Александра Бенуа — до сих пор непревзойденный образец книжной иллюстрации. Каждая страница «Азбуки» открывает завораживающий сказочный мир, который очаровывает и взрослых, и детей.</t>
  </si>
  <si>
    <t>Там тоже люди</t>
  </si>
  <si>
    <t>Черепанов Р.А.</t>
  </si>
  <si>
    <t>С привкусом пепла</t>
  </si>
  <si>
    <t>978-5-17-187204-5</t>
  </si>
  <si>
    <t>Адушева Евгения Сергеевна</t>
  </si>
  <si>
    <t>ASE000000000899658</t>
  </si>
  <si>
    <t>http://cdn.eksmo.ru/v2/ASE000000000899658/COVER/cover1.jpg</t>
  </si>
  <si>
    <t>СПривкусомПепла Черепанов Там тоже люди</t>
  </si>
  <si>
    <t>Эти рассказы не о грохоте, что разрывает тишину. Они о людях — уставших, но сильных; потерянных, но живых. О тех, кто научился различать свет в темноте и удерживать в сердце тепло, когда вокруг холод. Здесь мысли в сырых окопах, вечно преследующее дыхание смерти, мгновения после обстрелов и редкие паузы, когда можно услышать самого себя.</t>
  </si>
  <si>
    <t>Кошмар на улице Кошмаров</t>
  </si>
  <si>
    <t>Стайн Р.</t>
  </si>
  <si>
    <t>Ужастики Р. Л. Стайна</t>
  </si>
  <si>
    <t>978-5-17-181747-3</t>
  </si>
  <si>
    <t>СтайнУжастики</t>
  </si>
  <si>
    <t>Nightmare on Nightmare Street</t>
  </si>
  <si>
    <t>ASE000000000895091</t>
  </si>
  <si>
    <t>http://cdn.eksmo.ru/v2/ASE000000000895091/COVER/cover1.jpg</t>
  </si>
  <si>
    <t>СтайнУжастики Кошмар на улице Кошмаров</t>
  </si>
  <si>
    <t>– Захватывающий ужастик, в котором параллельно развиваются две истории: переезд подростка Джо Фербера в загадочный дом, полный мрачных тайн, и пугающие будни Шона Ханнигана в школе, где учителя носят маски животных, а в кабинете директора царит тьма.
– По мере развития сюжета границы между реальностью и кошмаром размываются — и двум подросткам предстоит вместе выяснить, где заканчивается сон и начинается настоящая опасность.
– Р. Л. Стайн — популярный американский писатель ужасов для юной аудитории, автор культового цикла «Ужастики». Его называют Стивеном Кингом детской литературы.
– Стиль Стайна узнаваем: он не стремится напугать до дрожи, а держит в напряжении за счет динамики и неожиданных сюжетных поворотов.</t>
  </si>
  <si>
    <t>Двенадцатилетний Джо Фербер, его сестра Сэди и их родители только что переехали в дом, в котором есть все, что нужно для фильма ужасов: надгробия в подвале, странные звуки, доносящиеся из стен, жуткая кукла, попадающаяся на каждом шагу... 
Двенадцатилетний Шон Ханниган просыпается от кошмара. Впереди очередной учебный день в школе, где все учителя носят маски животных, пропадают люди, а в кабинете директора царит кромешная тьма и слышны странные звуки... 
По мере того как с каждым из них происходит все больше странных вещей, Шону и Джо приходится выяснить, что реально, а что — всего лишь кошмар...</t>
  </si>
  <si>
    <t>Стол №2 по Певзнеру</t>
  </si>
  <si>
    <t>Ермолаева Д.</t>
  </si>
  <si>
    <t>Стол №.  Питание для здоровья</t>
  </si>
  <si>
    <t>978-5-17-179214-5</t>
  </si>
  <si>
    <t>Виногорская Дарья Константиновна</t>
  </si>
  <si>
    <t>Стол№ПитаниеЗдоровье</t>
  </si>
  <si>
    <t>ASE000000000893226</t>
  </si>
  <si>
    <t>http://cdn.eksmo.ru/v2/ASE000000000893226/COVER/cover1.jpg</t>
  </si>
  <si>
    <t>Стол№ПитаниеЗдоровье Стол №2 по Певзнеру</t>
  </si>
  <si>
    <t>Забудьте о скучной диете и боли после еды. Устали от того, что даже маленькая тарелка супа вызывает дискомфорт? Боитесь готовить, потому что не знаете, что «можно»? 
«Стол № 2» — это не приговор, а рецепт вкусной жизни. Наша новая книга станет вашим личным шеф-поваром и гастроэнтерологом. Мы создали её для тех, у кого пониженная кислотность, атрофический гастрит или кто восстанавливается после операций.
Внутри вы НЕ найдете пресных пюре и «травы-муравы». Только сочные рубленые котлеты на пару, нежные творожные пудинги, ароматные супы-пюре и даже десерты из протертых каш с фруктами. Всё это мягко стимулирует пищеварение, не царапая слизистую, и главное — вам захочется это есть.
Сделайте шаг к здоровому пищеварению без мучений. Превратите лечебное питание в ежедневное удовольствие!</t>
  </si>
  <si>
    <t>Эта книга — ваш надёжный помощник в мире лечебного питания по системе «Стол № 2». Она предназначена для людей с пониженной кислотностью желудочного сока, атрофическим гастритом и в период восстановления после инфекций или операций. В ней собраны проверенные рецепты, которые помогают мягко стимулировать пищеварение, не травмируя слизистую, и при этом делают питание полноценным и аппетитным.
Вы найдёте здесь блюда на каждый день: от супов-пюре на слабом бульоне и рубленых паровых котлет до запеканок, творожных пудингов и протёртых каш с фруктами. Подробные инструкции по приготовлению и ценные рекомендации по составлению сбалансированного меню помогут вам легко ориентироваться в принципах диеты.
С этой книгой путь к здоровому пищеварению станет простым и приятным.</t>
  </si>
  <si>
    <t>Хоббит, или туда и обратно</t>
  </si>
  <si>
    <t>Толкин Д.Р.</t>
  </si>
  <si>
    <t>Толкин (цв)!</t>
  </si>
  <si>
    <t>978-5-17-090351-1</t>
  </si>
  <si>
    <t>ASE000000000709886</t>
  </si>
  <si>
    <t>http://cdn.eksmo.ru/v2/ASE000000000709886/COVER/cover1.jpg</t>
  </si>
  <si>
    <t>Толкин (цв)!Хоббит, или туда и обратно</t>
  </si>
  <si>
    <t>Всемирно известная повесть-сказка классика английской литературы об удивительных приключениях хоббита Бильбо. Именно с нее маленькие читатели начинают знакомство с волшебным Среднеземьем. Гномы, эльфы, драконы, волшебники, добрая магия, удивительная простота и мудрость - все это оживает в сказке Толкина, пересказанной для детей младшего возраста Леонидом Яхниным и проиллюстрированной Ольгой Ионайтис.</t>
  </si>
  <si>
    <t>Жил-был на свете хоббит Бильбо. Если вы вдруг не знаете, то знайте: хоббиты — это такие маленькие существа, ростом с гномов, но не гномы. Бороды у них не растут, золото они не добывают и волшебством не занимаются. Зато умеют неслышно ходить и скрываться в мгновение ока, если нужно. А больше всего на свете любят обустраивать свои уютные норки, плотно обедать и вообще вести размеренную и спокойную жизнь.
… И вот как-то утром Бильбо собирался пить чай, когда к нему без приглашения заявились тринадцать гномов и волшебник Гэндальф. Пришлось нашему хоббиту забыть о своей милой норке и отправиться с ними в большой поход. Сколько всего пришлось им повидать! Тролли и дракон, эльфы и люди из Озерного города, погони, сражения, поиск сокровищ и многое-многое другое… К чему все привело и чем закончилось —  вы узнаете, прочитав эту замечательную и добрую книгу.</t>
  </si>
  <si>
    <t>Джон Рональд Руэл Толкин
Хоббит, или туда и обратно
пересказ Л.Яхнина
иллюстрации О.Ионайтис
АСТ
Москва</t>
  </si>
  <si>
    <t>Советская гимнастика для мозга. Тренажёр для хорошей памяти, гибкого мышления и развитого внимания</t>
  </si>
  <si>
    <t>Могучий А.</t>
  </si>
  <si>
    <t>Упражнения для мозга</t>
  </si>
  <si>
    <t>978-5-17-180923-2</t>
  </si>
  <si>
    <t>УпражненияДляМозга</t>
  </si>
  <si>
    <t>ASE000000000894285</t>
  </si>
  <si>
    <t>http://cdn.eksmo.ru/v2/ASE000000000894285/COVER/cover1.jpg</t>
  </si>
  <si>
    <t>УпражненияДляМозга Могучий Советская гимнастика для мозга. Тренажёр для хорошей памяти, гибкого мышления и развитого внимания</t>
  </si>
  <si>
    <t>Ежедневная гимнастика для мозга — залог поддержания памяти, интеллекта и скорости мышления на высоком уровне в любом возрасте. Новый тренажер А. Могучего создан на основе образовательных методик СССР. Особое внимание в советской школе уделялось развитию логического мышления, аналитических способностей и навыков решения сложных задач — важных качеств не только для любой профессиональной сферы, но и для повседневной жизни. 
Проверенная временем методика и занимательные упражнения помогут вам укрепить память, повысить концентрацию и улучшить внимание, а также развить логику и аналитическое мышление. Занимаясь регулярно по этой системе, вы не просто сможете развивать отдельные навыки и поддерживать свой интеллектуальный тонус, но и заметно повысите скорость и эффективность вашего мышления. Вы сможете подготовить себя к любым интеллектуальным вызовам, а также научитесь находить выход из любой ситуации.
С помощью книги вы сможете:
·   тренировать свой мозг в любом месте и в любое время;
·   развивать свой интеллект, выполняя занимательные упражнения;
·   укрепить память и развить наблюдательность в любом возрасте;
·   повысить скорость мышления и стать более продуктивным и успешным.
Книга в мягкой обложке.</t>
  </si>
  <si>
    <t>49 ночей в салоне «Камелия»</t>
  </si>
  <si>
    <t>Сури Ко</t>
  </si>
  <si>
    <t>Хиты корейской волны</t>
  </si>
  <si>
    <t>978-5-17-173879-2</t>
  </si>
  <si>
    <t>ХитыКорейскойВолны</t>
  </si>
  <si>
    <t>Camelia Saloon /까멜리아 싸롱</t>
  </si>
  <si>
    <t>ASE000000000888889</t>
  </si>
  <si>
    <t>http://cdn.eksmo.ru/v2/ASE000000000888889/COVER/cover1.jpg</t>
  </si>
  <si>
    <t>ХитыКорейскойВолны Сури 49 ночей в салоне «Камелия»</t>
  </si>
  <si>
    <t>Где-то между мирами живых и мертвых на уединенном острове стоит салон «Камелия». Туда прибывают те, кому нужен последний приют перед окончательным уходом. Хозяйка салона и загадочный библиотекарь предлагают каждому гостю прочесть его собственную книгу жизни, чтобы заново пережить самые важные мгновения.
Восемь незнакомцев с трагичными судьбами проводят в салоне сорок девять ночей. Им предстоит вместе плакать и смеяться, слушать музыку и рассказывать друг другу сокровенное, постепенно понимая, что их встречи не случайны. Их жизни переплетены узами, которые сильнее смерти.</t>
  </si>
  <si>
    <t>Чернобыль 01:23:40</t>
  </si>
  <si>
    <t>Ливербарроу Э.</t>
  </si>
  <si>
    <t>Чернобыль: книги, ставшие основой знаменитого сериала</t>
  </si>
  <si>
    <t>978-5-17-119379-9</t>
  </si>
  <si>
    <t>Рябинина Елизавета Николаевна</t>
  </si>
  <si>
    <t>Чернобыль</t>
  </si>
  <si>
    <t>Chernobyl 01:23:40</t>
  </si>
  <si>
    <t>ASE000000000847756</t>
  </si>
  <si>
    <t>http://cdn.eksmo.ru/v2/ASE000000000847756/COVER/cover1.jpg</t>
  </si>
  <si>
    <t>Чернобыль(сериал HBO)Чернобыль 01:23:40</t>
  </si>
  <si>
    <t>Книга, ставшая основой культового сериала НВО, написана человеком, принимавшим участие в съемках. Автор лично посещал зону отчуждения и тщательно документировал собственные впечатления. 
Мэтр жанра ужасов, Стивен Кинг, считает, что обстоятельства чернобыльской катастрофы не должны быть забыты – ведь и сейчас люди, имеющие большую власть, порой относятся к ней крайне безответственно.
Чего может стоить человечеству ошибка одного человека? Как череда случайностей и неверных решений может повлечь за собой глобальную катастрофу? Авария на чернобыльской АЭС за более чем три десятилетия породила множество слухов и домыслов. Книга проливает свет на события первых месяцев с момента этой чудовищной трагедии.</t>
  </si>
  <si>
    <t>Эндрю Ливербарроу по кусочкам восстанавливает печально известные события 26 апреля 1986 года, прославившие Чернобыль на весь мир. Автор делится своими впечатлениями о Припяти и выводами, к которым он пришел в ходе собственного расследования. Материалы, собранные автором, использовались создателями культового сериала «Чернобыль», что позволило им добиться особой достоверности.</t>
  </si>
  <si>
    <t>Ловушка "Три кита", или Странное наследство</t>
  </si>
  <si>
    <t>Медведева В.Ю.</t>
  </si>
  <si>
    <t>Школьники-детективы</t>
  </si>
  <si>
    <t>978-5-17-185944-2</t>
  </si>
  <si>
    <t>Апрелева Инга Сергеевна</t>
  </si>
  <si>
    <t>ШкольникиДетективы</t>
  </si>
  <si>
    <t>ASE000000000898489</t>
  </si>
  <si>
    <t>http://cdn.eksmo.ru/v2/ASE000000000898489/COVER/cover1.jpg</t>
  </si>
  <si>
    <t>ШкольникиДетективы Медведева Ловушка "Три кита", или Странное наследство</t>
  </si>
  <si>
    <t>Если для раскрытия преступления необходимо внедриться в труппу известного театра и стать настоящими артистами, значит, так и будет, даже если для этого придётся перелопатить все басни Крылова, перевоплотиться в «свинью под дубом», а потом самозабвенно играть трёх поросят.
Кто же строит козни и срывает спектакли? Что это — театральные интриги конкурентов или дело намного сложнее? А может быть, ниточка тянется в далёкое, таинственное прошлое?..
В этом и предстоит разобраться трём юным сыщикам — Ане, Вите и Пашке.</t>
  </si>
  <si>
    <t>Россия плюс Китай. Очерки по истории и современности отношений</t>
  </si>
  <si>
    <t>Зуенко И.Ю.</t>
  </si>
  <si>
    <t>Экономические миры</t>
  </si>
  <si>
    <t>978-5-17-183980-2</t>
  </si>
  <si>
    <t>ЭкономическиеМиры</t>
  </si>
  <si>
    <t>ASE000000000890889</t>
  </si>
  <si>
    <t>http://cdn.eksmo.ru/v2/ASE000000000890889/COVER/cover1.jpg</t>
  </si>
  <si>
    <t>ЭкономическиеМиры Зуенко Россия плюс Китай. Очерки по истории и современности отношений</t>
  </si>
  <si>
    <t>Иван Зуенко — востоковед, историк, популяризатор науки, преподаватель МГИМО МИД России. Автор книги «Китай в эпоху Си Цзиньпина», вошедшей в лонг-лист премии «Просветитель» 2025 года.
Новая книга Ивана Зуенко посвящена истории и современности российско-китайских отношений. Автор не уходит от острых вопросов и разматывает самые сложные и запутанные сюжетные линии.
Среди тем, разобранных в 18 очерках книги:
-Как сформировалась граница между странами и почему она долгое время была предметом спора?
-Как были устроены русские города в Китае и китайская диаспора в России?
-Как Советский Союз помогал Китаю и как к этому относятся современные китайцы?
-Что на самом деле сказал Мао Цзэдун о дальневосточных территориях?
-Как Михаил Горбачёв наладил сотрудничество с Китаем, а потом едва его не обрушил?
-Какие проблемы уходят корнями в «лихие 90-е», и какие из них уже давно неактуальны?
-Что сейчас находится на повестке двустороннего сотрудничества?</t>
  </si>
  <si>
    <t>Николай II</t>
  </si>
  <si>
    <t>Радзинский Э.С.</t>
  </si>
  <si>
    <t>Эксклюзивная история</t>
  </si>
  <si>
    <t>978-5-17-151437-2</t>
  </si>
  <si>
    <t>ЭксклюзивИстория</t>
  </si>
  <si>
    <t>ASE000000000866233</t>
  </si>
  <si>
    <t>http://cdn.eksmo.ru/v2/ASE000000000866233/COVER/cover1.jpg</t>
  </si>
  <si>
    <t>ЭксклюзивИстория Радзинский Николай II</t>
  </si>
  <si>
    <t>«Николай II» – книга выдающегося историка Эдварда Радзинского, в которой он предпринимает смелую попытку под новым углом взглянуть на жизненный путь одной из самых противоречивых исторических личностей. Узнаваемый авторский стиль, захватывающее повествование, неожиданные повороты и уникальные находки – читателей ждет невероятное погружение в круговорот событий более чем вековой давности. 
Книга обязательна к прочтению всем, кто интересуется отечественной историей и хочет получить многогранное представление о последнем русском царе.</t>
  </si>
  <si>
    <t>Эдвард Радзинский – писатель, драматург, историк, сценарист, а также создатель телевизионных передач и документальных фильмов.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Книга «Николай II» переведена на 40 языков мира. Это новый взгляд на то, что же произошло в ночь убийства Царской семьи, кто отдал приказ об убийстве, и непосредственных исполнителей. 
Для кого книга:
•   Для тех, кто любит историю;
•   Для тех, кто хочет найти истину;
•   Для тех, кого увлекают загадки.</t>
  </si>
  <si>
    <t>Происхождение</t>
  </si>
  <si>
    <t>Браун Д.</t>
  </si>
  <si>
    <t>978-5-17-153460-8</t>
  </si>
  <si>
    <t>The Origin</t>
  </si>
  <si>
    <t>ASE000000000869864</t>
  </si>
  <si>
    <t>http://cdn.eksmo.ru/v2/ASE000000000869864/COVER/cover1.jpg</t>
  </si>
  <si>
    <t>ЭксклюзивКлассика Браун Происхождение</t>
  </si>
  <si>
    <t>Пятая книга о расследовании профессора Роберта Лэнгдона от автора бестселлера «Код Да Винчи» — Дэна Брауна. 
Четыре из пяти романов цикла уже экранизированы! Читайте книги и смотрите кино!</t>
  </si>
  <si>
    <t>Роберт Лэнгдон прибывает в музей Гуггенхайма в Бильбао по приглашению друга и бывшего студента Эдмонда Кирша. Миллиардер и компьютерный гуру, он известен своими удивительными открытиями и предсказаниями. И этим вечером Кирш собирается «перевернуть все современные научные представления о мире», дав ответ на два главных вопроса, волнующих человечество на протяжении всей истории: 
Откуда мы?
Что нас ждет?
Однако прежде чем Эдмонд успевает сделать заявление, роскошный прием превращается в хаос. Лэнгдону и директору музея, красавице Амбре Видаль, чудом удается бежать. 
Теперь их путь лежит в Барселону, где Кирш оставил для своего учителя закодированный ключ к тайне, способной потрясти сами основы представлений человечества о себе. Тайне, которая была веками похоронена во тьме забвения. Тайне, которой, возможно, лучше бы никогда не увидеть света, — по крайней мере, так считают те, кто преследует Лэнгдона и Видаль и готов на все, чтобы помешать им раскрыть истину.</t>
  </si>
  <si>
    <t>Mao Cheng Ji = Записки о Кошачьем городе</t>
  </si>
  <si>
    <t>Лао Шэ</t>
  </si>
  <si>
    <t>Эксклюзивная классика Востока (м)</t>
  </si>
  <si>
    <t>978-5-17-185208-5</t>
  </si>
  <si>
    <t>ЭксклюзивнаяКлассикаВосто</t>
  </si>
  <si>
    <t>ASE000000000897982</t>
  </si>
  <si>
    <t>http://cdn.eksmo.ru/v2/ASE000000000897982/COVER/cover1.jpg</t>
  </si>
  <si>
    <t>ЭксклюзивнаяКлассикаВостока Лао Шэ Mao Cheng Ji = Записки о Кошачьем городе</t>
  </si>
  <si>
    <t>Китайский космонавт терпит крушение и попадает на Марс, где знакомится с цивилизацией инопланетных кошек. Землянин становится свидетелем саморазрушения, апатии и пороков тысячелетнего государства. Роман представляет сатирическую антиутопию и является одним из самых значимых произведений Китая XX века.
В издании используется оригинальный текст романа на китайском языке в упрощенной иероглифике. Книга будет интересна любителям китайской литературы, готовым прочитать роман на языке оригинала без сокращений и адаптаций.</t>
  </si>
  <si>
    <t>3000 примеров по математике. 1 класс. Устный счет. Счет в пределах 20.</t>
  </si>
  <si>
    <t>978-5-17-108569-8</t>
  </si>
  <si>
    <t>ASE000000000836587</t>
  </si>
  <si>
    <t>http://cdn.eksmo.ru/v2/ASE000000000836587/COVER/cover1.jpg</t>
  </si>
  <si>
    <t>3000 примеровНачШк п/мат.1 кл.Устный счет.Счет в пределах 20.</t>
  </si>
  <si>
    <t>В книге  известных педагогов-практиков, авторов самых издаваемых учебников и учебных пособий в России О.В. Узоровой  и Е.А. Нефёдовой  представлен материал, направленный на формирование навыков устного счета по теме «Счет в пределах 20» для 1 класса.
Последовательное выполнение заданий пособия поможет ученикам овладеть навыками устного счета всех форм, разовьет у них сообразительность,  внимание и математическую находчивость. 
Пособие можно использовать на уроках в школе, а также для самостоятельных занятий дома.</t>
  </si>
  <si>
    <t>Устному счету отведено несколько книг, включенных в общую серию «3000 примеров по математике». Каждая посвящена одной из важнейших программных тем, которые изучаются в 1-4 классах начальной школы. Количество примеров в книгах различно и увеличивается от класса к классу, от темы к теме. Всего для отработки навыков устного счета предлагается 3000 математических примеров.
В этом пособии представлен материал, направленный на формирование навыков устного счета по теме «Счет в пределах 20» для 1 класса.
Устный счет развивает сообразительность и внимание учащихся, воспитывает математическую находчивость и укрепляет память. Правильная постановка занятий устным счетом в начальной школе предполагает ежедневные и непродолжительные (от 5 до 10 минут) упражнения. Последовательное выполнение заданий пособия поможет ученикам овладеть навыками устного счета всех форм:
Беглый слуховой счет. (Учитель устно называет пример и устно же, спустя несколько секунд, получает ответ.)
Зрительный счет. (Примеры записаны, а ответы называются либо устно, либо записываются учениками.)
Комбинированный счет. (Учитель диктует примеры, а ученик записывает ответы.) Устное решение задач.
Быстрота счета возникает в результате длительных тренировок. Но на первом месте должна стоять осознанность тех или иных приемов устных вычислений, а не механическое их применение. Устный счет должен предварять, дополнять или заключать ту часть урока, которой он подчинен.
Пособие можно использовать на уроках математики, а также для самостоятельной работы дома.</t>
  </si>
  <si>
    <t>30000 примеров по математике. 3 класс</t>
  </si>
  <si>
    <t>978-5-17-108635-0</t>
  </si>
  <si>
    <t>ASE000000000836618</t>
  </si>
  <si>
    <t>http://cdn.eksmo.ru/v2/ASE000000000836618/COVER/cover1.jpg</t>
  </si>
  <si>
    <t>3000 примеровНачШк п/мат.3 кл.30000 примеров</t>
  </si>
  <si>
    <t>Пособие содержит 30 000 математических примеров по темам, изучаемым в 3 классе, в том числе и примеры на деление с остатком. Оригинальное построение материала позволяет обеспечить более глубокое его усвоение.
Как показывает практика, ученик полностью освоил программу, если решает пример и записывает ответ по истечении 4-7 секунд. В этом случае можно говорить, что навык счёта доведён до автоматизма.
На каждой странице приведены 6 столбиков по 50 примеров. Если ученик решает столбик за 4-6 минут, это свидетельствует о хорошем уровне подготовки. На целую страницу у него должно уходить не более 30 минут. Чтобы достичь отличных результатов, каждый день следует решать по одной странице примеров.
Пособие может быть использовано на уроках математики, а также для работы дома.</t>
  </si>
  <si>
    <t>Райские псы</t>
  </si>
  <si>
    <t>Поссе А.</t>
  </si>
  <si>
    <t>978-5-17-175729-8</t>
  </si>
  <si>
    <t>Los Perros Del Paraiso</t>
  </si>
  <si>
    <t>ASE000000000890237</t>
  </si>
  <si>
    <t>http://cdn.eksmo.ru/v2/ASE000000000890237/COVER/cover1.jpg</t>
  </si>
  <si>
    <t>Corpus.(roman)Поссе Райские псы</t>
  </si>
  <si>
    <t>– Выдающийся образец латиноамериканской литературы.
– От обладателя престижных литературных наград, включая премию Ромуло Гальегоса.
– Оригинальный взгляд на историю открытия Нового Света.
– Умная игра с жанрами и читателем.
– Для всех, кто ценит магический реализм или только готовится его для себя открыть.</t>
  </si>
  <si>
    <t>Абель Поссе (1934–2023) — аргентинский писатель и дипломат. Автор романов, переведенных на шестнадцать языков. Роман “Райские псы” (1983) был удостоен высшей литературной награды Латинской Америки — премии им. Р. Гальегоса. Это рассказ об открытии Америки Христофором Колумбом, но Поссе смотрит на далекие события через призму магического реализма, вводя в текст поэтические, фантастические и сюрреалистические элементы, игру масок, из‑под которых выглядывают лица знаковых персонажей разных эпох. Автор отказывается от пресловутой “реконструкции событий”, считая более важным то, что никогда не попадает в официальные документы и хроники, служа истинным двигателем великих деяний. Такую роль играют в романе два гениальных юнца, соединенных великой любовью, — Католические короли Фердинанд и Изабелла, без помощи которых не открыл бы новые земли Христофор Колумб, иудей и католик, герой и работорговец, пророк и алчный искатель золота, воплотивший в себе все противоречия, свойственные западному человеку.</t>
  </si>
  <si>
    <t>Планария</t>
  </si>
  <si>
    <t>Ямамото Ф.</t>
  </si>
  <si>
    <t>978-5-17-177842-2</t>
  </si>
  <si>
    <t>THE DILEMMAS OF WORKING WOMEN</t>
  </si>
  <si>
    <t>ASE000000000892005</t>
  </si>
  <si>
    <t>http://cdn.eksmo.ru/v2/ASE000000000892005/COVER/cover1.jpg</t>
  </si>
  <si>
    <t>Corpus.(roman)Ямамото Планария</t>
  </si>
  <si>
    <t>– Фумио Ямамото – одна из самых известных современных японских писательниц, лауреат престижных литературных наград, в том числе премии Эйдзи Ёсикавы для начинающих авторов.
– Сборник рассказов «Планария» стал литературной сенсацией, разошелся тиражом почти полмиллиона экземпляров и принес писательнице премию Наоки – одну из главных литературных наград Японии.
– Главные героини книги – женщины, сталкивающиеся с жизненными трудностями: болезни, потеря работы, финансовые проблемы и семейные кризисы. Каждая из них пытается найти собственный путь в стремительно меняющемся мире.
– Истории Фумио Ямамото разворачиваются на фоне японского «потерянного десятилетия», но вопросы, которые она поднимает, остаются актуальными и сегодня. 
– На английском языке сборник «Планария» впервые вышел в 2025 году и получил высокие оценки Boston Globe, Chicago Review of Books и Booklist. 
– Книга понравится поклонникам Саяки Мураты, Миэко Каваками и современной японской литературы.</t>
  </si>
  <si>
    <t>Мужа Като сократили, и она подрабатывает по ночам в супермаркете, чтобы содержать двоих взрослых детей. Харука пережила рак и хочет в следующей жизни стать планарией. У Идзуми была успешная карьера, но теперь она шьет игрушки и не хочет возвращаться на работу. Истории Фумио Ямамото разворачиваются на фоне японского “потерянного десятилетия”, времени хрупкой нестабильности. Ее героини отказываются плыть по течению и тихо бунтуют против навязанных ролей.
Перед каждой стоит выбор между свободой и следованием правилам, между смирением и попыткой сохранить себя. Отмеченная в 2001 году премией Наоки, и теперь, четверть века спустя “Планария” оказывается созвучной читателю.</t>
  </si>
  <si>
    <t>Сотворение человека будущего</t>
  </si>
  <si>
    <t>Аномали Д.</t>
  </si>
  <si>
    <t>Corpus.</t>
  </si>
  <si>
    <t>978-5-17-182071-8</t>
  </si>
  <si>
    <t>Creating Future People</t>
  </si>
  <si>
    <t>ASE000000000895419</t>
  </si>
  <si>
    <t>http://cdn.eksmo.ru/v2/ASE000000000895419/COVER/cover1.jpg</t>
  </si>
  <si>
    <t>Corpus.Аномали Сотворение человека будущего</t>
  </si>
  <si>
    <t>– От эксперта в области биоэтики.
– О генной инженерии и ее возможностях — доступным языком.
– Смелое размышление о перспективах развития общества в мире, где редактирование геномов станет частью повседневности.
– Для тех, кто задумывается о цене научного прогресса.</t>
  </si>
  <si>
    <t>В книге “Сотворение человека будущего” известный специалист по биоэтике Джонатан Аномали предлагает краткий, но живой и доступный обзор достижений генной инженерии, которые позволят родителям выбирать определенные черты будущих детей, в том числе уровень интеллекта, моральные качества, внешность, иммунную систему. Он поднимает этические вопросы, касающиеся стратегических аспектов родительского выбора, а также регулирования зарождающегося на наших глазах глобального рынка репродуктивных технологий. Автор обсуждает целый ряд интересных моральных дилемм, с которыми всем нам вскоре предстоит столкнуться. И в заключение описывает, как биотехнологии трансформируют человечество в XXI веке.</t>
  </si>
  <si>
    <t>Волки. Братство порока</t>
  </si>
  <si>
    <t>Стенберг Л.</t>
  </si>
  <si>
    <t>978-5-17-167765-7</t>
  </si>
  <si>
    <t>ASE000000000884255</t>
  </si>
  <si>
    <t>http://cdn.eksmo.ru/v2/ASE000000000884255/COVER/cover1.jpg</t>
  </si>
  <si>
    <t>LAV.ТемныйРоман(на русском)Стенберг Волки. Братство порока</t>
  </si>
  <si>
    <t>– Мрачная любовная история в сеттинге элитного учебного заведения, которое хранит темные тайны.
– От автора хитового цикла «Реннвинд».
– Страстная, эмоционально насыщенная история о любви, предательстве и боли.
– Смелая сильная героиня, которая решается противостоять безнаказанной и жестокой элите школы. 
– Для тех, кому понравились романы «Тайная история» Донны Тартт, «Мой темный Ромео» Л. Дж. Шэн, Паркер С. Хантингтон, «Уроки нежности» Даны Делон, «Общество сороки» Зои Сагг, «Стая» Кейт Стюарт, «Академия черной птицы» Стеллы Так.</t>
  </si>
  <si>
    <t>После переезда во Флодберг и поступления в престижный университет Варстад жизнь девятнадцатилетней Тиль резко меняется. Мрачные стены кампуса хранят подробности таинственной истории, произошедшей с одной из студенток. Поговаривают, что это место проклято. Вдобавок ко всему в университетском городке царят особые порядки: здесь правят «волки» — элита учебного заведения.
Темное братство. Стая. Закрытое сообщество, участники которого богаты, порочны и очень опасны. Однажды на одной из вечеринок «волки» совершают немыслимую жестокость. В поисках правды и отмщения Тиль сближается с членами братства и вступает с ними в таинственную игру. Позабыв об осторожности, девушка влюбляется в того, в кого не следовало. Очень быстро все заходит слишком далеко, и теперь ее жизнь находится в настоящей опасности.</t>
  </si>
  <si>
    <t>Охота на Джека-потрошителя. Охота на князя Дракулу</t>
  </si>
  <si>
    <t>Манискалко Керри</t>
  </si>
  <si>
    <t>Mainstream. Фэнтези (подарочн.)</t>
  </si>
  <si>
    <t>978-5-17-162820-8</t>
  </si>
  <si>
    <t>MainstreamФэнтези(под)</t>
  </si>
  <si>
    <t>ASE000000000879530</t>
  </si>
  <si>
    <t>http://cdn.eksmo.ru/v2/ASE000000000879530/COVER/cover1.jpg</t>
  </si>
  <si>
    <t>MainstreamФэнтези(под/цветной обрез)Манискалко Охота на Джека-потрошителя. Охота на князя Дракулу</t>
  </si>
  <si>
    <t>– От автора бестселлеров New York Times и USA Today.
– Подарочное издание сразу двух частей цикла под одной обложкой. Внутренние иллюстрации от художницы Valentaine. Суперобложка с красочным постером на обороте. Фольгированный переплет. Печать по обрезу. Закладка-ляссе.
– Мистический детектив в сеттинге викторианской Англии.
– Яркая, харизматичная героиня. По рождению ей положены все блага высшего света. Но вопреки ожиданиям отца и общества, она связала свою жизнь с судебной медициной.</t>
  </si>
  <si>
    <t>Англия. Конец XIX века. Семнадцатилетняя Одри Роуз Уодсворт — дочь одного из влиятельных британских лордов. Но вместо модных платьев и будущего, без сомнения, блестящего брака ее мысли занимают судебная медицина, анатомия и прочие не подобающие юной аристократке занятия. Это «хобби» так и осталось бы секретом, в который были посвящены лишь ее дядя, врач-хирург Джонатан Уодсворт, и его блестящи ученик Томас Кресуэлл, если бы в Лондоне не появился страшный серийный убийца – Джек-потрошитель. Одри Роуз решительно присоединяется к расследованию, но вскоре начинает подозревать, что маньяк скрывается под маской одного из близких ей людей. Но кто же этот безумец?
* * *
Выяснив, кто же скрывался под маской Джека-потрошителя, опечаленная и удрученная Одри Роуз Уодсворт уезжает из Лондона в Румынию. Вместе с учеником своего дяди, очаровательным Томасом Кресуэллом, она попадает в замок Бран – это не только одна из лучших в мире школ судебной медицины, но и дом Влада Колосажателя, чья жажда крови стала легендарной. Девушка с удовольствием погружается в учебу, однако вскоре в замке и его окрестностях начинают происходить преступления, а люди шепчутся, что Влад Дракула вернулся. А вот Одри Роуз уверена, что всему виной подражатель, и это значит, что ей вновь предстоит найти преступника. Вот только сможет ли она пережить еще одно потрясение и справиться с такой опасной задачей?”</t>
  </si>
  <si>
    <t>Мое так называемое лето</t>
  </si>
  <si>
    <t>Шведова Л.</t>
  </si>
  <si>
    <t>Комплект</t>
  </si>
  <si>
    <t>978-5-17-187871-9</t>
  </si>
  <si>
    <t>ASE000000000900193</t>
  </si>
  <si>
    <t>http://cdn.eksmo.ru/v2/ASE000000000900193/COVER/cover1.jpg</t>
  </si>
  <si>
    <t>SugarLove(тв)Шведова Мое так называемое лето</t>
  </si>
  <si>
    <t>Вот несколько правил, которые стоит соблюдать, приехав на море:
1) не знакомиться на пляже с красавчиками-близнецами, даже если они спасли тебя;
2) не соглашаться на работу в аквапарке с детскими горками;
3) не влюбляться в классного парня, который назвал себя безнадежно занятым;
4) не общаться с его близнецом;
5) не впутываться в местные интриги.
Слава все эти правила проигнорировала. Не будьте Славой! А иначе…
Впрочем, об этом она расскажет сама.</t>
  </si>
  <si>
    <t>Акупрессура</t>
  </si>
  <si>
    <t>978-5-17-048756-1</t>
  </si>
  <si>
    <t>Coloured atlas of acupressure</t>
  </si>
  <si>
    <t>AST000000000056346</t>
  </si>
  <si>
    <t>http://cdn.eksmo.ru/v2/AST000000000056346/COVER/cover1.jpg</t>
  </si>
  <si>
    <t>АзбукаЗдоровья(цв)Акупрессура.Иллюстрированный атлас</t>
  </si>
  <si>
    <t>Рефлексология, шуацу, су джок, работа с позвоночником, дхьяна мудры и акупунктура</t>
  </si>
  <si>
    <t>Атлас России (в новых границах)</t>
  </si>
  <si>
    <t>Атлас компактный</t>
  </si>
  <si>
    <t>978-5-17-156858-0</t>
  </si>
  <si>
    <t>АтласКомпактный</t>
  </si>
  <si>
    <t>ASE000000000873430</t>
  </si>
  <si>
    <t>http://cdn.eksmo.ru/v2/ASE000000000873430/COVER/cover1.jpg</t>
  </si>
  <si>
    <t xml:space="preserve"> В этом  атласе карманного формата представлены карты всех субъектов Российской Федерации: показаны административные центры, населенные пункты, основные железные и автомобильные дороги. Для каждого из субъектов РФ приведены флаг,  площадь территории и численность населения. В справочных сведениях имеются данные о крупнейших реках, озёрах, островах и горных вершинах России.  Россия в атласе представлена в новых границах: с Донецкой и Луганской Народными республиками, Запорожской и Херсонской областями, Республикой Крым и Севастополем.</t>
  </si>
  <si>
    <t>Atomic Heart. Предыстория «Предприятия 3826». Специальное издание</t>
  </si>
  <si>
    <t>Хорф Х.</t>
  </si>
  <si>
    <t>Атомное сердце</t>
  </si>
  <si>
    <t>978-5-17-159821-1</t>
  </si>
  <si>
    <t>АтомноеСердце</t>
  </si>
  <si>
    <t>ASE000000000876394</t>
  </si>
  <si>
    <t>http://cdn.eksmo.ru/v2/ASE000000000876394/COVER/cover1.jpg</t>
  </si>
  <si>
    <t>АтомноеСердце Хорф Atomic Heart. Предыстория «Предприятия 3826». Специальное издание</t>
  </si>
  <si>
    <t>Предыстория Atomic Heart — одной из самых популярных игр 2023 года.
Осторожно, спойлеры! Вы узнаете всё, что случилось от изобретения полимера до запуска «Коллектива 2.0»!
Специальное издание! Суперобложка, две цветные вклейки с иллюстрациями и стереооткрытка в подарок!</t>
  </si>
  <si>
    <t>Специальное издание с цветными иллюстрациями!
Предыстория Atomic Heart — одной из самых популярных игр 2023 года.
Легендарное «Предприятие 3826» — от изобретения полимера до дня запуска «Коллектива 2.0»!
Добро пожаловать в альтернативный Советский Союз! В 1936 году профессор Сеченов изобрёл полимер — уникальный носитель информации нового вида, не требующий цифровых кодов и электрических сигналов. Дальнейшие исследования позволяют совершить ряд гениальных открытий и фантастически ускорить развитие робототехники. «Предприятие 3826», сеть научно-производственных комплексов, начинает свою работу под руководством лучших умов СССР.
Научный прогресс ведет страну в идеальное будущее. Но что случится, если технологии выйдут из-под контроля человека?
Осторожно, спойлеры!</t>
  </si>
  <si>
    <t>К востоку от Эдема</t>
  </si>
  <si>
    <t>Стейнбек Дж.</t>
  </si>
  <si>
    <t>978-5-17-112644-5</t>
  </si>
  <si>
    <t>EAST OF EDEN</t>
  </si>
  <si>
    <t>ASE000000000840848</t>
  </si>
  <si>
    <t>http://cdn.eksmo.ru/v2/ASE000000000840848/COVER/cover1.jpg</t>
  </si>
  <si>
    <t>БиблКлассики Стейнбек К востоку от Эдема</t>
  </si>
  <si>
    <t>«Все, что я написал ранее, в известном смысле было лишь подготовкой к созданию этого романа», – говорил сам Джон Стейнбек о книге «К востоку от Эдема», причем с полным на то основанием: ему удалось создать один из главных литературных шедевров ХХ века.
Роман, спровоцировавший бурю возмущений консервативно настроенных критиков, надолго занял первое место среди национальных бестселлеров.
«К востоку от Эдема» – книга о страстной любви и ненависти, об ошибках и преступлениях, о доверии и предательстве. В основе сюжета – история двух сыновей калифорнийца Адама Траска, своеобразных Каина и Авеля. Каждый из них ищет свой путь в этом мире и постоянно оказывается перед выбором: творить добро или зло, стать жертвой или безжалостным хищником…</t>
  </si>
  <si>
    <t>Снежная королева</t>
  </si>
  <si>
    <t>Андерсен Х.</t>
  </si>
  <si>
    <t>978-5-17-186074-5</t>
  </si>
  <si>
    <t>Sneedronningen</t>
  </si>
  <si>
    <t>ASE000000000898690</t>
  </si>
  <si>
    <t>http://cdn.eksmo.ru/v2/ASE000000000898690/COVER/cover1.jpg</t>
  </si>
  <si>
    <t>БибНачШК.Андерсен Снежная королева</t>
  </si>
  <si>
    <t>Наступила зима. За окном идёт снег, и вдруг в снежном вихре проносятся волшебные сани Снежной королевы. 
В её мире — пышные сады с цветами, говорящие тролли, великолепный ледяной дворец. Ах, как заманчиво улететь вместе с ней и очутиться в чертогах самой властительницы зимы! 
Околдованный ею мальчик Кай бросает ради неё и свой дом, и названую сестру Герду. 
Никакое волшебство не может спасти его от злых чар. 
Только любовь. Хватит ли маленькой Герде смелости, чтобы пройти все испытания и спасти Кая?
Прочитай знаменитую историю великого сказочника Х. К. Андерсена — и узнаешь!</t>
  </si>
  <si>
    <t>Наступила зима. За окном кружатся в танце снежинки, идёт снег, и вдруг в снежном вихре проносятся волшебные сани Снежной королевы! Ах, как заманчиво улететь с ней в великолепный сверкающий дворец, очутиться в чертогах самой властительницы зимы. Но стоит ли волшебный замок потерянного дома, дружбы, семьи… Прочитайте самую знаменитую сказку Х. К. Андерсена «Снежная королева» с роскошными иллюстрациями Елизаветы Вединой. В книге дан классический полный перевод Анны Ганзен. 
Для младшего школьного возраста.</t>
  </si>
  <si>
    <t>Полный курс обучения письму</t>
  </si>
  <si>
    <t>Большие прописи</t>
  </si>
  <si>
    <t>978-5-17-134822-9</t>
  </si>
  <si>
    <t>БолПрописи</t>
  </si>
  <si>
    <t>ASE000000000855574</t>
  </si>
  <si>
    <t>http://cdn.eksmo.ru/v2/ASE000000000855574/COVER/cover1.jpg</t>
  </si>
  <si>
    <t>БолПрописи Полный курс обучения письму</t>
  </si>
  <si>
    <t>«Полный курс обучения письму» — прекрасный тренажер, который поможет дошкольнику научиться писать письменные буквы. Пособие включает упражнения для развития мелкой моторики и графических навыков, внимания, памяти, мышления. Книга будет интересна любознательным дошколятам 5–6 лет. В помощь заботливым родителям для подготовки к школе.
Дошколята познакомятся с азбукой и научатся писать письменные буквы, потренируются аккуратно обводить элементы букв, буквы, слоги и слова, разовьют мелкую моторику и координацию движений руки, зрительное восприятие, внимание и память, расширяют кругозор, обогащают словарный запас.</t>
  </si>
  <si>
    <t>«Полный курс обучения письму» — пособие для подготовки руки к письму и отработки графических навыков. Дошкольники познакомятся с азбукой и научатся писать письменные буквы, потренируются аккуратно обводить элементы букв, буквы, слоги и слова смогут умело обращаться с ручкой и карандашом.   
Для дошкольного возраста.</t>
  </si>
  <si>
    <t>Цыц!</t>
  </si>
  <si>
    <t>Вильмонт Е.Н.</t>
  </si>
  <si>
    <t>Гормон счастья. Романы Екатерины Вильмонт</t>
  </si>
  <si>
    <t>978-5-17-184582-7</t>
  </si>
  <si>
    <t>Гусева Анастасия Егоровна</t>
  </si>
  <si>
    <t>Вильмонт(ГормонСчастья)</t>
  </si>
  <si>
    <t>ASE000000000897316</t>
  </si>
  <si>
    <t>http://cdn.eksmo.ru/v2/ASE000000000897316/COVER/cover1.jpg</t>
  </si>
  <si>
    <t>Вильмонт(ГормонСчастья)Цыц!</t>
  </si>
  <si>
    <t>Лиля, PR-менеджер в крупном издательстве, после десяти лет брака развелась с мужем. 
Ее мать, знаменитая актриса, считает, что развод только трамплин. И вскоре происходит встреча, и вот она встретила свою любовь, но... это только показалось...</t>
  </si>
  <si>
    <t>Большая книга виммельбухов</t>
  </si>
  <si>
    <t>Виммельбух: лучший подарок</t>
  </si>
  <si>
    <t>ДЕТСКАЯ ДОСУГОВАЯ ЛИТЕРАТУРА (4 ЛЕТ И СТАРШЕ)</t>
  </si>
  <si>
    <t>ДЕТСКИЙ ДОСУГ</t>
  </si>
  <si>
    <t>978-5-17-185968-8</t>
  </si>
  <si>
    <t>ВиммельбухЛучшПодарок</t>
  </si>
  <si>
    <t>ASE000000000898560</t>
  </si>
  <si>
    <t>http://cdn.eksmo.ru/v2/ASE000000000898560/COVER/cover1.jpg</t>
  </si>
  <si>
    <t>ВиммельбухЛучшПодарок Большая книга виммельбухов</t>
  </si>
  <si>
    <t>1.  Книга-подарок: глянцевая обложка, твёрдый переплёт, 160 страниц ярких иллюстраций в стиле виммельбух.
2.  Книга-игра для всех возрастов: разглядывать картинки интересно даже годовалому малышу, выполнять задания можно с 3-х лет, а найти на больших картинках искусно спрятанные маленькие предметы смогут дети постарше.
3.  Для самых хитрых заданий есть ответы.
4.  Большой формат 21х28 см — удобно для дружного семейного досуга.
5.  Один подарок сыну и дочке: есть разделы для мальчиков и девочек.</t>
  </si>
  <si>
    <t>«Большая книга виммельбухов» — великолепный подарок для любознательных малышей: глянцевая обложка, твёрдый переплёт, 160 страниц ярких детализированных иллюстраций и занимательные задания для развития речи, воображения, внимания, памяти.
Для дошкольного возраста.</t>
  </si>
  <si>
    <t>Медицина здоровья против медицины болезней: другой путь. Как избавиться от гипертонии, диабета и атеросклероза</t>
  </si>
  <si>
    <t>Шишонин А.Ю.</t>
  </si>
  <si>
    <t>Доктор блогер</t>
  </si>
  <si>
    <t>978-5-17-114087-8</t>
  </si>
  <si>
    <t>ДокторБлогер</t>
  </si>
  <si>
    <t>ASE000000000842363</t>
  </si>
  <si>
    <t>http://cdn.eksmo.ru/v2/ASE000000000842363/COVER/cover1.jpg</t>
  </si>
  <si>
    <t>ДокторБлогер Шишонин Медицина здоровья против медицины болезней: другой путь. Как избавиться от гипертонии, диабета и атеросклероза</t>
  </si>
  <si>
    <t>Александр Шишонин – кандидат медицинских наук, руководитель и основатель собственной клиники, в которой каждый год тысячи людей, благодаря авторским методикам, избавляются от диабета, гипертонии, атеросклероза, аритмии и других болезней, считающихся в современной медицине неизлечимыми. А главное – без помощи лекарств!
Авторские методики доктора Шишонина помогут не только побороть болезнь, но и окажут мощный профилактический эффект.</t>
  </si>
  <si>
    <t>Книга известного московского врача рассказывает об истинных причинах гипертонии, атеросклероза, диабета и других хронических болезней, которые современная медицина считает неизлечимыми, но которые успешно излечиваются безлекарственным методом в клинике Шишонина. Парадоксальный авторский взгляд на человеческий организм позволит читателю найти правильный путь к здоровью.</t>
  </si>
  <si>
    <t>Бегущий в Лабиринте. Испытание огнем. Лекарство от смерти</t>
  </si>
  <si>
    <t>Дэшнер Д.</t>
  </si>
  <si>
    <t>Бегущий в лабиринте</t>
  </si>
  <si>
    <t>978-5-17-087563-4</t>
  </si>
  <si>
    <t>Дэшнер(КИНО!!)</t>
  </si>
  <si>
    <t>The maze runner</t>
  </si>
  <si>
    <t>ASE000000000700011</t>
  </si>
  <si>
    <t>http://cdn.eksmo.ru/v2/ASE000000000700011/COVER/cover1.jpg</t>
  </si>
  <si>
    <t>Дэшнер(КИНО!!/под)Бегущий в Лабиринте. 3 книги в одной</t>
  </si>
  <si>
    <t>- Знаменитая трилогия «Бегущий в Лабиринте» под одной обложкой.
- Young adult антиутопия о постапокалиптическом будущем.
- Читайте книгу — смотрите фильм! Книга стала основой фильма режиссера Уэса Болла с Диланом О'Брайеном в главной роли.</t>
  </si>
  <si>
    <t>Вчера они были обычными парнями... 
Сегодня они — пешки в чужой игре, похищенные неизвестно кем для участия в чудовищном эксперименте. Их память стерта. Их новый дом — гигантский комплекс, отгороженный от еще более огромного Лабиринта стенами, которые раздвигаются утром и замыкаются вечером. И никто еще из тех, кто остался в Лабиринте после наступления ночи, не вернулся... Они не сомневаются: если сумеют разгадать тайну Лабиринта, то вырвутся из заточения и вернутся домой. Итак, что же будет дальше? Кто рискнет жизнью ради других, и кто выживет в смертоносном испытании?..
Читайте знаменитую трилогию Дж. Дэшнера, разошедшуюся по миру тиражом более 2 млн экземпляров!</t>
  </si>
  <si>
    <t>Академия 505. Циклы Ремали</t>
  </si>
  <si>
    <t>Эссес Д.</t>
  </si>
  <si>
    <t>Игры на выживание. Фантастика</t>
  </si>
  <si>
    <t>978-5-17-180827-3</t>
  </si>
  <si>
    <t>ИгрыНаВыживание</t>
  </si>
  <si>
    <t>ASE000000000889426</t>
  </si>
  <si>
    <t>http://cdn.eksmo.ru/v2/ASE000000000889426/COVER/cover1.jpg</t>
  </si>
  <si>
    <t>ИгрыНаВыживание Эссес Академия 505. Циклы Ремали (цветной обрез)</t>
  </si>
  <si>
    <t>– Первая часть популярного цикла «Академия 505» Дарии Эссес, автора трилогии «Крылья свободы».
– Молодежная антиутопия с элементами фэнтези, фантастики и романтической прозы.
– Антиутопический мир, как в романах «Дивергент» и «Разрушь меня», военная академия для людей со сверхспособностями, революция, троп «сражайся или умри».
– Несколько любовных линий с тропами «от ненависти до любви» и «преподавательница и студент».
– Коллекционное оформление: печать по обрезу, досье на героев на форзацах, специальный плейлист, невероятные внутренние иллюстрации от Kristinami art и PROSTOFILKA, качественная офсетная бумага.</t>
  </si>
  <si>
    <t>После года в психиатрической больнице нас с братом отправили в Академию 505 — там обучают людей, в которых после катастрофы пробудились сверхспособности. Не по своей воле мы должны пройти обучение и стать орудием для убийств, чтобы защищать выживший мир. Однако в мою жизнь вторгается Кай Алькастер — сын правителя, обладающий холодными глазами и желанием уничтожить меня. Между нами вспыхивают запретные чувства, которым никто из нас не может сопротивляться.
Кто стоит за событиями четырехлетней давности? Что связывает Кая и преподавательницу, которая не отрывает взгляда от моего брата? И почему мне кажется, что мы где-то уже виделись?</t>
  </si>
  <si>
    <t>Молитвы жены. Сила супружеской веры</t>
  </si>
  <si>
    <t>Институт Православной Книги. Школа молитвы</t>
  </si>
  <si>
    <t>978-5-17-186870-3</t>
  </si>
  <si>
    <t>ИПК.ШколаМолитвы</t>
  </si>
  <si>
    <t>ASE000000000899285</t>
  </si>
  <si>
    <t>http://cdn.eksmo.ru/v2/ASE000000000899285/COVER/cover1.jpg</t>
  </si>
  <si>
    <t>ИПК.ШколаМолитвы Молитвы жены. Сила супружеской веры (цветной обрез)</t>
  </si>
  <si>
    <t>Благоговейная молитва жены укрепит супружескую любовь, сохранит мир в доме и поможет с верой проходить через радости и испытания семейной жизни. 
В сборник вошли молитвы о муже, детях, семейном благополучии, а также прошения на разные житейские нужды. 
Вручайте свою жизнь в руки Божьи и обретайте мир душевный, крепость духа и благодатную радость.</t>
  </si>
  <si>
    <t>To be better. Шаги навстречу себе. Адвент-календарь на 2027 год</t>
  </si>
  <si>
    <t>Килочек А.В.</t>
  </si>
  <si>
    <t>Календарь настенный на 2027 год</t>
  </si>
  <si>
    <t>Календарь</t>
  </si>
  <si>
    <t>Перекидные настенные</t>
  </si>
  <si>
    <t>978-5-17-185942-8</t>
  </si>
  <si>
    <t>300х300</t>
  </si>
  <si>
    <t>62x96/6*</t>
  </si>
  <si>
    <t>Ершова Екатерина Васильевна</t>
  </si>
  <si>
    <t>КалендарьНастенный2027</t>
  </si>
  <si>
    <t>ASE000000000898534</t>
  </si>
  <si>
    <t>Кладезь. Самопознание</t>
  </si>
  <si>
    <t>http://cdn.eksmo.ru/v2/ASE000000000898534/COVER/cover1.jpg</t>
  </si>
  <si>
    <t>КалендарьНастенный2027 To be better. Шаги навстречу себе. Адвент-календарь</t>
  </si>
  <si>
    <t>Этот календарь о том, как стать ближе к себе. В каждом месяце дана полезная информация и эффективная техника по одной из 12 важных психологических тем. Пусть каждая страница станет местом, где вы можете остановиться, почувствовать, вспомнить, что вы — не пустота, которую нужно заполнить, а уже достаточны, чтобы начать с собой дружить.</t>
  </si>
  <si>
    <t>Лунный календарь на 2027 год (настенный)</t>
  </si>
  <si>
    <t>978-5-17-185936-7</t>
  </si>
  <si>
    <t>Зарина Ольга Михайловна</t>
  </si>
  <si>
    <t>ASE000000000898531</t>
  </si>
  <si>
    <t>http://cdn.eksmo.ru/v2/ASE000000000898531/COVER/cover1.jpg</t>
  </si>
  <si>
    <t>КалендарьНастенный2027 Лунный календарь</t>
  </si>
  <si>
    <t>Красочный атмосферный календарь содержит подробные данные о лунных днях и фазах и советы о том, как жить согласно лунному циклу. Предназначен для тех, кто использует подсказки лунных ритмов, чтобы грамотно планировать каждый день, настроиться на правильный лад и всегда добиваться успеха.</t>
  </si>
  <si>
    <t>Сила маленьких привычек. Календарь на 2027 год</t>
  </si>
  <si>
    <t>978-5-17-186654-9</t>
  </si>
  <si>
    <t>ASE000000000899062</t>
  </si>
  <si>
    <t>http://cdn.eksmo.ru/v2/ASE000000000899062/COVER/cover1.jpg</t>
  </si>
  <si>
    <t>КалендарьНастенный2027 Сила маленьких привычек</t>
  </si>
  <si>
    <t>Не все полезные привычки требуют силы воли, строгих правил и радикальных перемен. Иногда достаточно небольших действий, которые легко повторить завтра, через неделю и через месяц.
Этот календарь поможет шаг за шагом добавить в жизнь чуть больше заботы о себе. Без надрыва, идеального режима и бесконечных списков целей.
Внутри:
•        простые привычки, с которых легко начать;
•        короткие и понятные формулировки;
•        небольшие идеи и подсказки для каждого месяца;
•        комфортный темп без давления;
•        ощущение постепенных, но устойчивых и приятных изменений.
12 месяцев — 12 привычек, которые останутся с вами надолго.</t>
  </si>
  <si>
    <t>Лунный календарь садовода и огородника на 2027</t>
  </si>
  <si>
    <t>Кизима Г.А.</t>
  </si>
  <si>
    <t>Календарь садовода и огородника 2027</t>
  </si>
  <si>
    <t>978-5-17-187054-6</t>
  </si>
  <si>
    <t>2027.КалендарьСадОгород</t>
  </si>
  <si>
    <t>ASE000000000899487</t>
  </si>
  <si>
    <t>http://cdn.eksmo.ru/v2/ASE000000000899487/COVER/cover1.jpg</t>
  </si>
  <si>
    <t>Кизима2027 Лунный календарь садовода и огородника на 2027</t>
  </si>
  <si>
    <t>Лунный календарь на 2027 год от Галины Кизимы — одного из самых известных и уважаемых садоводов России — станет надежным помощником для дачников и садоводов.
Главная особенность календаря — подробные рекомендации на каждый день года с учётом фаз Луны и её положения в знаках зодиака. Вы узнаете, когда лучше проводить посев, посадку, полив, подкормку, обрезку и другие сезонные работы, чтобы заботиться о растениях в наиболее благоприятное время и получать хороший урожай.
Календарь поможет избежать распространённых ошибок и рационально распределить силы. Пусть работа на любимом участке приносит радость, а природа щедро благодарит за заботу и внимание.</t>
  </si>
  <si>
    <t>Бессонница</t>
  </si>
  <si>
    <t>978-5-17-079700-4</t>
  </si>
  <si>
    <t>INSOMNIA</t>
  </si>
  <si>
    <t>AST000000000128981</t>
  </si>
  <si>
    <t>http://cdn.eksmo.ru/v2/AST000000000128981/COVER/cover1.jpg</t>
  </si>
  <si>
    <t>Кинг(нов)Бессонница</t>
  </si>
  <si>
    <t>Бессонница рано или поздно проходит — так подсказывает житейский опыт. Но что делать, если она растягивается на многие месяцы? Если бессонные ночи наполнены кровавыми видениями, которые подозри-тельно напоминают реальность? Ральф Робертс не знает ответов на эти вопросы; наверняка ему известно лишь одно — еще немного, и он сойдет с ума...</t>
  </si>
  <si>
    <t>978-5-17-090875-2</t>
  </si>
  <si>
    <t>ASE000000000711510</t>
  </si>
  <si>
    <t>http://cdn.eksmo.ru/v2/ASE000000000711510/COVER/cover1.jpg</t>
  </si>
  <si>
    <t>Кинг(нов)Талисман</t>
  </si>
  <si>
    <t>– От автора культовых романов «Зеленая миля», «Сияние» и «Институт».
– Читайте продолжение истории в романе «Черный дом».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</si>
  <si>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Манюня</t>
  </si>
  <si>
    <t>Абгарян Н.</t>
  </si>
  <si>
    <t>978-5-17-096371-3</t>
  </si>
  <si>
    <t>Епифанова Ирина Евгеньевна</t>
  </si>
  <si>
    <t>ASE000000000722201</t>
  </si>
  <si>
    <t>http://cdn.eksmo.ru/v2/ASE000000000722201/COVER/cover1.jpg</t>
  </si>
  <si>
    <t>КИНО!!Абгарян Манюня ( сериал канала Okko)</t>
  </si>
  <si>
    <t>История дружбы девочек-школьниц Нары и Манюни успела полюбиться тысячам читателей и телезрителей. Здесь есть всё что нужно, чтобы приятно провести время с книгой: весёлые приключения, необычайные происшествия, верные друзья и много-много смеха.</t>
  </si>
  <si>
    <t>«Манюня» — светлый, пропитанный солнцем и запахами южного базара и потрясающе смешной рассказ о детстве, о двух девочках-подружках Наре и Манюне, о грозной и доброй Ба — бабушке Манюни, и о куче их родственников, постоянно попадающих в казусные ситуации. Это то самое теплое, озор­ное и полное веселых приключений детство, которое делает человека счастливым на всю жизнь.</t>
  </si>
  <si>
    <t>Маленький принц. Планета людей</t>
  </si>
  <si>
    <t>Сент-Экзюпери А. де</t>
  </si>
  <si>
    <t>Книга на все времена (нов/м)</t>
  </si>
  <si>
    <t>978-5-17-161024-1</t>
  </si>
  <si>
    <t>КнНаВсеВремена(м)</t>
  </si>
  <si>
    <t>Le Petit Prince</t>
  </si>
  <si>
    <t>ASE000000000877608</t>
  </si>
  <si>
    <t>http://cdn.eksmo.ru/v2/ASE000000000877608/COVER/cover1.jpg</t>
  </si>
  <si>
    <t>КнНаВсеВремена(м)Сент-Экзюпери Маленький принц. Планета людей</t>
  </si>
  <si>
    <t>Одна из самых популярных сказок для детей. Читатели «Маленького принца» не имеют пола и возраста, поскольку она с каждым разом раскрывается все с новых и новых сторон. 
По числу переводов «Маленький принц» уступает лишь Библии.
В это издание также вошел сборник эссе «Планета людей».</t>
  </si>
  <si>
    <t>«Маленький принц» — наиболее известное (переведено более чем на 180 языков) произведение Экзюпери,  написанное незадолго до смерти автора и им же проиллюстрированное. 
Эта печальная, мудрая, человечная сказка предназначена, скорее, взрослым, чем детям. В ней рассказано о самом важном: о дружбе и любви, о долге и верности…Читая эту чудесную историю, и улыбнешься, и взгрустнешь, и непременно задумаешься, над тем, что не всегда можно понять разумом… Как говорил Маленький принц, «увидишь сердцем».
В издание также включен сборник эссе «Планета людей».</t>
  </si>
  <si>
    <t>Рюриковичи. История спецопераций (IX-XV века)</t>
  </si>
  <si>
    <t>Кусмауль К.П.</t>
  </si>
  <si>
    <t>Исторический контекст</t>
  </si>
  <si>
    <t>978-5-17-188649-3</t>
  </si>
  <si>
    <t>ИсторическийКонтекст</t>
  </si>
  <si>
    <t>ASE000000000900767</t>
  </si>
  <si>
    <t>http://cdn.eksmo.ru/v2/ASE000000000900767/COVER/cover1.jpg</t>
  </si>
  <si>
    <t>КПД.ИсторическийКонтекст Кусмауль Рюриковичи. История спецопераций (IX-XV века)</t>
  </si>
  <si>
    <t>— Революционный взгляд на историю Древней Руси, представляющий историю династии Рюриковичей не стихийным хаосом, а серией просчитанных специальных операций по переделу власти и территорий.
— Историческая публицистика высшего уровня, сочетающая строгий научный анализ с динамикой военного детектива и интригами геополитического триллера.
— Кровавая и брутальная хроника пятивековой борьбы клана Рюриковичей: информационные войны, религиозные расколы, братоубийственные походы и мистика монастырских затворников!
— Новая книга победителя конкурса им. Александра Пыжикова, эксперта программы «Загадки века» на ТК «Звезда», автора бестселлера «Запад против Москвы»!
— Новинка серии «Исторический контекст» редакции «КПД», представляющее свежий и оригинальный взгляд на события отечественной истории.</t>
  </si>
  <si>
    <t>Сотни лет Рюриковичи боролись за власть, за независимость своих княжеств, за собственные идеалы и место в истории. От времени легендарного Рюрика до середины XV века княжеский род увеличился настолько, что его представителям становилось тесно даже на огромных просторах Руси. Полководцы, святые, грешники, мученики, убийцы, опекуны, седые старцы в далёких монастырях — всё это они, Рюриковичи.
На берегах русских рек и в русских княжествах почти полтысячи лет идут специальные операции: информационные, военные, политтехнологические и религиозные. Каганаты, Орда, католические ордена, европейские конгломераты — об эти грани реальности, подобно острому клинку затачивается лезвие будущего государства. В долгой борьбе род Рюриковичей проходит тернистой дорогой от расколов, усобиц и разделений к долгожданному единству.
Эта книга — отличный повод и нам вслед за Рюриковичами пройти непростой, но крайне интересной дорогой.</t>
  </si>
  <si>
    <t>Урок предательства</t>
  </si>
  <si>
    <t>Прах Л.</t>
  </si>
  <si>
    <t>Легенда русского интернета</t>
  </si>
  <si>
    <t>978-5-17-185129-3</t>
  </si>
  <si>
    <t>ЛегендаРусИнтернета</t>
  </si>
  <si>
    <t>ASE000000000897872</t>
  </si>
  <si>
    <t>http://cdn.eksmo.ru/v2/ASE000000000897872/COVER/cover1.jpg</t>
  </si>
  <si>
    <t>ЛегендаРусИнтернета Прах Урок предательства</t>
  </si>
  <si>
    <t>Две повести. Два пронзительных рассказа о женских судьбах.
«Урок предательства». Что тяжелее — вынести предательство или понять, что ты — сам себе главный предатель? Серж сбежал от быта в яркий мир на экране телефона, думая, что меняет жизнь. Линда осталась в аду «одиночества вдвоем», думая, что спасает семью. Оба были слепы. Оба — в ловушке. Но чтобы вырваться на свободу, одному придется разучиться жить лишь чувствами, а другой — научиться самому страшному и освобождающему чувству: благодарности за предательство. Это история о том, как на обломках брака можно найти единственное, что стоит спасать: себя.
«Копии не имеют ценности». Он коллекционировал редкое. Она была единственным экземпляром. Они думали, что играют. Они ошибались. И никто из них двоих не подозревал, что в игру уже незримо вступила третья…</t>
  </si>
  <si>
    <t>Бременские музыканты. Все любимые мультфильмы. Союзмультфильм</t>
  </si>
  <si>
    <t>Энтин Ю.С., Ливанов В.Б.</t>
  </si>
  <si>
    <t>Лучшая детская книга. Союзмультфильм</t>
  </si>
  <si>
    <t>978-5-17-172246-3</t>
  </si>
  <si>
    <t>ЛучшДетскКнСоюзмультфильм</t>
  </si>
  <si>
    <t>ASE000000000887796</t>
  </si>
  <si>
    <t>http://cdn.eksmo.ru/v2/ASE000000000887796/COVER/cover1.jpg</t>
  </si>
  <si>
    <t>ЛучшДетскКнСоюзмультфильм Энтин Бременские музыканты. Все любимые мультфильмы. Союзмультфильм</t>
  </si>
  <si>
    <t>Мультфильм «Бременские музыканты», созданный по мотивам сказки братьев Гримм, вышел на экраны
в 1969 году. Сценарий к нему написали актёр, режиссёр и писатель Василий Ливанов и поэт и драматург Юрий Энтин.
Мультфильм пользовался большой популярностью, вся страна распевала песни Трубадура, Разбойников, Короля
и Принцессы. Стихи к песням написал Юрий Энтин, а музыку — Геннадий Гладков. В 1973 году вышло продолжение
мультфильма: «По следам Бременских музыкантов».
В нашу книгу вошли две сказки с песнями: «Бременские музыканты» и «По следам Бременских музыкантов».</t>
  </si>
  <si>
    <t>Дядя Фёдор, пёс и кот</t>
  </si>
  <si>
    <t>Лучшее дошкольное чтение</t>
  </si>
  <si>
    <t>978-5-17-161834-6</t>
  </si>
  <si>
    <t>ЛучшДошколЧтение</t>
  </si>
  <si>
    <t>ASE000000000878443</t>
  </si>
  <si>
    <t>http://cdn.eksmo.ru/v2/ASE000000000878443/COVER/cover1.jpg</t>
  </si>
  <si>
    <t>ЛучшДошколЧтение Успенский Дядя Фёдор, пёс и кот</t>
  </si>
  <si>
    <t>• Программные произведения, включённые в серию, соответствуют ФГОС ДО.
• Программные произведения отобраны лучшими руководителями детского чтения.
• Читать детям надо ежедневно!
• Используйте программные произведения на занятиях с детьми.
• Приучайте детей читать самостоятельно!</t>
  </si>
  <si>
    <t>Дядя Фёдор — это мальчик шести лет. Он удивительно самостоятельный ребёнок: и кашу умеет сварить, и суп. Но убедить маму взять бездомного кота — не смог. Дядя Фёдор на родителей обиделся, посадил кота в сумку и отправился куда глаза глядят. По дороге они с котом имя ему придумали, и стал кот Матроскиным.
А в деревне встретили пса. Шарика. Так получилась эта замечательная семья: дядя Фёдор, Шарик и Матроскин. Из этой книги
читатели узнают, как жили друзья, кто им помогал, а кто мешал, и как, в конце концов, сбылись все их заветные мечты.
Для дошкольного возраста.</t>
  </si>
  <si>
    <t>С нуля до каллиграфического почерка: пишу аккуратно и красиво</t>
  </si>
  <si>
    <t>Лучшие тренажеры по письму</t>
  </si>
  <si>
    <t>978-5-17-155839-0</t>
  </si>
  <si>
    <t>ЛучшТренажерыПоПисьму</t>
  </si>
  <si>
    <t>ASE000000000872370</t>
  </si>
  <si>
    <t>http://cdn.eksmo.ru/v2/ASE000000000872370/COVER/cover1.jpg</t>
  </si>
  <si>
    <t>ЛучшТренажерыПоПисьму С нуля до каллиграфического почерка: пишу аккуратно и красиво</t>
  </si>
  <si>
    <t>Данное издание поможет развить и закрепить навык письма у детей. Работа с тетрадью-тренажёром способствует развитию зрительного восприятия и мелкой моторики, формированию каллиграфического почерка, координации движений руки.
Тетрадь можно использовать на уроках и дополнительных занятиях, а также дома вместе с родителями.
Эти прописи удобного формата предназначены для учащихся в начальной школе. </t>
  </si>
  <si>
    <t>Смешарики. Лучшие истории про дружбу</t>
  </si>
  <si>
    <t>Любимые истории Смешариков: читаю сам</t>
  </si>
  <si>
    <t>978-5-17-157191-7</t>
  </si>
  <si>
    <t>Смолькова Дарья Александровна</t>
  </si>
  <si>
    <t>ЛюбимИсторСмешариков</t>
  </si>
  <si>
    <t>ASE000000000873786</t>
  </si>
  <si>
    <t>http://cdn.eksmo.ru/v2/ASE000000000873786/COVER/cover1.jpg</t>
  </si>
  <si>
    <t>ЛюбимИсторСмешариков Смешарики. Лучшие истории про дружбу</t>
  </si>
  <si>
    <t>Специально для ребят, которые уже читают самостоятельно, мы выбрали 6 самых любимых мультисторий. Все они — смешные и поучительные, весёлые и полезные — объединены общей темой: это дружба.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
Список серий:
1.  Умный дом
2.  Новые зубы Кроша
3.  Это сладкое слово мед
4.  Молочное пари
5.  Скамейка
6.  Два волшебника</t>
  </si>
  <si>
    <t>Специально для ребят, которые уже читают самостоятельно, мы выбрали 6 самых любимых мультисторий. Все они — смешные и поучительные, весёлые и полезные — объединены общей темой: это дружба.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t>
  </si>
  <si>
    <t>Восточная поэзия. Избранная лирика с иллюстрациями</t>
  </si>
  <si>
    <t>Омар Хайям , Саади Ш.</t>
  </si>
  <si>
    <t>978-5-17-184936-8</t>
  </si>
  <si>
    <t>ASE000000000897615</t>
  </si>
  <si>
    <t>http://cdn.eksmo.ru/v2/ASE000000000897615/COVER/cover1.jpg</t>
  </si>
  <si>
    <t>МироваяПоэзия(под/иллюстр)Хайям/Саади Восточная поэзия. Избранная лирика с иллюстрациями</t>
  </si>
  <si>
    <t>В этом сборнике представлены шедевры классиков мировой литературы: Омара Хайяма, Саади, Хафиза и других великих поэтов из Персии, Китая, Японии и арабских стран. Читатель познакомится с мудростью, красотой и глубиной восточных стихов, погружаясь в уникальную эстетику и философию Востока. Каждое произведение сопровождается иллюстрацией, которая раскрывает глубины поэтического слова.</t>
  </si>
  <si>
    <t>978-5-17-137834-9</t>
  </si>
  <si>
    <t>ASE000000000858723</t>
  </si>
  <si>
    <t>http://cdn.eksmo.ru/v2/ASE000000000858723/COVER/cover1.jpg</t>
  </si>
  <si>
    <t>Набоков(Весь)Бледный огонь</t>
  </si>
  <si>
    <t>По своей структуре роман представляет собой масштабную, почти в тысячу строк, поэму "Бледный огонь", написанную героической строфой известным американским поэтом Джоном Фрэнсисом Шейдом, и развернутый, занимающий большую часть романа, комментарий к этой поэме, составленный доктором Чарльзом Кинботом. Естественно, и Шейд, и Кинбот – персонажи выдуманные, а сам комментарий, хотя формально и строится по законам комментария к литературному произведению, больше похож на литературную игру, содержащую в себе огромное количество культурологических отсылок и свободно оперирующую самыми разными жанрами: от пьесы до научной статьи и мемуарной прозы.</t>
  </si>
  <si>
    <t>Машенька</t>
  </si>
  <si>
    <t>978-5-17-171910-4</t>
  </si>
  <si>
    <t>ASE000000000887462</t>
  </si>
  <si>
    <t>http://cdn.eksmo.ru/v2/ASE000000000887462/COVER/cover1.jpg</t>
  </si>
  <si>
    <t>Набоков(Весь/м)Машенька</t>
  </si>
  <si>
    <t>Над своим первым романом, предварительно получившим название «Счастье», Владимир Набоков начал работать в 1924 году в Берлине. К концу года были уже готовы первые две главы книги, однако, вскоре писатель принял решение уничтожить рукопись. Сохранился лишь небольшой отрывок, который Набоков переделал в рассказ и опубликовал в январе 1925 года под названием «Письмо в Россию». Вернуться к первоначальному замыслу он решил несколько месяцев спустя, когда женился на Вере Слоним, которой и посвятил свой первый роман, получивший название «Машенька». Книга была опубликована в 1926 году в издательстве «Слово» под псевдонимом В. Сирин. 
«Герой мой не очень симпатичный господин, зато среди других лиц есть милейшие люди. Я знакомлюсь с ними все ближе, и уже мне начинает казаться, что мой Ганин, мой Алферов, танцовщики мои Колин и Горноцветов, мой старичок Подтягин, киевская еврейка Клара, Куницын, госпожа Дорн и т. д. и — least but not last — моя Машенька, — люди настоящие, а не выдуманные мной», — так писал о работе над книгой Набоков.
«Машенька» — ностальгический роман, в котором эмигрант Лев Ганин вспоминает историю своей первой любви, оборванную революцией. Книга Набокова во многом автобиографична и посвящена юношеским воспоминаниям писателя. Прототипом заглавной героини была Валентина Шульгина, возлюбленная Набокова, которая знакома читателям книги «Другие берега» под именем «Тамара».</t>
  </si>
  <si>
    <t>«Машенька» (1926) — первый и во многом автобиографический роман, написанный Владимиром Набоковым в Берлине и посвященный русскому прошлому писателя. Молодой эмигрант Лев Ганин в немецком пансионе заново переживает историю своей первой любви, оборванную революцией. Сила творческой памяти позволяет ему преодолеть физическую разлуку с Машенькой (прототипом которой стала возлюбленная
Набокова Валентина Шульгина), воссозданные его воображением картины дореволюционной России оказываются значительнее и ярче окружающих его декораций настоящего.</t>
  </si>
  <si>
    <t>Стихи и песенки для малышей</t>
  </si>
  <si>
    <t>Первые книжки для маленьких</t>
  </si>
  <si>
    <t>ДЕТСКАЯ ЛИТЕРАТУРА (0-3 ЛЕТ)</t>
  </si>
  <si>
    <t>ХУДОЖЕСТВЕННАЯ ЛИТЕРАТУРА ДЛЯ ДЕТЕЙ (0-3 ЛЕТ)</t>
  </si>
  <si>
    <t>978-5-17-189110-7</t>
  </si>
  <si>
    <t>170х170</t>
  </si>
  <si>
    <t>74x108/24*</t>
  </si>
  <si>
    <t>ПервКнижкиМаленьких</t>
  </si>
  <si>
    <t>ASE000000000899649</t>
  </si>
  <si>
    <t>http://cdn.eksmo.ru/v2/ASE000000000899649/COVER/cover1.jpg</t>
  </si>
  <si>
    <t>ПервКнижкиМаленьких Чуковский Стихи и песенки для малышей</t>
  </si>
  <si>
    <t>В этой книжке мы собрали несколько коротких стихотворений К. Чуковского, которые объединяет замечательная особенность — они все задорные, радостные и очень быстро запоминаются, и одно длинное — «Радость», а ещё несколько знаменитых английских песенок. Читая их вашему малышу, вы не только 
повеселите его, но и познакомите с творчеством К. Чуковского! 
Первые книжки для маленьких — это 
•   знаменитые авторы, лучшие художники;
•   короткие истории, большие картинки;
•   интересные задания.</t>
  </si>
  <si>
    <t>В этой книжке мы собрали несколько коротких стихотворений К. Чуковского, которые объединяет замечательная особенность — они все задорные, радостные и очень быстро запоминаются, и одно длинное — «Радость», а ещё несколько знаменитых английских песенок. Читая их вашему малышу, вы не только 
повеселите его, но и познакомите с творчеством К. Чуковского!</t>
  </si>
  <si>
    <t>Закаляка. Весёлые стихи для малышей</t>
  </si>
  <si>
    <t>Первая книжка-раскладушка</t>
  </si>
  <si>
    <t>978-5-17-187754-5</t>
  </si>
  <si>
    <t>135х125</t>
  </si>
  <si>
    <t>картон мелованный 280</t>
  </si>
  <si>
    <t>60x90/24</t>
  </si>
  <si>
    <t>ПервКнРаскладушка</t>
  </si>
  <si>
    <t>ASE000000000899644</t>
  </si>
  <si>
    <t>http://cdn.eksmo.ru/v2/ASE000000000899644/COVER/cover1.jpg</t>
  </si>
  <si>
    <t>ПервКнРаскладушка Чуковский Закаляка. Весёлые стихи для малышей</t>
  </si>
  <si>
    <t>В этой книжке-раскладушке вы прочитаете с ребёнком три знаменитых весёлых стихотворения К.И. Чуковского: "Закаляка", "Бебека" и "Ёжики смеются", которые проиллюстрировали С. Бордюг и Н. Трепенок. 
Плотный картон, скруглённые углы, яркие странички - всё для первого совместного чтения и игры.
Для дошкольного возраста.</t>
  </si>
  <si>
    <t>В этой книжке-раскладушке вы прочитаете с ребёнком три знаменитых весёлых стихотворения К.И. Чуковского: "Закаляка", "Бебека" и "Ёжики смеются", которые проиллюстрировали С. Бордюг и Н. Трепенок.</t>
  </si>
  <si>
    <t>Вот оно какое - наше лето. Моя первая песенка</t>
  </si>
  <si>
    <t>Энтин Ю.С.</t>
  </si>
  <si>
    <t>978-5-17-185769-1</t>
  </si>
  <si>
    <t>ASE000000000898350</t>
  </si>
  <si>
    <t>http://cdn.eksmo.ru/v2/ASE000000000898350/COVER/cover1.jpg</t>
  </si>
  <si>
    <t>ПервКнРаскладушка Энтин Вот оно какое - наше лето. Моя первая песенка</t>
  </si>
  <si>
    <t>Благодаря этой яркой летней книжке-раскладушке вы познакомите ребёнка со знаменитой песенкой Ю. Энтина "Вот оно какое - наше лето" и с весёлой "Песенкой о дружбе". Иллюстрации С. Бордюга и Н. Трепенок. 
Плотный картон, скруглённые углы, яркие странички - всё для первого совместного чтения и игры.
Для дошкольного возраста.</t>
  </si>
  <si>
    <t>Благодаря этой яркой летней книжке-раскладушке вы познакомите ребёнка со знаменитой песенкой Ю. Энтина "Вот оно какое - наше лето" и с весёлой "Песенкой о дружбе". Иллюстрации С. Бордюга и Н. Трепенок.</t>
  </si>
  <si>
    <t>Песня о маме</t>
  </si>
  <si>
    <t>978-5-17-187718-7</t>
  </si>
  <si>
    <t>Терентьева Наталья Николаевна</t>
  </si>
  <si>
    <t>ASE000000000900033</t>
  </si>
  <si>
    <t>http://cdn.eksmo.ru/v2/ASE000000000900033/COVER/cover1.jpg</t>
  </si>
  <si>
    <t>ПервКнРаскладушка Энтин Песня о маме</t>
  </si>
  <si>
    <t>"Мама - первое слово, главное слово в каждой судьбе..." Эта трогательная и добрая песня о самом важном человеке в жизни каждого. Она напомнит малышу, как сильно мама его любит,  и что она всегда будет рядом. Так же в книгу вошла задорная  "Песенка бобрят"  —  про то, что дружба помогает преодолеть любые трудности. Небольшой формат книги и плотный картон - то, что нужно для маленьких ручек.</t>
  </si>
  <si>
    <t>Полный курс сербского языка + аудиоприложение по QR-коду</t>
  </si>
  <si>
    <t>Зимодро С.С., Миличевич С., Якушкина Е.И.</t>
  </si>
  <si>
    <t>ПолныйКурс</t>
  </si>
  <si>
    <t>978-5-17-158334-7</t>
  </si>
  <si>
    <t>бумага novel 80 пухл 1,6 50</t>
  </si>
  <si>
    <t>ASE000000000874970</t>
  </si>
  <si>
    <t>http://cdn.eksmo.ru/v2/ASE000000000874970/COVER/cover1.jpg</t>
  </si>
  <si>
    <t>ПолныйКурс Сербский язык. Полный курс + аудиоприложение по QR-коду</t>
  </si>
  <si>
    <t>Екатерина Ивановна Якушкина — доктор филологических наук, доцент МГУ им. М. В. Ломоносова, сербист, преподаватель сербского языка, специалист в области сербской лексики. Саня Миличевич — преподаватель Банялукского университета (Республика Сербская, Босния и Герцеговина), русист, переводчик. Светлана Сергеевна Зимодро — сербист, преподаватель сербского языка.
Настоящий учебник ориентирован на освоение основных разговорных и грамматических тем, знание которых соответствует уровню владения языком А1-В1. Книга содержит 15 уроков, каждый из которых разделен на несколько частей, состоящих из грамматического материала, упражнений и раздела о сербской культуре. Помимо основного текста, в учебнике есть два Приложения: в них можно ознакомиться с более подробным изложением теоретического материала и узнать о сербской культуре больше.
Одна из главных особенностей этого учебника — наличие большого количества лексических и грамматических упражнений, которые позволят запомнить новую лексику, приобрести навык разговора на заданную тему, детально отработать каждую грамматическую форму. Ключи к упражнениям находятся в конце издания.
Помимо этого, учебник содержит много актуальных текстов и диалогов, написанных или отредактированных носителем сербского языка, что гарантирует естественное звучание текстов и наличие большого количества современной лексики. Каждый текст сопровождается словариком.
Наконец, четыре носителя сербского языка озвучили множество текстов и упражнений на аудирование. Несколько голосов дикторов помогут быстрее привыкнуть к неодинаковому звучанию сербской речи, развить понимание на слух разных людей, говорящих на сербском. В первых уроках дикторы читают медленно, а в последующих постепенно доходят до естественного темпа, что обеспечивает плавное вхождение в язык.
Аудиоприложение доступно бесплатно. Для прослушивания всех аудиозаписей одним альбомом и скачивания файлов на свое устройство необходимо зарегистрироваться на официальном сайте Издательства АСТ, перейти в раздел «Аудио» (https://ast.ru/audio/) и выбрать нужную звуковую дорожку. Для быстрого доступа к аудио достаточно отсканировать QR-код нужного упражнения в книге.
Учебнику присвоен гриф МГУ им. М. В. Ломоносова.
Издание предназначено для всех желающих изучать сербский язык с преподавателем или самостоятельно.</t>
  </si>
  <si>
    <t>После войны: остров Вай и боги песка</t>
  </si>
  <si>
    <t>Косырев Д.Е.</t>
  </si>
  <si>
    <t>Предчувствие будущего</t>
  </si>
  <si>
    <t>978-5-17-185943-5</t>
  </si>
  <si>
    <t>ПредчувствиеБудущего</t>
  </si>
  <si>
    <t>ASE000000000898535</t>
  </si>
  <si>
    <t>http://cdn.eksmo.ru/v2/ASE000000000898535/COVER/cover1.jpg</t>
  </si>
  <si>
    <t>ПредчувствиеБудущего Косырев После войны: остров Вай и боги песка</t>
  </si>
  <si>
    <t>Большой тропический международный пляж — то ли Гоа, то ли Бали — после Третьей мировой. Пляж — приходящий в себя мир в миниатюре. Это мир, где закатывается информационный век (ходить со смартфоном считается дурным тоном), где в ходу золотые динары и серебряные дирхемы и где по песку гуляют несчастные назгулы и бамы. Да, не забудьте: перед вами шпионский роман, но это не главное. Главное — что это очень веселая и радостная книга.</t>
  </si>
  <si>
    <t>Армения. Путеводитель пешеходам</t>
  </si>
  <si>
    <t>Головина Т.П.</t>
  </si>
  <si>
    <t>978-5-17-184140-9</t>
  </si>
  <si>
    <t>Горина Анастасия Алексеевна</t>
  </si>
  <si>
    <t>ASE000000000897124</t>
  </si>
  <si>
    <t>http://cdn.eksmo.ru/v2/ASE000000000897124/COVER/cover1.jpg</t>
  </si>
  <si>
    <t>ПутеводительПешеходам Армения. Путеводитель пешеходам</t>
  </si>
  <si>
    <t>Откройте для себя Армению с нашим путеводителем, который станет вашим незаменимым спутником в путешествии по этой удивительной стране! На его страницах вы найдете не только захватывающие маршруты по Еревану, величественному Звартноцу, языческому храму в Гарни, живописному Дсеху и утопающему в зелени Дилижану, но и множество других интересных направлений. Каждая глава наполнена яркими цветными фотографиями, передающими всю красоту армянской природы и архитектуры, а легкий и увлекательный текст поможет вам погрузиться в историю и культуру страны. Для вашего удобства мы добавили подробные карты с проработанными маршрутами и QR-коды с отметками туристических объектов, чтобы вы могли легко ориентироваться на местности. Этот путеводитель — ваш ключ к незабываемым впечатлениям и ярким открытиям в самом сердце Кавказа.</t>
  </si>
  <si>
    <t>Изнанка цвета: обратная раскраска-антистресс для творчества</t>
  </si>
  <si>
    <t>Раскраска-антистресс</t>
  </si>
  <si>
    <t>978-5-17-185632-8</t>
  </si>
  <si>
    <t>Меринова Анастасия Валерьевна</t>
  </si>
  <si>
    <t>РаскрАнтистресс</t>
  </si>
  <si>
    <t>ASE000000000898204</t>
  </si>
  <si>
    <t>Бумажный фонарик</t>
  </si>
  <si>
    <t>http://cdn.eksmo.ru/v2/ASE000000000898204/COVER/cover1.jpg</t>
  </si>
  <si>
    <t>РаскрАнтистресс Изнанка цвета: обратная раскраска-антистресс для творчества</t>
  </si>
  <si>
    <t>Обратная раскраска — это для тех, кто устал думать. Мы уже сделали за тебя главное — залили страницы цветом. А ты просто возьми ручку и начинай отдыхать.
Рисуй спирали, точки, каракули, морды, кляксы — да хоть что. Никаких «не выходи за контур», потому что контура нет. Ты сам его придумываешь. Можно даже злиться и чиркать — раскраска выдержит. Главное — расслабиться и получить кайф.
Открой любую страницу. Выдохни. И просто начни водить ручкой. Станет легче. Правда.</t>
  </si>
  <si>
    <t>Знаки и символы. 75 стереограмм. Тренировка и восстановление зрения</t>
  </si>
  <si>
    <t>Стереокартинки 3D</t>
  </si>
  <si>
    <t>978-5-17-187740-8</t>
  </si>
  <si>
    <t>260х190</t>
  </si>
  <si>
    <t>108x84/16*</t>
  </si>
  <si>
    <t>Стереокартинки3D</t>
  </si>
  <si>
    <t>ASE000000000900072</t>
  </si>
  <si>
    <t>http://cdn.eksmo.ru/v2/ASE000000000900072/COVER/cover1.jpg</t>
  </si>
  <si>
    <t>Стереокартинки3D Знаки и символы. 75 стереограмм. Тренировка и восстановление зрения</t>
  </si>
  <si>
    <t>Это издание будет интересно тем, кто ищет способ отвлечься от повседневной суеты и достичь состояния внутренней гармонии. Мы предлагаем вам оригинальный и эффективный способ восстановления зрения и снятия стресса — рассматривание 3D-картинок. В процессе вдумчивого созерцания перед вами появятся объемные изображения сакральных знаков и символов. Когда вы освоите технику работы с книгой, это занятие может стать настоящим открытием, позволяя не только полюбоваться потрясающими стереоэффектами, но и прикоснуться к богатому миру традиционной символики, ставшему частью духовного и культурного наследия человечества.
Важная информация: рассматривание стереокартинок поможет вам в тренировке и улучшении зрения. Причем специалисты-офтальмологи рекомендуют использовать изображения именно на бумаге, а не на экране монитора компьютера.
Добро пожаловать в мир трехмерной символики!</t>
  </si>
  <si>
    <t>Туркестанский излом</t>
  </si>
  <si>
    <t>Ахметов С.С.</t>
  </si>
  <si>
    <t>Сюжеты истории</t>
  </si>
  <si>
    <t>978-5-17-187806-1</t>
  </si>
  <si>
    <t>СюжетыИстории</t>
  </si>
  <si>
    <t>ASE000000000900135</t>
  </si>
  <si>
    <t>http://cdn.eksmo.ru/v2/ASE000000000900135/COVER/cover1.jpg</t>
  </si>
  <si>
    <t>СюжетыИстории Ахметов Туркестанский излом</t>
  </si>
  <si>
    <t>– Туркестан XIX века – пекло Средней Азии, где сталкиваются геополитические интересы России, местных ханств и далёких европейских держав.
– Судьба сводит русского поручика и ссыльного поляка: врагов по обстоятельствам и союзников по выживанию. Их путь – дорога через предательство, дружбу, военные столкновения и личную страсть, грозящей разрушить их обоих.
– «Туркестанский излом» – роман о том, как история ломает людей, пытающихся выжить в пространстве, где власть и богатство столетиями зиждились на крови.</t>
  </si>
  <si>
    <t>Пекло. Горячее дыхание степей обволакивает древние города Средней Азии. Ароматы спелой айвы перешибает пороховая гарь южного фронтира. Здесь, в Туркестане, в едином котле переплавляются азиатские, русские, европейские души. Судьбы ссыльного поляка и русского поручика сплетаются в замысловатый узор. Им предстоит пройти путь дружбы и вражды, верности и предательства, чтобы остаться в живых и вернуться. К той, чьё сердце они оба считают своим.</t>
  </si>
  <si>
    <t>В городе. Для детей 2-4 лет</t>
  </si>
  <si>
    <t>УникУМ: занимательные головоломки</t>
  </si>
  <si>
    <t>978-5-17-182265-1</t>
  </si>
  <si>
    <t>УникУмЗаниматГоловоломки</t>
  </si>
  <si>
    <t>5-6</t>
  </si>
  <si>
    <t>ASE000000000895639</t>
  </si>
  <si>
    <t>http://cdn.eksmo.ru/v2/ASE000000000895639/COVER/cover1.jpg</t>
  </si>
  <si>
    <t>УникУмЗаниматГоловоломки В городе. Для детей 2-4 лет</t>
  </si>
  <si>
    <t>Хотите, чтобы ваш ребёнок играл и с удовольствием узнавал новое? Красочная книга «В городе. Для детей 2–4 лет» — лучший выбор для первого знакомства ребенка с сюжетными играми в картинках. Эта книга идеальный помощник для родителей, которые хотят заниматься с ребёнком с самого раннего возраста. Яркие картинки, реалистичные животные — познавательно, увлекательно, интересно малышу 2–4 лет. Два в одном — цветная книга о приключениях малышей в городе + развивающая игра: весёлый счёт, шагалки, находилки, сравнилки, первые лабиринты, домино для самых маленьких, звукоподражания, обводилки — всё, что нужно для развития речи, мышления и эмоционального интеллекта, внимания, памяти, зрительного восприятия. Прекрасное полиграфическое исполнение — хороший, современный дизайн, плотная, приятная на ощупь бумага отличного качества. Ребенок с интересом рассматривает картинки, фантазирует, придумывает всё новые и новые истории о домашних животных. Интерактивная книжка станет уникальным подарком для девочек и мальчиков на день рождения или Новый год.</t>
  </si>
  <si>
    <t>«В городе. Для детей 2–4 лет» — замечательная развивающая книга для малыша, мамы и папы, которые очень любят проводить время вместе. Для чего нужен светофор, какой домик самый высокий, что интересного в аквапарке и на аттракционах, какие машинки-помощники ездят по улицам — яркие, насыщенные, реалистичные иллюстрации помогают ответить на множество детских «почему?» и приковывают внимание ребёнка. Чтобы прогулка по нарисованному городу была более захватывающей, малышу предлагается выполнить интересные задания. Весёлый счёт, шагалки, находилки, сравнилки, первые лабиринты, домино для самых маленьких, звукоподражания и обводилки — всё, что нужно для развития речи, мышления и эмоционального интеллекта, внимания, памяти, зрительного восприятия.
Для дошкольного возраста.</t>
  </si>
  <si>
    <t>Зоопарк. Для детей 3-5 лет</t>
  </si>
  <si>
    <t>978-5-17-182264-4</t>
  </si>
  <si>
    <t>3-4</t>
  </si>
  <si>
    <t>ASE000000000895638</t>
  </si>
  <si>
    <t>http://cdn.eksmo.ru/v2/ASE000000000895638/COVER/cover1.jpg</t>
  </si>
  <si>
    <t>УникУмЗаниматГоловоломки Зоопарк. Для детей 3-5 лет</t>
  </si>
  <si>
    <t>Представляем вашему вниманию сборник «Зоопарк. Для детей 3–5 лет». В книге представлено 46 заданий про обитателей зоопарка: лабиринты, поиск отличий и спрятанных картинок. Страницы книги суперплотные, а значит, задания можно выполнять чем угодно — ручкой, карандашами, мелками или фломастерами. Милые персонажи и яркие картинки заинтересуют каждого! Малыш разовьёт пространственное мышление, логику и мелкую моторику, потренирует воображение и усидчивость и точно не будет скучать. Превратите полезные занятия в увлекательную игру!</t>
  </si>
  <si>
    <t>«Зоопарк. Для детей 3–5 лет» — сборник из 46 увлекательных заданий про животных из зоопарка. Занимаясь по книге, ребёнок разовьёт пространственное мышление, логику и мелкую моторику, потренирует воображение и усидчивость. Превратите полезные занятия в увлекательную игру!
Для дошкольного возраста.</t>
  </si>
  <si>
    <t>Машины и техника. Для детей 3-5 лет</t>
  </si>
  <si>
    <t>978-5-17-182263-7</t>
  </si>
  <si>
    <t>ASE000000000895637</t>
  </si>
  <si>
    <t>http://cdn.eksmo.ru/v2/ASE000000000895637/COVER/cover1.jpg</t>
  </si>
  <si>
    <t>УникУмЗаниматГоловоломки Машины и техника. Для детей 3-5 лет</t>
  </si>
  <si>
    <t>Представляем вашему вниманию сборник «Машины и техника. Для детей 3-5 лет». В книге представлено 44 задания с машинками: лабиринты, раскраски, поиск отличий. Страницы книги суперплотные, а значит, рисунки можно раскрашивать чем угодно — ручкой, карандашами, мелками, фломастерами или красками. Милые персонажи и яркие картинки заинтересуют каждого! Малыш разовьёт пространственное мышление, логику и мелкую моторику, потренирует воображение и усидчивость и точно не будет скучать. Превратите полезные занятия в увлекательную игру!</t>
  </si>
  <si>
    <t>«Машины и техника. Для детей 3-5 лет» — сборник из 44 увлекательных заданий про транспорт. Занимаясь по книге, ребёнок разовьёт пространственное мышление, логику и мелкую моторику, потренирует воображение и усидчивость. Превратите полезные занятия в увлекательную игру.
Для дошкольного возраста.</t>
  </si>
  <si>
    <t>На ферме. Для детей 2-4 лет</t>
  </si>
  <si>
    <t>978-5-17-182266-8</t>
  </si>
  <si>
    <t>2-3</t>
  </si>
  <si>
    <t>ASE000000000895640</t>
  </si>
  <si>
    <t>http://cdn.eksmo.ru/v2/ASE000000000895640/COVER/cover1.jpg</t>
  </si>
  <si>
    <t>УникУмЗаниматГоловоломки На ферме. Для детей 2-4 лет</t>
  </si>
  <si>
    <t>Хотите, чтобы ваш ребёнок играл и с удовольствием узнавал новое? Красочная книга «На ферме. Для детей 2–4 лет» — лучший выбор для первого знакомства ребенка с сюжетными играми в картинках. Эта книга идеальный помощник для родителей, которые хотят заниматься с ребёнком с самого раннего возраста. Яркие картинки, реалистичные животные — познавательно, увлекательно, интересно малышу 2–4 лет. Два в одном — цветная книга о ферме + развивающая игра: весёлый счёт, шагалки, находилки, сравнилки, первые лабиринты, домино для самых маленьких, звукоподражания, обводилки — всё, что нужно для развития речи, мышления и эмоционального интеллекта, внимания, памяти, зрительного восприятия. Прекрасное полиграфическое исполнение — хороший, современный дизайн, плотная, приятная на ощупь бумага отличного качества. Ребенок с интересом рассматривает картинки, фантазирует, придумывает всё новые и новые истории о домашних животных. Интерактивная книжка станет уникальным подарком для девочек и мальчиков на день рождения или Новый год.</t>
  </si>
  <si>
    <t>«На ферме. Для детей 2–4 лет» — замечательная развивающая книга для малыша, мамы и папы, которые очень любят проводить время вместе. Где чей детёныш, кто как голос подаёт, что за фрукты созрели в саду, какая машинка привезёт урожай — яркие, насыщенные, реалистичные иллюстрации помогают ответить на множество детских «почему?» и приковывают внимание ребёнка. Чтобы прогулка по нарисованной ферме была более захватывающей, малышу предлагается выполнить интересные задания. Весёлый счёт, шагалки, находилки, сравнилки, первые лабиринты, домино для самых маленьких, звукоподражания и обводилки — всё, что нужно для развития речи, мышления и эмоционального интеллекта, внимания, памяти, зрительного восприятия.
Для дошкольного возраста.</t>
  </si>
  <si>
    <t>Подводный мир. Для детей 5-7 лет</t>
  </si>
  <si>
    <t>978-5-17-182261-3</t>
  </si>
  <si>
    <t>ASE000000000895634</t>
  </si>
  <si>
    <t>http://cdn.eksmo.ru/v2/ASE000000000895634/COVER/cover1.jpg</t>
  </si>
  <si>
    <t>УникУмЗаниматГоловоломки Подводный мир. Для детей 5-7 лет</t>
  </si>
  <si>
    <t>«Подводный мир. Для детей 5–7 лет» — это сборник увлекательных заданий и игр. Внутри книги на 30 страницах ребёнка ждут лабиринты, раскраски, рисунки по точкам, штриховки и многое другое. Каждое задание в игровой форме способствует развитию логики, мелкой моторики, концентрации внимания, усидчивости и письменных навыков. В тетради более 50 заданий — выстроены от более лёгких к более сложным.  
Удобный формат книги, чуть меньше А4, плотная бумага, отлично подходящая для цветных карандашей, фломастеров и маркеров, — превращают «Подводный мир. Головоломки для детей 5–7 лет» в прекрасный подарок на любой праздник. Книжка подходит для занятий как в школе, так и дома — отличная замена гаджетам. 
Подарите ребёнку радость открытий, уверенность в своих силах и любовь к обучению!</t>
  </si>
  <si>
    <t>«Подводный мир. Для детей 5–7 лет» — это сборник увлекательных заданий. На 30 страницах более 50 лабиринтов, раскрасок, штриховок, рисунков по точкам и других различных головоломок. Каждое задание в игровой форме способствует развитию логики, мелкой моторики, концентрации внимания, усидчивости и письменных навыков. Бумага книги плотная и качественная — можно рисовать карандашами, фломастерами и маркерами. Формат большой, иллюстрации крупные — удобно выполнять задания. 
Для дошкольного возраста.</t>
  </si>
  <si>
    <t>Английский язык. Тематический словарь</t>
  </si>
  <si>
    <t>Учусь на отлично</t>
  </si>
  <si>
    <t>978-5-17-184950-4</t>
  </si>
  <si>
    <t>Юркина Яна Викторовна</t>
  </si>
  <si>
    <t>УчусьОтлично</t>
  </si>
  <si>
    <t>ASE000000000897635</t>
  </si>
  <si>
    <t>http://cdn.eksmo.ru/v2/ASE000000000897635/COVER/cover1.jpg</t>
  </si>
  <si>
    <t>УчусьОтлично Английский язык. Тематический словарь</t>
  </si>
  <si>
    <t>Данный тематический словарь — это удобный и понятный помощник для младших школьников, которые начинают изучать английский язык. В книге собраны самые нужные и интересные темы: «Семья и друзья», «Мой дом», «Части тела», «Животные», «Одежда», «Еда и напитки», «Профессии» и другие.
Каждая тема оформлена ярко и наглядно: слова сопровождаются красочными иллюстрациями, которые помогают быстрее запомнить новую лексику. Ребёнку будет легко находить нужные слова, повторять их и использовать в речи.
В конце книги даны самые важные английские глаголы, которые пригодятся для составления простых предложений.
Пособие удобно использовать для подготовки к урокам, выполнения домашних заданий и повторения слов.</t>
  </si>
  <si>
    <t>Русский язык: все прописи в одной книге</t>
  </si>
  <si>
    <t>978-5-17-184946-7</t>
  </si>
  <si>
    <t>ASE000000000897629</t>
  </si>
  <si>
    <t>http://cdn.eksmo.ru/v2/ASE000000000897629/COVER/cover1.jpg</t>
  </si>
  <si>
    <t>УчусьОтлично Русский язык: все прописи в одной книге</t>
  </si>
  <si>
    <t>Данная тетрадь-тренажёр послужит удобным инструментом для формирования и закрепления навыка письма у учащихся начальной школы. Пособие построено по принципу от простого к сложному и может использоваться как на уроках, так и для самостоятельных занятий дома. 
Издание включает три основных раздела: печатные буквы, прописные буквы и цифры. 
Регулярные занятия с прописями помогут сформировать устойчивый, разборчивый почерк и выработать автоматизм при письме.</t>
  </si>
  <si>
    <t>Чудесный доктор. Рассказы</t>
  </si>
  <si>
    <t>Куприн А.И.</t>
  </si>
  <si>
    <t>978-5-17-158199-2</t>
  </si>
  <si>
    <t>ASE000000000874839</t>
  </si>
  <si>
    <t>http://cdn.eksmo.ru/v2/ASE000000000874839/COVER/cover1.jpg</t>
  </si>
  <si>
    <t>ШкольноеЧтение.Куприн Чудесный доктор. Рассказы</t>
  </si>
  <si>
    <t>Александр Иванович Куприн (1870—1938) — знаменитый русский писатель, автор романов, повестей, очерков и рассказов. Самые известные произведения Куприна «Гранатовый браслет», «Олеся» и «Юнкера» сделали его классиком отечественной и мировой 
литературы. Его рассказы для детей учат с добротой относиться к людям и помогать им. Образцом милосердия и любви является герой рассказа «Чудесный доктор» профессор Пирогов. В детстве он и сам пережил чудесный случай, который сподвигнул его стать врачом и спасать людей. Для обедневшей семьи Мерцаловых доктор — настоящий ангел-хранитель: он не только лечит больную девочку, но и меняет жизнь героев. На примере этой истории юный читатель узнает, что даже одно доброе дело способно сделать мир лучше. В сборник также вошли рассказы и повести: «Тапёр», «Бонза», «Храбрые беглецы», «Ю-ю», «Белый пудель» и другие произведения из школьной программы.</t>
  </si>
  <si>
    <t>978-5-17-126834-3</t>
  </si>
  <si>
    <t>ASE000000000852327</t>
  </si>
  <si>
    <t>http://cdn.eksmo.ru/v2/ASE000000000852327/COVER/cover1.jpg</t>
  </si>
  <si>
    <t>ЭксклюзивКлассика Герберт Бог-Император Дюны</t>
  </si>
  <si>
    <t>Четвёртая книга цикла «Хроники Дюны» — одного из самых культовых научно-фантастических циклов, завоевавших сердца миллионов читателей по всему миру. Суммарный тираж серии превышает 20 000 000 экземпляров.
В ноябре 2023 года вторая часть крупнобюджетной экранизации «Дюны», вышедшей в 2021 году. Не ждите продолжения фильма, читайте уже сейчас!</t>
  </si>
  <si>
    <t>Фауст</t>
  </si>
  <si>
    <t>978-5-17-098786-3</t>
  </si>
  <si>
    <t>ASE000000000724981</t>
  </si>
  <si>
    <t>http://cdn.eksmo.ru/v2/ASE000000000724981/COVER/cover1.jpg</t>
  </si>
  <si>
    <t>ЭксклюзивКлассика Гете Фауст</t>
  </si>
  <si>
    <t>Доктор Иоганн Фаустус — немецкий алхимик первой половины XVI века, чья слава "великого чернокнижника" была столь грандиозна, что народная молва создала о нем причудливую легенду. Это предание стало частью европейского фольклора и вдохновило множество писателей — как периода Ренессанса, так и современных, — но никому из них не удалось подняться до высот Гете.
Фауст Гете — не просто человек, продавший душу дьяволу (хотя писатель полностью сохранил почти все сюжетные особенности легенды), а великий ученый, интеллектуал и гуманист, мечтающий о счастье всего человечества и неустанно ищущий пути его достижения. Он сомневается, совершает ошибки, терпит неудачи, но продолжает свой подвижнический труд.
"Фауст" — произведение, которое Гете писал почти всю жизнь, при всей своей сложности, многоплановости, при всем том, что в нем нашли отражение и античные мифы, и немецкий фольклор, и философские идеи разного времени, и библейские сюжеты, — удивительно увлекательное чтение.
И современный читатель, углубившись в "Фауста" и задумавшись над смыслом жизни и даже над судьбой всего человечества, точно не будет скучать.</t>
  </si>
  <si>
    <t>Ночь нежна</t>
  </si>
  <si>
    <t>Фицджеральд Ф. С.</t>
  </si>
  <si>
    <t>978-5-17-094115-5</t>
  </si>
  <si>
    <t>Tender is the Night</t>
  </si>
  <si>
    <t>ASE000000000719926</t>
  </si>
  <si>
    <t>http://cdn.eksmo.ru/v2/ASE000000000719926/COVER/cover1.jpg</t>
  </si>
  <si>
    <t>ЭксклюзивКлассика Фицджеральд Ночь нежна</t>
  </si>
  <si>
    <t>"Ночь нежна" – во многом автобиографичный роман, который сам Фицджеральд называл своим любимым произведением, а многие критики оценили выше "Великого Гэтсби".
Этот роман – история непростых взаимоотношений юной американской актрисы Розмари, молодого талантливого врача-психиатра Дика Дайвера и его жены Николь, чья болезнь – драма самого Фицджеральда (его жена Зельда страдала шизофренией).
Это роман о любви, страсти, желании сохранить брак, отчаянии и самообмане, в котором за судьбой отдельных героев просматривается облик целой эпохи.</t>
  </si>
  <si>
    <t>Обломов</t>
  </si>
  <si>
    <t>Гончаров И.А.</t>
  </si>
  <si>
    <t>978-5-17-151426-6</t>
  </si>
  <si>
    <t>Посканная Анна Сергеевна</t>
  </si>
  <si>
    <t>ASE000000000867546</t>
  </si>
  <si>
    <t>http://cdn.eksmo.ru/v2/ASE000000000867546/COVER/cover1.jpg</t>
  </si>
  <si>
    <t>ЭксклюзивКлассикаРус Гончаров Обломов (2-ое издание)</t>
  </si>
  <si>
    <t>Иван Гончаров — один из самых крупных писателей-реалистов золотого века русской литературы. Роман «Обломов» —  часть знаменитой «трилогии о русской жизни», куда также вошли «Обыкновенная история» и «Обрыв».</t>
  </si>
  <si>
    <t>"Обломов" — история неудавшейся карьеры, несбывшейся любви, упущенных возможностей, но при этом, как ни странно, история жизни вполне счастливого, по собственному мнению, человека...
Такой парадоксальный тип личности в лице Ильи Обломова описал в своем произведении Гончаров, сделав имя своего героя нарицательным и определив такой образ жизни как "обломовщина".
Что такое "обломовщина"? Ничегонеделание, каждодневное лежание на диване, апатия? Как это знакомо... Человек, страдающий обломовщиной, может быть по сути своей умным, образованным и добрейшим человеком, но все устремления и желания его пропадут втуне. А ведь все могло сложиться по-другому...
Роман Гончарова "Обломов" многих читателей побуждет серьезно задуматься и, возможно, многое пересмотреть в своей жизни. Не случайно его так часто экранизируют и ставят ведущие театры России.</t>
  </si>
  <si>
    <t>Кладовая солнца</t>
  </si>
  <si>
    <t>Пришвин М.М.</t>
  </si>
  <si>
    <t>978-5-17-137732-8</t>
  </si>
  <si>
    <t>ASE000000000858597</t>
  </si>
  <si>
    <t>http://cdn.eksmo.ru/v2/ASE000000000858597/COVER/cover1.jpg</t>
  </si>
  <si>
    <t>ЭксклюзивКлассикаРус Пришвин Кладовая солнца</t>
  </si>
  <si>
    <t>Повесть «Кладовая солнца», которую сам Пришвин называл «сказкой-былью», была впервые опубликована в 1945 году и стала последним крупным произведением автора. С тех пор она переиздавалась множество раз и по-прежнему читается с неослабевающим интересом.
Ранняя весна 1945 года. Еще грохочут где-то последние громовые раскаты военной грозы, но освобожденная Россия живет уже спокойной, мирной жизни. Казалось бы, поход двух детей – Насти и Митраши в лес за прошлогодней клюквой вполне безопасен, однако там, в царстве нетронутой природы их ожидают непредвиденные и опасные приключения…
В сборник также включены хрестоматийные произведения: «Лисичкин хлеб», «Еж», «Берестяная трубочка» и многие другие.</t>
  </si>
  <si>
    <t>Капитанская дочка</t>
  </si>
  <si>
    <t>978-5-17-092807-1</t>
  </si>
  <si>
    <t>ASE000000000717382</t>
  </si>
  <si>
    <t>http://cdn.eksmo.ru/v2/ASE000000000717382/COVER/cover1.jpg</t>
  </si>
  <si>
    <t>ЭксклюзивКлассикаРус Пушкин Капитанская дочка</t>
  </si>
  <si>
    <t>В этот сборник вошла избранная проза Пушкина.
"Повести Белкина" – цикл из пяти повестей. Временами – трагические, временами – забавные, а порой даже мистические, они рассказывают нам истории о любви, мести, одиночестве, о поиске смысла жизни. "Дубровский" – увлекательный роман-повесть о внезапно вспыхнувшем чувстве между потомками двух враждующих семейств. "Капитанская дочка" – исторический роман, в котором на фоне крестьянского восстания Емельяна Пугачева разворачивается трогательная история любви. И наконец, неоконченное произведение "Арап Петра Великого" – первая попытка наиболее полно описать время правления Петра I, а также рассказ о судьбе предка Пушкина Абрама Петровича Ганнибала.
Все эти произведения объединяет тонкое и глубокое описание характеров персонажей, будь то крестьянин или помещик, влюбленная девушка или мятежник Пугачев, богатейший русский язык и, наконец, мастерское умение создавать увлекательные сюжеты – не случайно по прозе Пушкина снято столько фильмов.</t>
  </si>
  <si>
    <t>Детство. Отрочество. Юность</t>
  </si>
  <si>
    <t>978-5-17-103726-0</t>
  </si>
  <si>
    <t>ASE000000000830335</t>
  </si>
  <si>
    <t>http://cdn.eksmo.ru/v2/ASE000000000830335/COVER/cover1.jpg</t>
  </si>
  <si>
    <t>ЭксклюзивКлассикаРус Толстой Детство. Отрочество. Юность</t>
  </si>
  <si>
    <t>Удивительная, пронзительная и лиричная трилогия, в которую Лев Толстой вложил немало автобиографических мотивов. Перед читателем день за днем проходит жизнь Николеньки Иртенева, мальчика из аристократической русской семьи,– детские игры, отношения с друзьями, первая влюбленность, смерть матери, нелепые и смешные ошибки первых шагов «в свете», представляющиеся в юности судьбоносными и трагическими. Герой трилогии взрослеет буквально на наших глазах,– и мы невольно переживаем его радости и горести, победы и поражения, как свои собственные.</t>
  </si>
  <si>
    <t>Внутренняя рыба</t>
  </si>
  <si>
    <t>Шубин Н.</t>
  </si>
  <si>
    <t>Элементы 2.0</t>
  </si>
  <si>
    <t>978-5-17-138082-3</t>
  </si>
  <si>
    <t>YOUR INNER FISH</t>
  </si>
  <si>
    <t>ASE000000000858962</t>
  </si>
  <si>
    <t>http://cdn.eksmo.ru/v2/ASE000000000858962/COVER/cover1.jpg</t>
  </si>
  <si>
    <t>Элементы 2.0 Шубин Внутренняя рыба</t>
  </si>
  <si>
    <t>Почему мы выглядим так, как выглядим? Что общего между человеческими руками и, допустим, крылышками бабочки? И как связаны между собой волосы, молочные железы и сложное устройство нашего уха? Эти вопросы только кажутся праздными — на деле ответы на них позволят нам лучше понять строение человеческого организма, а значит, найти причину его слабостей и болезней. Нил Шубин, профессор анатомии, известный палеонтолог и один из первооткрывателей легендарного тиктаалика (промежуточного звена между рыбами и наземными животными), предлагает читателю совершить увлекательное путешествие к истокам эволюции и посмотреть, как на протяжении трех с половиной миллиардов лет формировалось и совершенствовалось наше тело.</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</si>
</sst>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cellXfs>
  <cellStyles count="5">
    <cellStyle name="Гиперссылка" xfId="1" builtinId="8"/>
    <cellStyle name="Обычный" xfId="0" builtinId="0"/>
    <cellStyle name="Обычный 2" xfId="2"/>
    <cellStyle name="Обычный 6" xfId="3"/>
    <cellStyle name="Хороший" xfId="4" builtinId="26"/>
  </cellStyles>
  <dxfs count="8">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png"/><Relationship Id="rId366" Type="http://schemas.openxmlformats.org/officeDocument/2006/relationships/image" Target="../media/image366.pn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pn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pn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png"/><Relationship Id="rId304" Type="http://schemas.openxmlformats.org/officeDocument/2006/relationships/image" Target="../media/image304.png"/><Relationship Id="rId346" Type="http://schemas.openxmlformats.org/officeDocument/2006/relationships/image" Target="../media/image346.png"/><Relationship Id="rId388" Type="http://schemas.openxmlformats.org/officeDocument/2006/relationships/image" Target="../media/image388.pn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281" Type="http://schemas.openxmlformats.org/officeDocument/2006/relationships/image" Target="../media/image281.png"/><Relationship Id="rId337" Type="http://schemas.openxmlformats.org/officeDocument/2006/relationships/image" Target="../media/image337.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250" Type="http://schemas.openxmlformats.org/officeDocument/2006/relationships/image" Target="../media/image250.png"/><Relationship Id="rId271" Type="http://schemas.openxmlformats.org/officeDocument/2006/relationships/image" Target="../media/image271.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327" Type="http://schemas.openxmlformats.org/officeDocument/2006/relationships/image" Target="../media/image327.png"/><Relationship Id="rId348" Type="http://schemas.openxmlformats.org/officeDocument/2006/relationships/image" Target="../media/image348.png"/><Relationship Id="rId369" Type="http://schemas.openxmlformats.org/officeDocument/2006/relationships/image" Target="../media/image369.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png"/><Relationship Id="rId208" Type="http://schemas.openxmlformats.org/officeDocument/2006/relationships/image" Target="../media/image208.png"/><Relationship Id="rId229" Type="http://schemas.openxmlformats.org/officeDocument/2006/relationships/image" Target="../media/image229.png"/><Relationship Id="rId380" Type="http://schemas.openxmlformats.org/officeDocument/2006/relationships/image" Target="../media/image380.png"/><Relationship Id="rId415" Type="http://schemas.openxmlformats.org/officeDocument/2006/relationships/image" Target="../media/image415.png"/><Relationship Id="rId436" Type="http://schemas.openxmlformats.org/officeDocument/2006/relationships/image" Target="../media/image436.png"/><Relationship Id="rId457" Type="http://schemas.openxmlformats.org/officeDocument/2006/relationships/image" Target="../media/image457.png"/><Relationship Id="rId240" Type="http://schemas.openxmlformats.org/officeDocument/2006/relationships/image" Target="../media/image240.png"/><Relationship Id="rId261" Type="http://schemas.openxmlformats.org/officeDocument/2006/relationships/image" Target="../media/image261.png"/><Relationship Id="rId478" Type="http://schemas.openxmlformats.org/officeDocument/2006/relationships/image" Target="../media/image478.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17" Type="http://schemas.openxmlformats.org/officeDocument/2006/relationships/image" Target="../media/image317.png"/><Relationship Id="rId338" Type="http://schemas.openxmlformats.org/officeDocument/2006/relationships/image" Target="../media/image338.png"/><Relationship Id="rId359" Type="http://schemas.openxmlformats.org/officeDocument/2006/relationships/image" Target="../media/image359.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png"/><Relationship Id="rId184" Type="http://schemas.openxmlformats.org/officeDocument/2006/relationships/image" Target="../media/image184.png"/><Relationship Id="rId219" Type="http://schemas.openxmlformats.org/officeDocument/2006/relationships/image" Target="../media/image219.png"/><Relationship Id="rId370" Type="http://schemas.openxmlformats.org/officeDocument/2006/relationships/image" Target="../media/image370.png"/><Relationship Id="rId391" Type="http://schemas.openxmlformats.org/officeDocument/2006/relationships/image" Target="../media/image391.png"/><Relationship Id="rId405" Type="http://schemas.openxmlformats.org/officeDocument/2006/relationships/image" Target="../media/image405.png"/><Relationship Id="rId426" Type="http://schemas.openxmlformats.org/officeDocument/2006/relationships/image" Target="../media/image426.png"/><Relationship Id="rId447" Type="http://schemas.openxmlformats.org/officeDocument/2006/relationships/image" Target="../media/image447.png"/><Relationship Id="rId230" Type="http://schemas.openxmlformats.org/officeDocument/2006/relationships/image" Target="../media/image230.png"/><Relationship Id="rId251" Type="http://schemas.openxmlformats.org/officeDocument/2006/relationships/image" Target="../media/image251.png"/><Relationship Id="rId468" Type="http://schemas.openxmlformats.org/officeDocument/2006/relationships/image" Target="../media/image468.png"/><Relationship Id="rId489" Type="http://schemas.openxmlformats.org/officeDocument/2006/relationships/image" Target="../media/image489.pn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272" Type="http://schemas.openxmlformats.org/officeDocument/2006/relationships/image" Target="../media/image272.png"/><Relationship Id="rId293" Type="http://schemas.openxmlformats.org/officeDocument/2006/relationships/image" Target="../media/image293.png"/><Relationship Id="rId307" Type="http://schemas.openxmlformats.org/officeDocument/2006/relationships/image" Target="../media/image307.png"/><Relationship Id="rId328" Type="http://schemas.openxmlformats.org/officeDocument/2006/relationships/image" Target="../media/image328.png"/><Relationship Id="rId349" Type="http://schemas.openxmlformats.org/officeDocument/2006/relationships/image" Target="../media/image349.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381" Type="http://schemas.openxmlformats.org/officeDocument/2006/relationships/image" Target="../media/image381.png"/><Relationship Id="rId416" Type="http://schemas.openxmlformats.org/officeDocument/2006/relationships/image" Target="../media/image416.png"/><Relationship Id="rId220" Type="http://schemas.openxmlformats.org/officeDocument/2006/relationships/image" Target="../media/image220.png"/><Relationship Id="rId241" Type="http://schemas.openxmlformats.org/officeDocument/2006/relationships/image" Target="../media/image241.png"/><Relationship Id="rId437" Type="http://schemas.openxmlformats.org/officeDocument/2006/relationships/image" Target="../media/image437.png"/><Relationship Id="rId458" Type="http://schemas.openxmlformats.org/officeDocument/2006/relationships/image" Target="../media/image458.png"/><Relationship Id="rId479" Type="http://schemas.openxmlformats.org/officeDocument/2006/relationships/image" Target="../media/image479.pn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262" Type="http://schemas.openxmlformats.org/officeDocument/2006/relationships/image" Target="../media/image262.png"/><Relationship Id="rId283" Type="http://schemas.openxmlformats.org/officeDocument/2006/relationships/image" Target="../media/image283.png"/><Relationship Id="rId318" Type="http://schemas.openxmlformats.org/officeDocument/2006/relationships/image" Target="../media/image318.png"/><Relationship Id="rId339" Type="http://schemas.openxmlformats.org/officeDocument/2006/relationships/image" Target="../media/image339.png"/><Relationship Id="rId490" Type="http://schemas.openxmlformats.org/officeDocument/2006/relationships/image" Target="../media/image490.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png"/><Relationship Id="rId185" Type="http://schemas.openxmlformats.org/officeDocument/2006/relationships/image" Target="../media/image185.png"/><Relationship Id="rId350" Type="http://schemas.openxmlformats.org/officeDocument/2006/relationships/image" Target="../media/image350.png"/><Relationship Id="rId371" Type="http://schemas.openxmlformats.org/officeDocument/2006/relationships/image" Target="../media/image371.png"/><Relationship Id="rId406" Type="http://schemas.openxmlformats.org/officeDocument/2006/relationships/image" Target="../media/image406.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27" Type="http://schemas.openxmlformats.org/officeDocument/2006/relationships/image" Target="../media/image427.png"/><Relationship Id="rId448" Type="http://schemas.openxmlformats.org/officeDocument/2006/relationships/image" Target="../media/image448.png"/><Relationship Id="rId469" Type="http://schemas.openxmlformats.org/officeDocument/2006/relationships/image" Target="../media/image469.png"/><Relationship Id="rId26" Type="http://schemas.openxmlformats.org/officeDocument/2006/relationships/image" Target="../media/image26.png"/><Relationship Id="rId231" Type="http://schemas.openxmlformats.org/officeDocument/2006/relationships/image" Target="../media/image231.png"/><Relationship Id="rId252" Type="http://schemas.openxmlformats.org/officeDocument/2006/relationships/image" Target="../media/image252.png"/><Relationship Id="rId273" Type="http://schemas.openxmlformats.org/officeDocument/2006/relationships/image" Target="../media/image273.png"/><Relationship Id="rId294" Type="http://schemas.openxmlformats.org/officeDocument/2006/relationships/image" Target="../media/image294.png"/><Relationship Id="rId308" Type="http://schemas.openxmlformats.org/officeDocument/2006/relationships/image" Target="../media/image308.png"/><Relationship Id="rId329" Type="http://schemas.openxmlformats.org/officeDocument/2006/relationships/image" Target="../media/image329.png"/><Relationship Id="rId480" Type="http://schemas.openxmlformats.org/officeDocument/2006/relationships/image" Target="../media/image480.pn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png"/><Relationship Id="rId175" Type="http://schemas.openxmlformats.org/officeDocument/2006/relationships/image" Target="../media/image175.png"/><Relationship Id="rId340" Type="http://schemas.openxmlformats.org/officeDocument/2006/relationships/image" Target="../media/image340.png"/><Relationship Id="rId361" Type="http://schemas.openxmlformats.org/officeDocument/2006/relationships/image" Target="../media/image361.png"/><Relationship Id="rId196" Type="http://schemas.openxmlformats.org/officeDocument/2006/relationships/image" Target="../media/image196.png"/><Relationship Id="rId200" Type="http://schemas.openxmlformats.org/officeDocument/2006/relationships/image" Target="../media/image200.png"/><Relationship Id="rId382" Type="http://schemas.openxmlformats.org/officeDocument/2006/relationships/image" Target="../media/image382.png"/><Relationship Id="rId417" Type="http://schemas.openxmlformats.org/officeDocument/2006/relationships/image" Target="../media/image417.png"/><Relationship Id="rId438" Type="http://schemas.openxmlformats.org/officeDocument/2006/relationships/image" Target="../media/image438.png"/><Relationship Id="rId459" Type="http://schemas.openxmlformats.org/officeDocument/2006/relationships/image" Target="../media/image459.png"/><Relationship Id="rId16" Type="http://schemas.openxmlformats.org/officeDocument/2006/relationships/image" Target="../media/image16.png"/><Relationship Id="rId221" Type="http://schemas.openxmlformats.org/officeDocument/2006/relationships/image" Target="../media/image221.png"/><Relationship Id="rId242" Type="http://schemas.openxmlformats.org/officeDocument/2006/relationships/image" Target="../media/image242.png"/><Relationship Id="rId263" Type="http://schemas.openxmlformats.org/officeDocument/2006/relationships/image" Target="../media/image263.png"/><Relationship Id="rId284" Type="http://schemas.openxmlformats.org/officeDocument/2006/relationships/image" Target="../media/image284.png"/><Relationship Id="rId319" Type="http://schemas.openxmlformats.org/officeDocument/2006/relationships/image" Target="../media/image319.png"/><Relationship Id="rId470" Type="http://schemas.openxmlformats.org/officeDocument/2006/relationships/image" Target="../media/image470.png"/><Relationship Id="rId491" Type="http://schemas.openxmlformats.org/officeDocument/2006/relationships/image" Target="../media/image491.pn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330" Type="http://schemas.openxmlformats.org/officeDocument/2006/relationships/image" Target="../media/image330.png"/><Relationship Id="rId90" Type="http://schemas.openxmlformats.org/officeDocument/2006/relationships/image" Target="../media/image90.png"/><Relationship Id="rId165" Type="http://schemas.openxmlformats.org/officeDocument/2006/relationships/image" Target="../media/image165.png"/><Relationship Id="rId186" Type="http://schemas.openxmlformats.org/officeDocument/2006/relationships/image" Target="../media/image186.png"/><Relationship Id="rId351" Type="http://schemas.openxmlformats.org/officeDocument/2006/relationships/image" Target="../media/image351.png"/><Relationship Id="rId372" Type="http://schemas.openxmlformats.org/officeDocument/2006/relationships/image" Target="../media/image372.png"/><Relationship Id="rId393" Type="http://schemas.openxmlformats.org/officeDocument/2006/relationships/image" Target="../media/image393.png"/><Relationship Id="rId407" Type="http://schemas.openxmlformats.org/officeDocument/2006/relationships/image" Target="../media/image407.png"/><Relationship Id="rId428" Type="http://schemas.openxmlformats.org/officeDocument/2006/relationships/image" Target="../media/image428.png"/><Relationship Id="rId449" Type="http://schemas.openxmlformats.org/officeDocument/2006/relationships/image" Target="../media/image449.png"/><Relationship Id="rId211" Type="http://schemas.openxmlformats.org/officeDocument/2006/relationships/image" Target="../media/image211.png"/><Relationship Id="rId232" Type="http://schemas.openxmlformats.org/officeDocument/2006/relationships/image" Target="../media/image232.png"/><Relationship Id="rId253" Type="http://schemas.openxmlformats.org/officeDocument/2006/relationships/image" Target="../media/image253.png"/><Relationship Id="rId274" Type="http://schemas.openxmlformats.org/officeDocument/2006/relationships/image" Target="../media/image274.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481" Type="http://schemas.openxmlformats.org/officeDocument/2006/relationships/image" Target="../media/image481.pn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320" Type="http://schemas.openxmlformats.org/officeDocument/2006/relationships/image" Target="../media/image320.png"/><Relationship Id="rId80" Type="http://schemas.openxmlformats.org/officeDocument/2006/relationships/image" Target="../media/image80.png"/><Relationship Id="rId155" Type="http://schemas.openxmlformats.org/officeDocument/2006/relationships/image" Target="../media/image155.png"/><Relationship Id="rId176" Type="http://schemas.openxmlformats.org/officeDocument/2006/relationships/image" Target="../media/image176.png"/><Relationship Id="rId197" Type="http://schemas.openxmlformats.org/officeDocument/2006/relationships/image" Target="../media/image197.png"/><Relationship Id="rId341" Type="http://schemas.openxmlformats.org/officeDocument/2006/relationships/image" Target="../media/image341.png"/><Relationship Id="rId362" Type="http://schemas.openxmlformats.org/officeDocument/2006/relationships/image" Target="../media/image362.png"/><Relationship Id="rId383" Type="http://schemas.openxmlformats.org/officeDocument/2006/relationships/image" Target="../media/image383.png"/><Relationship Id="rId418" Type="http://schemas.openxmlformats.org/officeDocument/2006/relationships/image" Target="../media/image418.png"/><Relationship Id="rId439" Type="http://schemas.openxmlformats.org/officeDocument/2006/relationships/image" Target="../media/image439.png"/><Relationship Id="rId201" Type="http://schemas.openxmlformats.org/officeDocument/2006/relationships/image" Target="../media/image201.png"/><Relationship Id="rId222" Type="http://schemas.openxmlformats.org/officeDocument/2006/relationships/image" Target="../media/image222.png"/><Relationship Id="rId243" Type="http://schemas.openxmlformats.org/officeDocument/2006/relationships/image" Target="../media/image243.png"/><Relationship Id="rId264" Type="http://schemas.openxmlformats.org/officeDocument/2006/relationships/image" Target="../media/image264.png"/><Relationship Id="rId285" Type="http://schemas.openxmlformats.org/officeDocument/2006/relationships/image" Target="../media/image285.png"/><Relationship Id="rId450" Type="http://schemas.openxmlformats.org/officeDocument/2006/relationships/image" Target="../media/image450.png"/><Relationship Id="rId471" Type="http://schemas.openxmlformats.org/officeDocument/2006/relationships/image" Target="../media/image471.pn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310" Type="http://schemas.openxmlformats.org/officeDocument/2006/relationships/image" Target="../media/image310.png"/><Relationship Id="rId492" Type="http://schemas.openxmlformats.org/officeDocument/2006/relationships/image" Target="../media/image492.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png"/><Relationship Id="rId394" Type="http://schemas.openxmlformats.org/officeDocument/2006/relationships/image" Target="../media/image394.png"/><Relationship Id="rId408" Type="http://schemas.openxmlformats.org/officeDocument/2006/relationships/image" Target="../media/image408.png"/><Relationship Id="rId429" Type="http://schemas.openxmlformats.org/officeDocument/2006/relationships/image" Target="../media/image429.pn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png"/><Relationship Id="rId296" Type="http://schemas.openxmlformats.org/officeDocument/2006/relationships/image" Target="../media/image296.png"/><Relationship Id="rId300" Type="http://schemas.openxmlformats.org/officeDocument/2006/relationships/image" Target="../media/image300.png"/><Relationship Id="rId461" Type="http://schemas.openxmlformats.org/officeDocument/2006/relationships/image" Target="../media/image461.png"/><Relationship Id="rId482" Type="http://schemas.openxmlformats.org/officeDocument/2006/relationships/image" Target="../media/image482.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png"/><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pn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png"/><Relationship Id="rId286" Type="http://schemas.openxmlformats.org/officeDocument/2006/relationships/image" Target="../media/image286.png"/><Relationship Id="rId451" Type="http://schemas.openxmlformats.org/officeDocument/2006/relationships/image" Target="../media/image451.png"/><Relationship Id="rId472" Type="http://schemas.openxmlformats.org/officeDocument/2006/relationships/image" Target="../media/image472.png"/><Relationship Id="rId493" Type="http://schemas.openxmlformats.org/officeDocument/2006/relationships/image" Target="../media/image493.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pn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pn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png"/><Relationship Id="rId297" Type="http://schemas.openxmlformats.org/officeDocument/2006/relationships/image" Target="../media/image297.png"/><Relationship Id="rId441" Type="http://schemas.openxmlformats.org/officeDocument/2006/relationships/image" Target="../media/image441.png"/><Relationship Id="rId462" Type="http://schemas.openxmlformats.org/officeDocument/2006/relationships/image" Target="../media/image462.png"/><Relationship Id="rId483" Type="http://schemas.openxmlformats.org/officeDocument/2006/relationships/image" Target="../media/image483.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png"/><Relationship Id="rId322" Type="http://schemas.openxmlformats.org/officeDocument/2006/relationships/image" Target="../media/image322.png"/><Relationship Id="rId343" Type="http://schemas.openxmlformats.org/officeDocument/2006/relationships/image" Target="../media/image343.png"/><Relationship Id="rId364" Type="http://schemas.openxmlformats.org/officeDocument/2006/relationships/image" Target="../media/image364.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pn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png"/><Relationship Id="rId287" Type="http://schemas.openxmlformats.org/officeDocument/2006/relationships/image" Target="../media/image287.png"/><Relationship Id="rId410" Type="http://schemas.openxmlformats.org/officeDocument/2006/relationships/image" Target="../media/image410.png"/><Relationship Id="rId431" Type="http://schemas.openxmlformats.org/officeDocument/2006/relationships/image" Target="../media/image431.png"/><Relationship Id="rId452" Type="http://schemas.openxmlformats.org/officeDocument/2006/relationships/image" Target="../media/image452.png"/><Relationship Id="rId473" Type="http://schemas.openxmlformats.org/officeDocument/2006/relationships/image" Target="../media/image473.png"/><Relationship Id="rId494" Type="http://schemas.openxmlformats.org/officeDocument/2006/relationships/image" Target="../media/image494.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png"/><Relationship Id="rId333" Type="http://schemas.openxmlformats.org/officeDocument/2006/relationships/image" Target="../media/image333.png"/><Relationship Id="rId354" Type="http://schemas.openxmlformats.org/officeDocument/2006/relationships/image" Target="../media/image354.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png"/><Relationship Id="rId298" Type="http://schemas.openxmlformats.org/officeDocument/2006/relationships/image" Target="../media/image298.png"/><Relationship Id="rId400" Type="http://schemas.openxmlformats.org/officeDocument/2006/relationships/image" Target="../media/image400.png"/><Relationship Id="rId421" Type="http://schemas.openxmlformats.org/officeDocument/2006/relationships/image" Target="../media/image421.png"/><Relationship Id="rId442" Type="http://schemas.openxmlformats.org/officeDocument/2006/relationships/image" Target="../media/image442.png"/><Relationship Id="rId463" Type="http://schemas.openxmlformats.org/officeDocument/2006/relationships/image" Target="../media/image463.png"/><Relationship Id="rId484" Type="http://schemas.openxmlformats.org/officeDocument/2006/relationships/image" Target="../media/image484.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png"/><Relationship Id="rId323" Type="http://schemas.openxmlformats.org/officeDocument/2006/relationships/image" Target="../media/image323.png"/><Relationship Id="rId344" Type="http://schemas.openxmlformats.org/officeDocument/2006/relationships/image" Target="../media/image344.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png"/><Relationship Id="rId288" Type="http://schemas.openxmlformats.org/officeDocument/2006/relationships/image" Target="../media/image288.pn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png"/><Relationship Id="rId495" Type="http://schemas.openxmlformats.org/officeDocument/2006/relationships/image" Target="../media/image495.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pn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pn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s>
</file>

<file path=xl/drawings/_rels/drawing2.xml.rels><?xml version="1.0" encoding="UTF-8" standalone="yes"?>
<Relationships xmlns="http://schemas.openxmlformats.org/package/2006/relationships"><Relationship Id="rId8" Type="http://schemas.openxmlformats.org/officeDocument/2006/relationships/image" Target="../media/image506.png"/><Relationship Id="rId3" Type="http://schemas.openxmlformats.org/officeDocument/2006/relationships/image" Target="../media/image501.png"/><Relationship Id="rId7" Type="http://schemas.openxmlformats.org/officeDocument/2006/relationships/image" Target="../media/image505.png"/><Relationship Id="rId2" Type="http://schemas.openxmlformats.org/officeDocument/2006/relationships/image" Target="../media/image500.png"/><Relationship Id="rId1" Type="http://schemas.openxmlformats.org/officeDocument/2006/relationships/image" Target="../media/image499.png"/><Relationship Id="rId6" Type="http://schemas.openxmlformats.org/officeDocument/2006/relationships/image" Target="../media/image504.png"/><Relationship Id="rId5" Type="http://schemas.openxmlformats.org/officeDocument/2006/relationships/image" Target="../media/image503.png"/><Relationship Id="rId4" Type="http://schemas.openxmlformats.org/officeDocument/2006/relationships/image" Target="../media/image502.png"/><Relationship Id="rId9" Type="http://schemas.openxmlformats.org/officeDocument/2006/relationships/image" Target="../media/image507.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123825</xdr:colOff>
      <xdr:row>30</xdr:row>
      <xdr:rowOff>133350</xdr:rowOff>
    </xdr:from>
    <xdr:to>
      <xdr:col>8</xdr:col>
      <xdr:colOff>1455825</xdr:colOff>
      <xdr:row>30</xdr:row>
      <xdr:rowOff>1465350</xdr:rowOff>
    </xdr:to>
    <xdr:pic>
      <xdr:nvPicPr>
        <xdr:cNvPr id="711" name="Имя " descr="Descr "/>
        <xdr:cNvPicPr>
          <a:picLocks noChangeAspect="1"/>
        </xdr:cNvPicPr>
      </xdr:nvPicPr>
      <xdr:blipFill>
        <a:blip xmlns:r="http://schemas.openxmlformats.org/officeDocument/2006/relationships" r:embed="rId2"/>
        <a:stretch>
          <a:fillRect/>
        </a:stretch>
      </xdr:blipFill>
      <xdr:spPr>
        <a:xfrm>
          <a:off x="5238750" y="723900"/>
          <a:ext cx="1332000" cy="1332000"/>
        </a:xfrm>
        <a:prstGeom prst="rect">
          <a:avLst/>
        </a:prstGeom>
        <a:ln w="9525">
          <a:solidFill>
            <a:srgbClr val="000000"/>
          </a:solidFill>
          <a:prstDash val="solid"/>
        </a:ln>
      </xdr:spPr>
    </xdr:pic>
    <xdr:clientData/>
  </xdr:twoCellAnchor>
  <xdr:twoCellAnchor>
    <xdr:from>
      <xdr:col>8</xdr:col>
      <xdr:colOff>123825</xdr:colOff>
      <xdr:row>31</xdr:row>
      <xdr:rowOff>133350</xdr:rowOff>
    </xdr:from>
    <xdr:to>
      <xdr:col>8</xdr:col>
      <xdr:colOff>1455825</xdr:colOff>
      <xdr:row>31</xdr:row>
      <xdr:rowOff>1465350</xdr:rowOff>
    </xdr:to>
    <xdr:pic>
      <xdr:nvPicPr>
        <xdr:cNvPr id="712" name="Имя " descr="Descr "/>
        <xdr:cNvPicPr>
          <a:picLocks noChangeAspect="1"/>
        </xdr:cNvPicPr>
      </xdr:nvPicPr>
      <xdr:blipFill>
        <a:blip xmlns:r="http://schemas.openxmlformats.org/officeDocument/2006/relationships" r:embed="rId3"/>
        <a:stretch>
          <a:fillRect/>
        </a:stretch>
      </xdr:blipFill>
      <xdr:spPr>
        <a:xfrm>
          <a:off x="5238750" y="2247900"/>
          <a:ext cx="1332000" cy="1332000"/>
        </a:xfrm>
        <a:prstGeom prst="rect">
          <a:avLst/>
        </a:prstGeom>
        <a:ln w="9525">
          <a:solidFill>
            <a:srgbClr val="000000"/>
          </a:solidFill>
          <a:prstDash val="solid"/>
        </a:ln>
      </xdr:spPr>
    </xdr:pic>
    <xdr:clientData/>
  </xdr:twoCellAnchor>
  <xdr:twoCellAnchor>
    <xdr:from>
      <xdr:col>8</xdr:col>
      <xdr:colOff>123825</xdr:colOff>
      <xdr:row>62</xdr:row>
      <xdr:rowOff>133350</xdr:rowOff>
    </xdr:from>
    <xdr:to>
      <xdr:col>8</xdr:col>
      <xdr:colOff>1455825</xdr:colOff>
      <xdr:row>62</xdr:row>
      <xdr:rowOff>1465350</xdr:rowOff>
    </xdr:to>
    <xdr:pic>
      <xdr:nvPicPr>
        <xdr:cNvPr id="713" name="Имя " descr="Descr "/>
        <xdr:cNvPicPr>
          <a:picLocks noChangeAspect="1"/>
        </xdr:cNvPicPr>
      </xdr:nvPicPr>
      <xdr:blipFill>
        <a:blip xmlns:r="http://schemas.openxmlformats.org/officeDocument/2006/relationships" r:embed="rId4"/>
        <a:stretch>
          <a:fillRect/>
        </a:stretch>
      </xdr:blipFill>
      <xdr:spPr>
        <a:xfrm>
          <a:off x="5238750" y="3771900"/>
          <a:ext cx="1332000" cy="1332000"/>
        </a:xfrm>
        <a:prstGeom prst="rect">
          <a:avLst/>
        </a:prstGeom>
        <a:ln w="9525">
          <a:solidFill>
            <a:srgbClr val="000000"/>
          </a:solidFill>
          <a:prstDash val="solid"/>
        </a:ln>
      </xdr:spPr>
    </xdr:pic>
    <xdr:clientData/>
  </xdr:twoCellAnchor>
  <xdr:twoCellAnchor>
    <xdr:from>
      <xdr:col>8</xdr:col>
      <xdr:colOff>123825</xdr:colOff>
      <xdr:row>87</xdr:row>
      <xdr:rowOff>133350</xdr:rowOff>
    </xdr:from>
    <xdr:to>
      <xdr:col>8</xdr:col>
      <xdr:colOff>1455825</xdr:colOff>
      <xdr:row>87</xdr:row>
      <xdr:rowOff>1465350</xdr:rowOff>
    </xdr:to>
    <xdr:pic>
      <xdr:nvPicPr>
        <xdr:cNvPr id="714" name="Имя " descr="Descr "/>
        <xdr:cNvPicPr>
          <a:picLocks noChangeAspect="1"/>
        </xdr:cNvPicPr>
      </xdr:nvPicPr>
      <xdr:blipFill>
        <a:blip xmlns:r="http://schemas.openxmlformats.org/officeDocument/2006/relationships" r:embed="rId5"/>
        <a:stretch>
          <a:fillRect/>
        </a:stretch>
      </xdr:blipFill>
      <xdr:spPr>
        <a:xfrm>
          <a:off x="5238750" y="5295900"/>
          <a:ext cx="1332000" cy="1332000"/>
        </a:xfrm>
        <a:prstGeom prst="rect">
          <a:avLst/>
        </a:prstGeom>
        <a:ln w="9525">
          <a:solidFill>
            <a:srgbClr val="000000"/>
          </a:solidFill>
          <a:prstDash val="solid"/>
        </a:ln>
      </xdr:spPr>
    </xdr:pic>
    <xdr:clientData/>
  </xdr:twoCellAnchor>
  <xdr:twoCellAnchor>
    <xdr:from>
      <xdr:col>8</xdr:col>
      <xdr:colOff>123825</xdr:colOff>
      <xdr:row>120</xdr:row>
      <xdr:rowOff>133350</xdr:rowOff>
    </xdr:from>
    <xdr:to>
      <xdr:col>8</xdr:col>
      <xdr:colOff>1455825</xdr:colOff>
      <xdr:row>120</xdr:row>
      <xdr:rowOff>1465350</xdr:rowOff>
    </xdr:to>
    <xdr:pic>
      <xdr:nvPicPr>
        <xdr:cNvPr id="716" name="Имя " descr="Descr "/>
        <xdr:cNvPicPr>
          <a:picLocks noChangeAspect="1"/>
        </xdr:cNvPicPr>
      </xdr:nvPicPr>
      <xdr:blipFill>
        <a:blip xmlns:r="http://schemas.openxmlformats.org/officeDocument/2006/relationships" r:embed="rId6"/>
        <a:stretch>
          <a:fillRect/>
        </a:stretch>
      </xdr:blipFill>
      <xdr:spPr>
        <a:xfrm>
          <a:off x="5238750" y="6819900"/>
          <a:ext cx="1332000" cy="1332000"/>
        </a:xfrm>
        <a:prstGeom prst="rect">
          <a:avLst/>
        </a:prstGeom>
        <a:ln w="9525">
          <a:solidFill>
            <a:srgbClr val="000000"/>
          </a:solidFill>
          <a:prstDash val="solid"/>
        </a:ln>
      </xdr:spPr>
    </xdr:pic>
    <xdr:clientData/>
  </xdr:twoCellAnchor>
  <xdr:twoCellAnchor>
    <xdr:from>
      <xdr:col>8</xdr:col>
      <xdr:colOff>123825</xdr:colOff>
      <xdr:row>121</xdr:row>
      <xdr:rowOff>133350</xdr:rowOff>
    </xdr:from>
    <xdr:to>
      <xdr:col>8</xdr:col>
      <xdr:colOff>1455825</xdr:colOff>
      <xdr:row>121</xdr:row>
      <xdr:rowOff>1465350</xdr:rowOff>
    </xdr:to>
    <xdr:pic>
      <xdr:nvPicPr>
        <xdr:cNvPr id="718" name="Имя " descr="Descr "/>
        <xdr:cNvPicPr>
          <a:picLocks noChangeAspect="1"/>
        </xdr:cNvPicPr>
      </xdr:nvPicPr>
      <xdr:blipFill>
        <a:blip xmlns:r="http://schemas.openxmlformats.org/officeDocument/2006/relationships" r:embed="rId7"/>
        <a:stretch>
          <a:fillRect/>
        </a:stretch>
      </xdr:blipFill>
      <xdr:spPr>
        <a:xfrm>
          <a:off x="5238750" y="8343900"/>
          <a:ext cx="1332000" cy="1332000"/>
        </a:xfrm>
        <a:prstGeom prst="rect">
          <a:avLst/>
        </a:prstGeom>
        <a:ln w="9525">
          <a:solidFill>
            <a:srgbClr val="000000"/>
          </a:solidFill>
          <a:prstDash val="solid"/>
        </a:ln>
      </xdr:spPr>
    </xdr:pic>
    <xdr:clientData/>
  </xdr:twoCellAnchor>
  <xdr:twoCellAnchor>
    <xdr:from>
      <xdr:col>8</xdr:col>
      <xdr:colOff>123825</xdr:colOff>
      <xdr:row>136</xdr:row>
      <xdr:rowOff>133350</xdr:rowOff>
    </xdr:from>
    <xdr:to>
      <xdr:col>8</xdr:col>
      <xdr:colOff>1455825</xdr:colOff>
      <xdr:row>136</xdr:row>
      <xdr:rowOff>1465350</xdr:rowOff>
    </xdr:to>
    <xdr:pic>
      <xdr:nvPicPr>
        <xdr:cNvPr id="719" name="Имя " descr="Descr "/>
        <xdr:cNvPicPr>
          <a:picLocks noChangeAspect="1"/>
        </xdr:cNvPicPr>
      </xdr:nvPicPr>
      <xdr:blipFill>
        <a:blip xmlns:r="http://schemas.openxmlformats.org/officeDocument/2006/relationships" r:embed="rId8"/>
        <a:stretch>
          <a:fillRect/>
        </a:stretch>
      </xdr:blipFill>
      <xdr:spPr>
        <a:xfrm>
          <a:off x="5238750" y="9867900"/>
          <a:ext cx="1332000" cy="1332000"/>
        </a:xfrm>
        <a:prstGeom prst="rect">
          <a:avLst/>
        </a:prstGeom>
        <a:ln w="9525">
          <a:solidFill>
            <a:srgbClr val="000000"/>
          </a:solidFill>
          <a:prstDash val="solid"/>
        </a:ln>
      </xdr:spPr>
    </xdr:pic>
    <xdr:clientData/>
  </xdr:twoCellAnchor>
  <xdr:twoCellAnchor>
    <xdr:from>
      <xdr:col>8</xdr:col>
      <xdr:colOff>123825</xdr:colOff>
      <xdr:row>204</xdr:row>
      <xdr:rowOff>133350</xdr:rowOff>
    </xdr:from>
    <xdr:to>
      <xdr:col>8</xdr:col>
      <xdr:colOff>1455825</xdr:colOff>
      <xdr:row>204</xdr:row>
      <xdr:rowOff>1465350</xdr:rowOff>
    </xdr:to>
    <xdr:pic>
      <xdr:nvPicPr>
        <xdr:cNvPr id="720" name="Имя " descr="Descr "/>
        <xdr:cNvPicPr>
          <a:picLocks noChangeAspect="1"/>
        </xdr:cNvPicPr>
      </xdr:nvPicPr>
      <xdr:blipFill>
        <a:blip xmlns:r="http://schemas.openxmlformats.org/officeDocument/2006/relationships" r:embed="rId9"/>
        <a:stretch>
          <a:fillRect/>
        </a:stretch>
      </xdr:blipFill>
      <xdr:spPr>
        <a:xfrm>
          <a:off x="5238750" y="11391900"/>
          <a:ext cx="1332000" cy="1332000"/>
        </a:xfrm>
        <a:prstGeom prst="rect">
          <a:avLst/>
        </a:prstGeom>
        <a:ln w="9525">
          <a:solidFill>
            <a:srgbClr val="000000"/>
          </a:solidFill>
          <a:prstDash val="solid"/>
        </a:ln>
      </xdr:spPr>
    </xdr:pic>
    <xdr:clientData/>
  </xdr:twoCellAnchor>
  <xdr:twoCellAnchor>
    <xdr:from>
      <xdr:col>8</xdr:col>
      <xdr:colOff>123825</xdr:colOff>
      <xdr:row>211</xdr:row>
      <xdr:rowOff>133350</xdr:rowOff>
    </xdr:from>
    <xdr:to>
      <xdr:col>8</xdr:col>
      <xdr:colOff>1455825</xdr:colOff>
      <xdr:row>211</xdr:row>
      <xdr:rowOff>1465350</xdr:rowOff>
    </xdr:to>
    <xdr:pic>
      <xdr:nvPicPr>
        <xdr:cNvPr id="722" name="Имя " descr="Descr "/>
        <xdr:cNvPicPr>
          <a:picLocks noChangeAspect="1"/>
        </xdr:cNvPicPr>
      </xdr:nvPicPr>
      <xdr:blipFill>
        <a:blip xmlns:r="http://schemas.openxmlformats.org/officeDocument/2006/relationships" r:embed="rId10"/>
        <a:stretch>
          <a:fillRect/>
        </a:stretch>
      </xdr:blipFill>
      <xdr:spPr>
        <a:xfrm>
          <a:off x="5238750" y="12915900"/>
          <a:ext cx="1332000" cy="1332000"/>
        </a:xfrm>
        <a:prstGeom prst="rect">
          <a:avLst/>
        </a:prstGeom>
        <a:ln w="9525">
          <a:solidFill>
            <a:srgbClr val="000000"/>
          </a:solidFill>
          <a:prstDash val="solid"/>
        </a:ln>
      </xdr:spPr>
    </xdr:pic>
    <xdr:clientData/>
  </xdr:twoCellAnchor>
  <xdr:twoCellAnchor>
    <xdr:from>
      <xdr:col>8</xdr:col>
      <xdr:colOff>123825</xdr:colOff>
      <xdr:row>214</xdr:row>
      <xdr:rowOff>133350</xdr:rowOff>
    </xdr:from>
    <xdr:to>
      <xdr:col>8</xdr:col>
      <xdr:colOff>1455825</xdr:colOff>
      <xdr:row>214</xdr:row>
      <xdr:rowOff>1465350</xdr:rowOff>
    </xdr:to>
    <xdr:pic>
      <xdr:nvPicPr>
        <xdr:cNvPr id="723" name="Имя " descr="Descr "/>
        <xdr:cNvPicPr>
          <a:picLocks noChangeAspect="1"/>
        </xdr:cNvPicPr>
      </xdr:nvPicPr>
      <xdr:blipFill>
        <a:blip xmlns:r="http://schemas.openxmlformats.org/officeDocument/2006/relationships" r:embed="rId11"/>
        <a:stretch>
          <a:fillRect/>
        </a:stretch>
      </xdr:blipFill>
      <xdr:spPr>
        <a:xfrm>
          <a:off x="5238750" y="14439900"/>
          <a:ext cx="1332000" cy="1332000"/>
        </a:xfrm>
        <a:prstGeom prst="rect">
          <a:avLst/>
        </a:prstGeom>
        <a:ln w="9525">
          <a:solidFill>
            <a:srgbClr val="000000"/>
          </a:solidFill>
          <a:prstDash val="solid"/>
        </a:ln>
      </xdr:spPr>
    </xdr:pic>
    <xdr:clientData/>
  </xdr:twoCellAnchor>
  <xdr:twoCellAnchor>
    <xdr:from>
      <xdr:col>8</xdr:col>
      <xdr:colOff>123825</xdr:colOff>
      <xdr:row>215</xdr:row>
      <xdr:rowOff>133350</xdr:rowOff>
    </xdr:from>
    <xdr:to>
      <xdr:col>8</xdr:col>
      <xdr:colOff>1455825</xdr:colOff>
      <xdr:row>215</xdr:row>
      <xdr:rowOff>1465350</xdr:rowOff>
    </xdr:to>
    <xdr:pic>
      <xdr:nvPicPr>
        <xdr:cNvPr id="724" name="Имя " descr="Descr "/>
        <xdr:cNvPicPr>
          <a:picLocks noChangeAspect="1"/>
        </xdr:cNvPicPr>
      </xdr:nvPicPr>
      <xdr:blipFill>
        <a:blip xmlns:r="http://schemas.openxmlformats.org/officeDocument/2006/relationships" r:embed="rId12"/>
        <a:stretch>
          <a:fillRect/>
        </a:stretch>
      </xdr:blipFill>
      <xdr:spPr>
        <a:xfrm>
          <a:off x="5238750" y="15963900"/>
          <a:ext cx="1332000" cy="1332000"/>
        </a:xfrm>
        <a:prstGeom prst="rect">
          <a:avLst/>
        </a:prstGeom>
        <a:ln w="9525">
          <a:solidFill>
            <a:srgbClr val="000000"/>
          </a:solidFill>
          <a:prstDash val="solid"/>
        </a:ln>
      </xdr:spPr>
    </xdr:pic>
    <xdr:clientData/>
  </xdr:twoCellAnchor>
  <xdr:twoCellAnchor>
    <xdr:from>
      <xdr:col>8</xdr:col>
      <xdr:colOff>123825</xdr:colOff>
      <xdr:row>218</xdr:row>
      <xdr:rowOff>133350</xdr:rowOff>
    </xdr:from>
    <xdr:to>
      <xdr:col>8</xdr:col>
      <xdr:colOff>1455825</xdr:colOff>
      <xdr:row>218</xdr:row>
      <xdr:rowOff>1465350</xdr:rowOff>
    </xdr:to>
    <xdr:pic>
      <xdr:nvPicPr>
        <xdr:cNvPr id="726" name="Имя " descr="Descr "/>
        <xdr:cNvPicPr>
          <a:picLocks noChangeAspect="1"/>
        </xdr:cNvPicPr>
      </xdr:nvPicPr>
      <xdr:blipFill>
        <a:blip xmlns:r="http://schemas.openxmlformats.org/officeDocument/2006/relationships" r:embed="rId13"/>
        <a:stretch>
          <a:fillRect/>
        </a:stretch>
      </xdr:blipFill>
      <xdr:spPr>
        <a:xfrm>
          <a:off x="5238750" y="17487900"/>
          <a:ext cx="1332000" cy="1332000"/>
        </a:xfrm>
        <a:prstGeom prst="rect">
          <a:avLst/>
        </a:prstGeom>
        <a:ln w="9525">
          <a:solidFill>
            <a:srgbClr val="000000"/>
          </a:solidFill>
          <a:prstDash val="solid"/>
        </a:ln>
      </xdr:spPr>
    </xdr:pic>
    <xdr:clientData/>
  </xdr:twoCellAnchor>
  <xdr:twoCellAnchor>
    <xdr:from>
      <xdr:col>8</xdr:col>
      <xdr:colOff>123825</xdr:colOff>
      <xdr:row>247</xdr:row>
      <xdr:rowOff>133350</xdr:rowOff>
    </xdr:from>
    <xdr:to>
      <xdr:col>8</xdr:col>
      <xdr:colOff>1455825</xdr:colOff>
      <xdr:row>247</xdr:row>
      <xdr:rowOff>1465350</xdr:rowOff>
    </xdr:to>
    <xdr:pic>
      <xdr:nvPicPr>
        <xdr:cNvPr id="727" name="Имя " descr="Descr "/>
        <xdr:cNvPicPr>
          <a:picLocks noChangeAspect="1"/>
        </xdr:cNvPicPr>
      </xdr:nvPicPr>
      <xdr:blipFill>
        <a:blip xmlns:r="http://schemas.openxmlformats.org/officeDocument/2006/relationships" r:embed="rId14"/>
        <a:stretch>
          <a:fillRect/>
        </a:stretch>
      </xdr:blipFill>
      <xdr:spPr>
        <a:xfrm>
          <a:off x="5238750" y="19011900"/>
          <a:ext cx="1332000" cy="1332000"/>
        </a:xfrm>
        <a:prstGeom prst="rect">
          <a:avLst/>
        </a:prstGeom>
        <a:ln w="9525">
          <a:solidFill>
            <a:srgbClr val="000000"/>
          </a:solidFill>
          <a:prstDash val="solid"/>
        </a:ln>
      </xdr:spPr>
    </xdr:pic>
    <xdr:clientData/>
  </xdr:twoCellAnchor>
  <xdr:twoCellAnchor>
    <xdr:from>
      <xdr:col>8</xdr:col>
      <xdr:colOff>123825</xdr:colOff>
      <xdr:row>272</xdr:row>
      <xdr:rowOff>133350</xdr:rowOff>
    </xdr:from>
    <xdr:to>
      <xdr:col>8</xdr:col>
      <xdr:colOff>1455825</xdr:colOff>
      <xdr:row>272</xdr:row>
      <xdr:rowOff>1465350</xdr:rowOff>
    </xdr:to>
    <xdr:pic>
      <xdr:nvPicPr>
        <xdr:cNvPr id="728" name="Имя " descr="Descr "/>
        <xdr:cNvPicPr>
          <a:picLocks noChangeAspect="1"/>
        </xdr:cNvPicPr>
      </xdr:nvPicPr>
      <xdr:blipFill>
        <a:blip xmlns:r="http://schemas.openxmlformats.org/officeDocument/2006/relationships" r:embed="rId15"/>
        <a:stretch>
          <a:fillRect/>
        </a:stretch>
      </xdr:blipFill>
      <xdr:spPr>
        <a:xfrm>
          <a:off x="5238750" y="20535900"/>
          <a:ext cx="1332000" cy="1332000"/>
        </a:xfrm>
        <a:prstGeom prst="rect">
          <a:avLst/>
        </a:prstGeom>
        <a:ln w="9525">
          <a:solidFill>
            <a:srgbClr val="000000"/>
          </a:solidFill>
          <a:prstDash val="solid"/>
        </a:ln>
      </xdr:spPr>
    </xdr:pic>
    <xdr:clientData/>
  </xdr:twoCellAnchor>
  <xdr:twoCellAnchor>
    <xdr:from>
      <xdr:col>8</xdr:col>
      <xdr:colOff>123825</xdr:colOff>
      <xdr:row>307</xdr:row>
      <xdr:rowOff>133350</xdr:rowOff>
    </xdr:from>
    <xdr:to>
      <xdr:col>8</xdr:col>
      <xdr:colOff>1455825</xdr:colOff>
      <xdr:row>307</xdr:row>
      <xdr:rowOff>1465350</xdr:rowOff>
    </xdr:to>
    <xdr:pic>
      <xdr:nvPicPr>
        <xdr:cNvPr id="729" name="Имя " descr="Descr "/>
        <xdr:cNvPicPr>
          <a:picLocks noChangeAspect="1"/>
        </xdr:cNvPicPr>
      </xdr:nvPicPr>
      <xdr:blipFill>
        <a:blip xmlns:r="http://schemas.openxmlformats.org/officeDocument/2006/relationships" r:embed="rId16"/>
        <a:stretch>
          <a:fillRect/>
        </a:stretch>
      </xdr:blipFill>
      <xdr:spPr>
        <a:xfrm>
          <a:off x="5238750" y="22059900"/>
          <a:ext cx="1332000" cy="1332000"/>
        </a:xfrm>
        <a:prstGeom prst="rect">
          <a:avLst/>
        </a:prstGeom>
        <a:ln w="9525">
          <a:solidFill>
            <a:srgbClr val="000000"/>
          </a:solidFill>
          <a:prstDash val="solid"/>
        </a:ln>
      </xdr:spPr>
    </xdr:pic>
    <xdr:clientData/>
  </xdr:twoCellAnchor>
  <xdr:twoCellAnchor>
    <xdr:from>
      <xdr:col>8</xdr:col>
      <xdr:colOff>123825</xdr:colOff>
      <xdr:row>319</xdr:row>
      <xdr:rowOff>133350</xdr:rowOff>
    </xdr:from>
    <xdr:to>
      <xdr:col>8</xdr:col>
      <xdr:colOff>1455825</xdr:colOff>
      <xdr:row>319</xdr:row>
      <xdr:rowOff>1465350</xdr:rowOff>
    </xdr:to>
    <xdr:pic>
      <xdr:nvPicPr>
        <xdr:cNvPr id="730" name="Имя " descr="Descr "/>
        <xdr:cNvPicPr>
          <a:picLocks noChangeAspect="1"/>
        </xdr:cNvPicPr>
      </xdr:nvPicPr>
      <xdr:blipFill>
        <a:blip xmlns:r="http://schemas.openxmlformats.org/officeDocument/2006/relationships" r:embed="rId17"/>
        <a:stretch>
          <a:fillRect/>
        </a:stretch>
      </xdr:blipFill>
      <xdr:spPr>
        <a:xfrm>
          <a:off x="5238750" y="23583900"/>
          <a:ext cx="1332000" cy="1332000"/>
        </a:xfrm>
        <a:prstGeom prst="rect">
          <a:avLst/>
        </a:prstGeom>
        <a:ln w="9525">
          <a:solidFill>
            <a:srgbClr val="000000"/>
          </a:solidFill>
          <a:prstDash val="solid"/>
        </a:ln>
      </xdr:spPr>
    </xdr:pic>
    <xdr:clientData/>
  </xdr:twoCellAnchor>
  <xdr:twoCellAnchor>
    <xdr:from>
      <xdr:col>8</xdr:col>
      <xdr:colOff>123825</xdr:colOff>
      <xdr:row>323</xdr:row>
      <xdr:rowOff>133350</xdr:rowOff>
    </xdr:from>
    <xdr:to>
      <xdr:col>8</xdr:col>
      <xdr:colOff>1455825</xdr:colOff>
      <xdr:row>323</xdr:row>
      <xdr:rowOff>1465350</xdr:rowOff>
    </xdr:to>
    <xdr:pic>
      <xdr:nvPicPr>
        <xdr:cNvPr id="734" name="Имя " descr="Descr "/>
        <xdr:cNvPicPr>
          <a:picLocks noChangeAspect="1"/>
        </xdr:cNvPicPr>
      </xdr:nvPicPr>
      <xdr:blipFill>
        <a:blip xmlns:r="http://schemas.openxmlformats.org/officeDocument/2006/relationships" r:embed="rId18"/>
        <a:stretch>
          <a:fillRect/>
        </a:stretch>
      </xdr:blipFill>
      <xdr:spPr>
        <a:xfrm>
          <a:off x="5238750" y="25107900"/>
          <a:ext cx="1332000" cy="1332000"/>
        </a:xfrm>
        <a:prstGeom prst="rect">
          <a:avLst/>
        </a:prstGeom>
        <a:ln w="9525">
          <a:solidFill>
            <a:srgbClr val="000000"/>
          </a:solidFill>
          <a:prstDash val="solid"/>
        </a:ln>
      </xdr:spPr>
    </xdr:pic>
    <xdr:clientData/>
  </xdr:twoCellAnchor>
  <xdr:twoCellAnchor>
    <xdr:from>
      <xdr:col>8</xdr:col>
      <xdr:colOff>123825</xdr:colOff>
      <xdr:row>327</xdr:row>
      <xdr:rowOff>133350</xdr:rowOff>
    </xdr:from>
    <xdr:to>
      <xdr:col>8</xdr:col>
      <xdr:colOff>1455825</xdr:colOff>
      <xdr:row>327</xdr:row>
      <xdr:rowOff>1465350</xdr:rowOff>
    </xdr:to>
    <xdr:pic>
      <xdr:nvPicPr>
        <xdr:cNvPr id="735" name="Имя " descr="Descr "/>
        <xdr:cNvPicPr>
          <a:picLocks noChangeAspect="1"/>
        </xdr:cNvPicPr>
      </xdr:nvPicPr>
      <xdr:blipFill>
        <a:blip xmlns:r="http://schemas.openxmlformats.org/officeDocument/2006/relationships" r:embed="rId19"/>
        <a:stretch>
          <a:fillRect/>
        </a:stretch>
      </xdr:blipFill>
      <xdr:spPr>
        <a:xfrm>
          <a:off x="5238750" y="26631900"/>
          <a:ext cx="1332000" cy="1332000"/>
        </a:xfrm>
        <a:prstGeom prst="rect">
          <a:avLst/>
        </a:prstGeom>
        <a:ln w="9525">
          <a:solidFill>
            <a:srgbClr val="000000"/>
          </a:solidFill>
          <a:prstDash val="solid"/>
        </a:ln>
      </xdr:spPr>
    </xdr:pic>
    <xdr:clientData/>
  </xdr:twoCellAnchor>
  <xdr:twoCellAnchor>
    <xdr:from>
      <xdr:col>8</xdr:col>
      <xdr:colOff>123825</xdr:colOff>
      <xdr:row>341</xdr:row>
      <xdr:rowOff>133350</xdr:rowOff>
    </xdr:from>
    <xdr:to>
      <xdr:col>8</xdr:col>
      <xdr:colOff>1455825</xdr:colOff>
      <xdr:row>341</xdr:row>
      <xdr:rowOff>1465350</xdr:rowOff>
    </xdr:to>
    <xdr:pic>
      <xdr:nvPicPr>
        <xdr:cNvPr id="737" name="Имя " descr="Descr "/>
        <xdr:cNvPicPr>
          <a:picLocks noChangeAspect="1"/>
        </xdr:cNvPicPr>
      </xdr:nvPicPr>
      <xdr:blipFill>
        <a:blip xmlns:r="http://schemas.openxmlformats.org/officeDocument/2006/relationships" r:embed="rId20"/>
        <a:stretch>
          <a:fillRect/>
        </a:stretch>
      </xdr:blipFill>
      <xdr:spPr>
        <a:xfrm>
          <a:off x="5238750" y="28155900"/>
          <a:ext cx="1332000" cy="1332000"/>
        </a:xfrm>
        <a:prstGeom prst="rect">
          <a:avLst/>
        </a:prstGeom>
        <a:ln w="9525">
          <a:solidFill>
            <a:srgbClr val="000000"/>
          </a:solidFill>
          <a:prstDash val="solid"/>
        </a:ln>
      </xdr:spPr>
    </xdr:pic>
    <xdr:clientData/>
  </xdr:twoCellAnchor>
  <xdr:twoCellAnchor>
    <xdr:from>
      <xdr:col>8</xdr:col>
      <xdr:colOff>123825</xdr:colOff>
      <xdr:row>354</xdr:row>
      <xdr:rowOff>133350</xdr:rowOff>
    </xdr:from>
    <xdr:to>
      <xdr:col>8</xdr:col>
      <xdr:colOff>1455825</xdr:colOff>
      <xdr:row>354</xdr:row>
      <xdr:rowOff>1465350</xdr:rowOff>
    </xdr:to>
    <xdr:pic>
      <xdr:nvPicPr>
        <xdr:cNvPr id="738" name="Имя " descr="Descr "/>
        <xdr:cNvPicPr>
          <a:picLocks noChangeAspect="1"/>
        </xdr:cNvPicPr>
      </xdr:nvPicPr>
      <xdr:blipFill>
        <a:blip xmlns:r="http://schemas.openxmlformats.org/officeDocument/2006/relationships" r:embed="rId21"/>
        <a:stretch>
          <a:fillRect/>
        </a:stretch>
      </xdr:blipFill>
      <xdr:spPr>
        <a:xfrm>
          <a:off x="5238750" y="29679900"/>
          <a:ext cx="1332000" cy="1332000"/>
        </a:xfrm>
        <a:prstGeom prst="rect">
          <a:avLst/>
        </a:prstGeom>
        <a:ln w="9525">
          <a:solidFill>
            <a:srgbClr val="000000"/>
          </a:solidFill>
          <a:prstDash val="solid"/>
        </a:ln>
      </xdr:spPr>
    </xdr:pic>
    <xdr:clientData/>
  </xdr:twoCellAnchor>
  <xdr:twoCellAnchor>
    <xdr:from>
      <xdr:col>8</xdr:col>
      <xdr:colOff>123825</xdr:colOff>
      <xdr:row>355</xdr:row>
      <xdr:rowOff>133350</xdr:rowOff>
    </xdr:from>
    <xdr:to>
      <xdr:col>8</xdr:col>
      <xdr:colOff>1455825</xdr:colOff>
      <xdr:row>355</xdr:row>
      <xdr:rowOff>1465350</xdr:rowOff>
    </xdr:to>
    <xdr:pic>
      <xdr:nvPicPr>
        <xdr:cNvPr id="739" name="Имя " descr="Descr "/>
        <xdr:cNvPicPr>
          <a:picLocks noChangeAspect="1"/>
        </xdr:cNvPicPr>
      </xdr:nvPicPr>
      <xdr:blipFill>
        <a:blip xmlns:r="http://schemas.openxmlformats.org/officeDocument/2006/relationships" r:embed="rId22"/>
        <a:stretch>
          <a:fillRect/>
        </a:stretch>
      </xdr:blipFill>
      <xdr:spPr>
        <a:xfrm>
          <a:off x="5238750" y="31203900"/>
          <a:ext cx="1332000" cy="1332000"/>
        </a:xfrm>
        <a:prstGeom prst="rect">
          <a:avLst/>
        </a:prstGeom>
        <a:ln w="9525">
          <a:solidFill>
            <a:srgbClr val="000000"/>
          </a:solidFill>
          <a:prstDash val="solid"/>
        </a:ln>
      </xdr:spPr>
    </xdr:pic>
    <xdr:clientData/>
  </xdr:twoCellAnchor>
  <xdr:twoCellAnchor>
    <xdr:from>
      <xdr:col>8</xdr:col>
      <xdr:colOff>123825</xdr:colOff>
      <xdr:row>364</xdr:row>
      <xdr:rowOff>133350</xdr:rowOff>
    </xdr:from>
    <xdr:to>
      <xdr:col>8</xdr:col>
      <xdr:colOff>1455825</xdr:colOff>
      <xdr:row>364</xdr:row>
      <xdr:rowOff>1465350</xdr:rowOff>
    </xdr:to>
    <xdr:pic>
      <xdr:nvPicPr>
        <xdr:cNvPr id="742" name="Имя " descr="Descr "/>
        <xdr:cNvPicPr>
          <a:picLocks noChangeAspect="1"/>
        </xdr:cNvPicPr>
      </xdr:nvPicPr>
      <xdr:blipFill>
        <a:blip xmlns:r="http://schemas.openxmlformats.org/officeDocument/2006/relationships" r:embed="rId23"/>
        <a:stretch>
          <a:fillRect/>
        </a:stretch>
      </xdr:blipFill>
      <xdr:spPr>
        <a:xfrm>
          <a:off x="5238750" y="32727900"/>
          <a:ext cx="1332000" cy="1332000"/>
        </a:xfrm>
        <a:prstGeom prst="rect">
          <a:avLst/>
        </a:prstGeom>
        <a:ln w="9525">
          <a:solidFill>
            <a:srgbClr val="000000"/>
          </a:solidFill>
          <a:prstDash val="solid"/>
        </a:ln>
      </xdr:spPr>
    </xdr:pic>
    <xdr:clientData/>
  </xdr:twoCellAnchor>
  <xdr:twoCellAnchor>
    <xdr:from>
      <xdr:col>8</xdr:col>
      <xdr:colOff>123825</xdr:colOff>
      <xdr:row>416</xdr:row>
      <xdr:rowOff>133350</xdr:rowOff>
    </xdr:from>
    <xdr:to>
      <xdr:col>8</xdr:col>
      <xdr:colOff>1455825</xdr:colOff>
      <xdr:row>416</xdr:row>
      <xdr:rowOff>1465350</xdr:rowOff>
    </xdr:to>
    <xdr:pic>
      <xdr:nvPicPr>
        <xdr:cNvPr id="743" name="Имя " descr="Descr "/>
        <xdr:cNvPicPr>
          <a:picLocks noChangeAspect="1"/>
        </xdr:cNvPicPr>
      </xdr:nvPicPr>
      <xdr:blipFill>
        <a:blip xmlns:r="http://schemas.openxmlformats.org/officeDocument/2006/relationships" r:embed="rId24"/>
        <a:stretch>
          <a:fillRect/>
        </a:stretch>
      </xdr:blipFill>
      <xdr:spPr>
        <a:xfrm>
          <a:off x="5238750" y="34251900"/>
          <a:ext cx="1332000" cy="1332000"/>
        </a:xfrm>
        <a:prstGeom prst="rect">
          <a:avLst/>
        </a:prstGeom>
        <a:ln w="9525">
          <a:solidFill>
            <a:srgbClr val="000000"/>
          </a:solidFill>
          <a:prstDash val="solid"/>
        </a:ln>
      </xdr:spPr>
    </xdr:pic>
    <xdr:clientData/>
  </xdr:twoCellAnchor>
  <xdr:twoCellAnchor>
    <xdr:from>
      <xdr:col>8</xdr:col>
      <xdr:colOff>123825</xdr:colOff>
      <xdr:row>447</xdr:row>
      <xdr:rowOff>133350</xdr:rowOff>
    </xdr:from>
    <xdr:to>
      <xdr:col>8</xdr:col>
      <xdr:colOff>1455825</xdr:colOff>
      <xdr:row>447</xdr:row>
      <xdr:rowOff>1465350</xdr:rowOff>
    </xdr:to>
    <xdr:pic>
      <xdr:nvPicPr>
        <xdr:cNvPr id="744" name="Имя " descr="Descr "/>
        <xdr:cNvPicPr>
          <a:picLocks noChangeAspect="1"/>
        </xdr:cNvPicPr>
      </xdr:nvPicPr>
      <xdr:blipFill>
        <a:blip xmlns:r="http://schemas.openxmlformats.org/officeDocument/2006/relationships" r:embed="rId25"/>
        <a:stretch>
          <a:fillRect/>
        </a:stretch>
      </xdr:blipFill>
      <xdr:spPr>
        <a:xfrm>
          <a:off x="5238750" y="35775900"/>
          <a:ext cx="1332000" cy="1332000"/>
        </a:xfrm>
        <a:prstGeom prst="rect">
          <a:avLst/>
        </a:prstGeom>
        <a:ln w="9525">
          <a:solidFill>
            <a:srgbClr val="000000"/>
          </a:solidFill>
          <a:prstDash val="solid"/>
        </a:ln>
      </xdr:spPr>
    </xdr:pic>
    <xdr:clientData/>
  </xdr:twoCellAnchor>
  <xdr:twoCellAnchor>
    <xdr:from>
      <xdr:col>8</xdr:col>
      <xdr:colOff>152400</xdr:colOff>
      <xdr:row>20</xdr:row>
      <xdr:rowOff>104775</xdr:rowOff>
    </xdr:from>
    <xdr:to>
      <xdr:col>8</xdr:col>
      <xdr:colOff>1484400</xdr:colOff>
      <xdr:row>20</xdr:row>
      <xdr:rowOff>1436775</xdr:rowOff>
    </xdr:to>
    <xdr:pic>
      <xdr:nvPicPr>
        <xdr:cNvPr id="488" name="Имя " descr="Descr "/>
        <xdr:cNvPicPr>
          <a:picLocks noChangeAspect="1"/>
        </xdr:cNvPicPr>
      </xdr:nvPicPr>
      <xdr:blipFill>
        <a:blip xmlns:r="http://schemas.openxmlformats.org/officeDocument/2006/relationships" r:embed="rId26"/>
        <a:stretch>
          <a:fillRect/>
        </a:stretch>
      </xdr:blipFill>
      <xdr:spPr>
        <a:xfrm>
          <a:off x="5267325" y="695325"/>
          <a:ext cx="1332000" cy="1332000"/>
        </a:xfrm>
        <a:prstGeom prst="rect">
          <a:avLst/>
        </a:prstGeom>
        <a:ln w="9525">
          <a:solidFill>
            <a:srgbClr val="000000"/>
          </a:solidFill>
          <a:prstDash val="solid"/>
        </a:ln>
      </xdr:spPr>
    </xdr:pic>
    <xdr:clientData/>
  </xdr:twoCellAnchor>
  <xdr:twoCellAnchor>
    <xdr:from>
      <xdr:col>8</xdr:col>
      <xdr:colOff>152400</xdr:colOff>
      <xdr:row>36</xdr:row>
      <xdr:rowOff>104775</xdr:rowOff>
    </xdr:from>
    <xdr:to>
      <xdr:col>8</xdr:col>
      <xdr:colOff>1484400</xdr:colOff>
      <xdr:row>36</xdr:row>
      <xdr:rowOff>1436775</xdr:rowOff>
    </xdr:to>
    <xdr:pic>
      <xdr:nvPicPr>
        <xdr:cNvPr id="489" name="Имя " descr="Descr "/>
        <xdr:cNvPicPr>
          <a:picLocks noChangeAspect="1"/>
        </xdr:cNvPicPr>
      </xdr:nvPicPr>
      <xdr:blipFill>
        <a:blip xmlns:r="http://schemas.openxmlformats.org/officeDocument/2006/relationships" r:embed="rId27"/>
        <a:stretch>
          <a:fillRect/>
        </a:stretch>
      </xdr:blipFill>
      <xdr:spPr>
        <a:xfrm>
          <a:off x="5267325" y="2219325"/>
          <a:ext cx="1332000" cy="1332000"/>
        </a:xfrm>
        <a:prstGeom prst="rect">
          <a:avLst/>
        </a:prstGeom>
        <a:ln w="9525">
          <a:solidFill>
            <a:srgbClr val="000000"/>
          </a:solidFill>
          <a:prstDash val="solid"/>
        </a:ln>
      </xdr:spPr>
    </xdr:pic>
    <xdr:clientData/>
  </xdr:twoCellAnchor>
  <xdr:twoCellAnchor>
    <xdr:from>
      <xdr:col>8</xdr:col>
      <xdr:colOff>152400</xdr:colOff>
      <xdr:row>37</xdr:row>
      <xdr:rowOff>104775</xdr:rowOff>
    </xdr:from>
    <xdr:to>
      <xdr:col>8</xdr:col>
      <xdr:colOff>1484400</xdr:colOff>
      <xdr:row>37</xdr:row>
      <xdr:rowOff>1436775</xdr:rowOff>
    </xdr:to>
    <xdr:pic>
      <xdr:nvPicPr>
        <xdr:cNvPr id="490" name="Имя " descr="Descr "/>
        <xdr:cNvPicPr>
          <a:picLocks noChangeAspect="1"/>
        </xdr:cNvPicPr>
      </xdr:nvPicPr>
      <xdr:blipFill>
        <a:blip xmlns:r="http://schemas.openxmlformats.org/officeDocument/2006/relationships" r:embed="rId28"/>
        <a:stretch>
          <a:fillRect/>
        </a:stretch>
      </xdr:blipFill>
      <xdr:spPr>
        <a:xfrm>
          <a:off x="5267325" y="3743325"/>
          <a:ext cx="1332000" cy="1332000"/>
        </a:xfrm>
        <a:prstGeom prst="rect">
          <a:avLst/>
        </a:prstGeom>
        <a:ln w="9525">
          <a:solidFill>
            <a:srgbClr val="000000"/>
          </a:solidFill>
          <a:prstDash val="solid"/>
        </a:ln>
      </xdr:spPr>
    </xdr:pic>
    <xdr:clientData/>
  </xdr:twoCellAnchor>
  <xdr:twoCellAnchor>
    <xdr:from>
      <xdr:col>8</xdr:col>
      <xdr:colOff>152400</xdr:colOff>
      <xdr:row>41</xdr:row>
      <xdr:rowOff>104775</xdr:rowOff>
    </xdr:from>
    <xdr:to>
      <xdr:col>8</xdr:col>
      <xdr:colOff>1484400</xdr:colOff>
      <xdr:row>41</xdr:row>
      <xdr:rowOff>1436775</xdr:rowOff>
    </xdr:to>
    <xdr:pic>
      <xdr:nvPicPr>
        <xdr:cNvPr id="491" name="Имя " descr="Descr "/>
        <xdr:cNvPicPr>
          <a:picLocks noChangeAspect="1"/>
        </xdr:cNvPicPr>
      </xdr:nvPicPr>
      <xdr:blipFill>
        <a:blip xmlns:r="http://schemas.openxmlformats.org/officeDocument/2006/relationships" r:embed="rId29"/>
        <a:stretch>
          <a:fillRect/>
        </a:stretch>
      </xdr:blipFill>
      <xdr:spPr>
        <a:xfrm>
          <a:off x="5267325" y="5267325"/>
          <a:ext cx="1332000" cy="1332000"/>
        </a:xfrm>
        <a:prstGeom prst="rect">
          <a:avLst/>
        </a:prstGeom>
        <a:ln w="9525">
          <a:solidFill>
            <a:srgbClr val="000000"/>
          </a:solidFill>
          <a:prstDash val="solid"/>
        </a:ln>
      </xdr:spPr>
    </xdr:pic>
    <xdr:clientData/>
  </xdr:twoCellAnchor>
  <xdr:twoCellAnchor>
    <xdr:from>
      <xdr:col>8</xdr:col>
      <xdr:colOff>152400</xdr:colOff>
      <xdr:row>58</xdr:row>
      <xdr:rowOff>104775</xdr:rowOff>
    </xdr:from>
    <xdr:to>
      <xdr:col>8</xdr:col>
      <xdr:colOff>1484400</xdr:colOff>
      <xdr:row>58</xdr:row>
      <xdr:rowOff>1436775</xdr:rowOff>
    </xdr:to>
    <xdr:pic>
      <xdr:nvPicPr>
        <xdr:cNvPr id="492" name="Имя " descr="Descr "/>
        <xdr:cNvPicPr>
          <a:picLocks noChangeAspect="1"/>
        </xdr:cNvPicPr>
      </xdr:nvPicPr>
      <xdr:blipFill>
        <a:blip xmlns:r="http://schemas.openxmlformats.org/officeDocument/2006/relationships" r:embed="rId30"/>
        <a:stretch>
          <a:fillRect/>
        </a:stretch>
      </xdr:blipFill>
      <xdr:spPr>
        <a:xfrm>
          <a:off x="5267325" y="6791325"/>
          <a:ext cx="1332000" cy="1332000"/>
        </a:xfrm>
        <a:prstGeom prst="rect">
          <a:avLst/>
        </a:prstGeom>
        <a:ln w="9525">
          <a:solidFill>
            <a:srgbClr val="000000"/>
          </a:solidFill>
          <a:prstDash val="solid"/>
        </a:ln>
      </xdr:spPr>
    </xdr:pic>
    <xdr:clientData/>
  </xdr:twoCellAnchor>
  <xdr:twoCellAnchor>
    <xdr:from>
      <xdr:col>8</xdr:col>
      <xdr:colOff>152400</xdr:colOff>
      <xdr:row>63</xdr:row>
      <xdr:rowOff>104775</xdr:rowOff>
    </xdr:from>
    <xdr:to>
      <xdr:col>8</xdr:col>
      <xdr:colOff>1484400</xdr:colOff>
      <xdr:row>63</xdr:row>
      <xdr:rowOff>1436775</xdr:rowOff>
    </xdr:to>
    <xdr:pic>
      <xdr:nvPicPr>
        <xdr:cNvPr id="647" name="Имя " descr="Descr "/>
        <xdr:cNvPicPr>
          <a:picLocks noChangeAspect="1"/>
        </xdr:cNvPicPr>
      </xdr:nvPicPr>
      <xdr:blipFill>
        <a:blip xmlns:r="http://schemas.openxmlformats.org/officeDocument/2006/relationships" r:embed="rId31"/>
        <a:stretch>
          <a:fillRect/>
        </a:stretch>
      </xdr:blipFill>
      <xdr:spPr>
        <a:xfrm>
          <a:off x="5267325" y="8315325"/>
          <a:ext cx="1332000" cy="1332000"/>
        </a:xfrm>
        <a:prstGeom prst="rect">
          <a:avLst/>
        </a:prstGeom>
        <a:ln w="9525">
          <a:solidFill>
            <a:srgbClr val="000000"/>
          </a:solidFill>
          <a:prstDash val="solid"/>
        </a:ln>
      </xdr:spPr>
    </xdr:pic>
    <xdr:clientData/>
  </xdr:twoCellAnchor>
  <xdr:twoCellAnchor>
    <xdr:from>
      <xdr:col>8</xdr:col>
      <xdr:colOff>152400</xdr:colOff>
      <xdr:row>72</xdr:row>
      <xdr:rowOff>104775</xdr:rowOff>
    </xdr:from>
    <xdr:to>
      <xdr:col>8</xdr:col>
      <xdr:colOff>1484400</xdr:colOff>
      <xdr:row>72</xdr:row>
      <xdr:rowOff>1436775</xdr:rowOff>
    </xdr:to>
    <xdr:pic>
      <xdr:nvPicPr>
        <xdr:cNvPr id="648" name="Имя " descr="Descr "/>
        <xdr:cNvPicPr>
          <a:picLocks noChangeAspect="1"/>
        </xdr:cNvPicPr>
      </xdr:nvPicPr>
      <xdr:blipFill>
        <a:blip xmlns:r="http://schemas.openxmlformats.org/officeDocument/2006/relationships" r:embed="rId32"/>
        <a:stretch>
          <a:fillRect/>
        </a:stretch>
      </xdr:blipFill>
      <xdr:spPr>
        <a:xfrm>
          <a:off x="5267325" y="9839325"/>
          <a:ext cx="1332000" cy="1332000"/>
        </a:xfrm>
        <a:prstGeom prst="rect">
          <a:avLst/>
        </a:prstGeom>
        <a:ln w="9525">
          <a:solidFill>
            <a:srgbClr val="000000"/>
          </a:solidFill>
          <a:prstDash val="solid"/>
        </a:ln>
      </xdr:spPr>
    </xdr:pic>
    <xdr:clientData/>
  </xdr:twoCellAnchor>
  <xdr:twoCellAnchor>
    <xdr:from>
      <xdr:col>8</xdr:col>
      <xdr:colOff>152400</xdr:colOff>
      <xdr:row>73</xdr:row>
      <xdr:rowOff>104775</xdr:rowOff>
    </xdr:from>
    <xdr:to>
      <xdr:col>8</xdr:col>
      <xdr:colOff>1484400</xdr:colOff>
      <xdr:row>73</xdr:row>
      <xdr:rowOff>1436775</xdr:rowOff>
    </xdr:to>
    <xdr:pic>
      <xdr:nvPicPr>
        <xdr:cNvPr id="649" name="Имя " descr="Descr "/>
        <xdr:cNvPicPr>
          <a:picLocks noChangeAspect="1"/>
        </xdr:cNvPicPr>
      </xdr:nvPicPr>
      <xdr:blipFill>
        <a:blip xmlns:r="http://schemas.openxmlformats.org/officeDocument/2006/relationships" r:embed="rId33"/>
        <a:stretch>
          <a:fillRect/>
        </a:stretch>
      </xdr:blipFill>
      <xdr:spPr>
        <a:xfrm>
          <a:off x="5267325" y="11363325"/>
          <a:ext cx="1332000" cy="1332000"/>
        </a:xfrm>
        <a:prstGeom prst="rect">
          <a:avLst/>
        </a:prstGeom>
        <a:ln w="9525">
          <a:solidFill>
            <a:srgbClr val="000000"/>
          </a:solidFill>
          <a:prstDash val="solid"/>
        </a:ln>
      </xdr:spPr>
    </xdr:pic>
    <xdr:clientData/>
  </xdr:twoCellAnchor>
  <xdr:twoCellAnchor>
    <xdr:from>
      <xdr:col>8</xdr:col>
      <xdr:colOff>152400</xdr:colOff>
      <xdr:row>74</xdr:row>
      <xdr:rowOff>104775</xdr:rowOff>
    </xdr:from>
    <xdr:to>
      <xdr:col>8</xdr:col>
      <xdr:colOff>1484400</xdr:colOff>
      <xdr:row>74</xdr:row>
      <xdr:rowOff>1436775</xdr:rowOff>
    </xdr:to>
    <xdr:pic>
      <xdr:nvPicPr>
        <xdr:cNvPr id="650" name="Имя " descr="Descr "/>
        <xdr:cNvPicPr>
          <a:picLocks noChangeAspect="1"/>
        </xdr:cNvPicPr>
      </xdr:nvPicPr>
      <xdr:blipFill>
        <a:blip xmlns:r="http://schemas.openxmlformats.org/officeDocument/2006/relationships" r:embed="rId34"/>
        <a:stretch>
          <a:fillRect/>
        </a:stretch>
      </xdr:blipFill>
      <xdr:spPr>
        <a:xfrm>
          <a:off x="5267325" y="12887325"/>
          <a:ext cx="1332000" cy="1332000"/>
        </a:xfrm>
        <a:prstGeom prst="rect">
          <a:avLst/>
        </a:prstGeom>
        <a:ln w="9525">
          <a:solidFill>
            <a:srgbClr val="000000"/>
          </a:solidFill>
          <a:prstDash val="solid"/>
        </a:ln>
      </xdr:spPr>
    </xdr:pic>
    <xdr:clientData/>
  </xdr:twoCellAnchor>
  <xdr:twoCellAnchor>
    <xdr:from>
      <xdr:col>8</xdr:col>
      <xdr:colOff>152400</xdr:colOff>
      <xdr:row>83</xdr:row>
      <xdr:rowOff>104775</xdr:rowOff>
    </xdr:from>
    <xdr:to>
      <xdr:col>8</xdr:col>
      <xdr:colOff>1484400</xdr:colOff>
      <xdr:row>83</xdr:row>
      <xdr:rowOff>1436775</xdr:rowOff>
    </xdr:to>
    <xdr:pic>
      <xdr:nvPicPr>
        <xdr:cNvPr id="651" name="Имя " descr="Descr "/>
        <xdr:cNvPicPr>
          <a:picLocks noChangeAspect="1"/>
        </xdr:cNvPicPr>
      </xdr:nvPicPr>
      <xdr:blipFill>
        <a:blip xmlns:r="http://schemas.openxmlformats.org/officeDocument/2006/relationships" r:embed="rId35"/>
        <a:stretch>
          <a:fillRect/>
        </a:stretch>
      </xdr:blipFill>
      <xdr:spPr>
        <a:xfrm>
          <a:off x="5267325" y="14411325"/>
          <a:ext cx="1332000" cy="1332000"/>
        </a:xfrm>
        <a:prstGeom prst="rect">
          <a:avLst/>
        </a:prstGeom>
        <a:ln w="9525">
          <a:solidFill>
            <a:srgbClr val="000000"/>
          </a:solidFill>
          <a:prstDash val="solid"/>
        </a:ln>
      </xdr:spPr>
    </xdr:pic>
    <xdr:clientData/>
  </xdr:twoCellAnchor>
  <xdr:twoCellAnchor>
    <xdr:from>
      <xdr:col>8</xdr:col>
      <xdr:colOff>152400</xdr:colOff>
      <xdr:row>92</xdr:row>
      <xdr:rowOff>104775</xdr:rowOff>
    </xdr:from>
    <xdr:to>
      <xdr:col>8</xdr:col>
      <xdr:colOff>1484400</xdr:colOff>
      <xdr:row>92</xdr:row>
      <xdr:rowOff>1436775</xdr:rowOff>
    </xdr:to>
    <xdr:pic>
      <xdr:nvPicPr>
        <xdr:cNvPr id="652" name="Имя " descr="Descr "/>
        <xdr:cNvPicPr>
          <a:picLocks noChangeAspect="1"/>
        </xdr:cNvPicPr>
      </xdr:nvPicPr>
      <xdr:blipFill>
        <a:blip xmlns:r="http://schemas.openxmlformats.org/officeDocument/2006/relationships" r:embed="rId36"/>
        <a:stretch>
          <a:fillRect/>
        </a:stretch>
      </xdr:blipFill>
      <xdr:spPr>
        <a:xfrm>
          <a:off x="5267325" y="15935325"/>
          <a:ext cx="1332000" cy="1332000"/>
        </a:xfrm>
        <a:prstGeom prst="rect">
          <a:avLst/>
        </a:prstGeom>
        <a:ln w="9525">
          <a:solidFill>
            <a:srgbClr val="000000"/>
          </a:solidFill>
          <a:prstDash val="solid"/>
        </a:ln>
      </xdr:spPr>
    </xdr:pic>
    <xdr:clientData/>
  </xdr:twoCellAnchor>
  <xdr:twoCellAnchor>
    <xdr:from>
      <xdr:col>8</xdr:col>
      <xdr:colOff>152400</xdr:colOff>
      <xdr:row>94</xdr:row>
      <xdr:rowOff>104775</xdr:rowOff>
    </xdr:from>
    <xdr:to>
      <xdr:col>8</xdr:col>
      <xdr:colOff>1484400</xdr:colOff>
      <xdr:row>94</xdr:row>
      <xdr:rowOff>1436775</xdr:rowOff>
    </xdr:to>
    <xdr:pic>
      <xdr:nvPicPr>
        <xdr:cNvPr id="653" name="Имя " descr="Descr "/>
        <xdr:cNvPicPr>
          <a:picLocks noChangeAspect="1"/>
        </xdr:cNvPicPr>
      </xdr:nvPicPr>
      <xdr:blipFill>
        <a:blip xmlns:r="http://schemas.openxmlformats.org/officeDocument/2006/relationships" r:embed="rId37"/>
        <a:stretch>
          <a:fillRect/>
        </a:stretch>
      </xdr:blipFill>
      <xdr:spPr>
        <a:xfrm>
          <a:off x="5267325" y="17459325"/>
          <a:ext cx="1332000" cy="1332000"/>
        </a:xfrm>
        <a:prstGeom prst="rect">
          <a:avLst/>
        </a:prstGeom>
        <a:ln w="9525">
          <a:solidFill>
            <a:srgbClr val="000000"/>
          </a:solidFill>
          <a:prstDash val="solid"/>
        </a:ln>
      </xdr:spPr>
    </xdr:pic>
    <xdr:clientData/>
  </xdr:twoCellAnchor>
  <xdr:twoCellAnchor>
    <xdr:from>
      <xdr:col>8</xdr:col>
      <xdr:colOff>152400</xdr:colOff>
      <xdr:row>105</xdr:row>
      <xdr:rowOff>104775</xdr:rowOff>
    </xdr:from>
    <xdr:to>
      <xdr:col>8</xdr:col>
      <xdr:colOff>1484400</xdr:colOff>
      <xdr:row>105</xdr:row>
      <xdr:rowOff>1436775</xdr:rowOff>
    </xdr:to>
    <xdr:pic>
      <xdr:nvPicPr>
        <xdr:cNvPr id="654" name="Имя " descr="Descr "/>
        <xdr:cNvPicPr>
          <a:picLocks noChangeAspect="1"/>
        </xdr:cNvPicPr>
      </xdr:nvPicPr>
      <xdr:blipFill>
        <a:blip xmlns:r="http://schemas.openxmlformats.org/officeDocument/2006/relationships" r:embed="rId38"/>
        <a:stretch>
          <a:fillRect/>
        </a:stretch>
      </xdr:blipFill>
      <xdr:spPr>
        <a:xfrm>
          <a:off x="5267325" y="18983325"/>
          <a:ext cx="1332000" cy="1332000"/>
        </a:xfrm>
        <a:prstGeom prst="rect">
          <a:avLst/>
        </a:prstGeom>
        <a:ln w="9525">
          <a:solidFill>
            <a:srgbClr val="000000"/>
          </a:solidFill>
          <a:prstDash val="solid"/>
        </a:ln>
      </xdr:spPr>
    </xdr:pic>
    <xdr:clientData/>
  </xdr:twoCellAnchor>
  <xdr:twoCellAnchor>
    <xdr:from>
      <xdr:col>8</xdr:col>
      <xdr:colOff>152400</xdr:colOff>
      <xdr:row>106</xdr:row>
      <xdr:rowOff>104775</xdr:rowOff>
    </xdr:from>
    <xdr:to>
      <xdr:col>8</xdr:col>
      <xdr:colOff>1484400</xdr:colOff>
      <xdr:row>106</xdr:row>
      <xdr:rowOff>1436775</xdr:rowOff>
    </xdr:to>
    <xdr:pic>
      <xdr:nvPicPr>
        <xdr:cNvPr id="655" name="Имя " descr="Descr "/>
        <xdr:cNvPicPr>
          <a:picLocks noChangeAspect="1"/>
        </xdr:cNvPicPr>
      </xdr:nvPicPr>
      <xdr:blipFill>
        <a:blip xmlns:r="http://schemas.openxmlformats.org/officeDocument/2006/relationships" r:embed="rId39"/>
        <a:stretch>
          <a:fillRect/>
        </a:stretch>
      </xdr:blipFill>
      <xdr:spPr>
        <a:xfrm>
          <a:off x="5267325" y="20507325"/>
          <a:ext cx="1332000" cy="1332000"/>
        </a:xfrm>
        <a:prstGeom prst="rect">
          <a:avLst/>
        </a:prstGeom>
        <a:ln w="9525">
          <a:solidFill>
            <a:srgbClr val="000000"/>
          </a:solidFill>
          <a:prstDash val="solid"/>
        </a:ln>
      </xdr:spPr>
    </xdr:pic>
    <xdr:clientData/>
  </xdr:twoCellAnchor>
  <xdr:twoCellAnchor>
    <xdr:from>
      <xdr:col>8</xdr:col>
      <xdr:colOff>152400</xdr:colOff>
      <xdr:row>114</xdr:row>
      <xdr:rowOff>104775</xdr:rowOff>
    </xdr:from>
    <xdr:to>
      <xdr:col>8</xdr:col>
      <xdr:colOff>1484400</xdr:colOff>
      <xdr:row>114</xdr:row>
      <xdr:rowOff>1436775</xdr:rowOff>
    </xdr:to>
    <xdr:pic>
      <xdr:nvPicPr>
        <xdr:cNvPr id="656" name="Имя " descr="Descr "/>
        <xdr:cNvPicPr>
          <a:picLocks noChangeAspect="1"/>
        </xdr:cNvPicPr>
      </xdr:nvPicPr>
      <xdr:blipFill>
        <a:blip xmlns:r="http://schemas.openxmlformats.org/officeDocument/2006/relationships" r:embed="rId40"/>
        <a:stretch>
          <a:fillRect/>
        </a:stretch>
      </xdr:blipFill>
      <xdr:spPr>
        <a:xfrm>
          <a:off x="5267325" y="22031325"/>
          <a:ext cx="1332000" cy="1332000"/>
        </a:xfrm>
        <a:prstGeom prst="rect">
          <a:avLst/>
        </a:prstGeom>
        <a:ln w="9525">
          <a:solidFill>
            <a:srgbClr val="000000"/>
          </a:solidFill>
          <a:prstDash val="solid"/>
        </a:ln>
      </xdr:spPr>
    </xdr:pic>
    <xdr:clientData/>
  </xdr:twoCellAnchor>
  <xdr:twoCellAnchor>
    <xdr:from>
      <xdr:col>8</xdr:col>
      <xdr:colOff>152400</xdr:colOff>
      <xdr:row>118</xdr:row>
      <xdr:rowOff>104775</xdr:rowOff>
    </xdr:from>
    <xdr:to>
      <xdr:col>8</xdr:col>
      <xdr:colOff>1484400</xdr:colOff>
      <xdr:row>118</xdr:row>
      <xdr:rowOff>1436775</xdr:rowOff>
    </xdr:to>
    <xdr:pic>
      <xdr:nvPicPr>
        <xdr:cNvPr id="657" name="Имя " descr="Descr "/>
        <xdr:cNvPicPr>
          <a:picLocks noChangeAspect="1"/>
        </xdr:cNvPicPr>
      </xdr:nvPicPr>
      <xdr:blipFill>
        <a:blip xmlns:r="http://schemas.openxmlformats.org/officeDocument/2006/relationships" r:embed="rId41"/>
        <a:stretch>
          <a:fillRect/>
        </a:stretch>
      </xdr:blipFill>
      <xdr:spPr>
        <a:xfrm>
          <a:off x="5267325" y="23555325"/>
          <a:ext cx="1332000" cy="1332000"/>
        </a:xfrm>
        <a:prstGeom prst="rect">
          <a:avLst/>
        </a:prstGeom>
        <a:ln w="9525">
          <a:solidFill>
            <a:srgbClr val="000000"/>
          </a:solidFill>
          <a:prstDash val="solid"/>
        </a:ln>
      </xdr:spPr>
    </xdr:pic>
    <xdr:clientData/>
  </xdr:twoCellAnchor>
  <xdr:twoCellAnchor>
    <xdr:from>
      <xdr:col>8</xdr:col>
      <xdr:colOff>152400</xdr:colOff>
      <xdr:row>139</xdr:row>
      <xdr:rowOff>104775</xdr:rowOff>
    </xdr:from>
    <xdr:to>
      <xdr:col>8</xdr:col>
      <xdr:colOff>1484400</xdr:colOff>
      <xdr:row>139</xdr:row>
      <xdr:rowOff>1436775</xdr:rowOff>
    </xdr:to>
    <xdr:pic>
      <xdr:nvPicPr>
        <xdr:cNvPr id="658" name="Имя " descr="Descr "/>
        <xdr:cNvPicPr>
          <a:picLocks noChangeAspect="1"/>
        </xdr:cNvPicPr>
      </xdr:nvPicPr>
      <xdr:blipFill>
        <a:blip xmlns:r="http://schemas.openxmlformats.org/officeDocument/2006/relationships" r:embed="rId42"/>
        <a:stretch>
          <a:fillRect/>
        </a:stretch>
      </xdr:blipFill>
      <xdr:spPr>
        <a:xfrm>
          <a:off x="5267325" y="25079325"/>
          <a:ext cx="1332000" cy="1332000"/>
        </a:xfrm>
        <a:prstGeom prst="rect">
          <a:avLst/>
        </a:prstGeom>
        <a:ln w="9525">
          <a:solidFill>
            <a:srgbClr val="000000"/>
          </a:solidFill>
          <a:prstDash val="solid"/>
        </a:ln>
      </xdr:spPr>
    </xdr:pic>
    <xdr:clientData/>
  </xdr:twoCellAnchor>
  <xdr:twoCellAnchor>
    <xdr:from>
      <xdr:col>8</xdr:col>
      <xdr:colOff>152400</xdr:colOff>
      <xdr:row>140</xdr:row>
      <xdr:rowOff>104775</xdr:rowOff>
    </xdr:from>
    <xdr:to>
      <xdr:col>8</xdr:col>
      <xdr:colOff>1484400</xdr:colOff>
      <xdr:row>140</xdr:row>
      <xdr:rowOff>1436775</xdr:rowOff>
    </xdr:to>
    <xdr:pic>
      <xdr:nvPicPr>
        <xdr:cNvPr id="659" name="Имя " descr="Descr "/>
        <xdr:cNvPicPr>
          <a:picLocks noChangeAspect="1"/>
        </xdr:cNvPicPr>
      </xdr:nvPicPr>
      <xdr:blipFill>
        <a:blip xmlns:r="http://schemas.openxmlformats.org/officeDocument/2006/relationships" r:embed="rId43"/>
        <a:stretch>
          <a:fillRect/>
        </a:stretch>
      </xdr:blipFill>
      <xdr:spPr>
        <a:xfrm>
          <a:off x="5267325" y="26603325"/>
          <a:ext cx="1332000" cy="1332000"/>
        </a:xfrm>
        <a:prstGeom prst="rect">
          <a:avLst/>
        </a:prstGeom>
        <a:ln w="9525">
          <a:solidFill>
            <a:srgbClr val="000000"/>
          </a:solidFill>
          <a:prstDash val="solid"/>
        </a:ln>
      </xdr:spPr>
    </xdr:pic>
    <xdr:clientData/>
  </xdr:twoCellAnchor>
  <xdr:twoCellAnchor>
    <xdr:from>
      <xdr:col>8</xdr:col>
      <xdr:colOff>152400</xdr:colOff>
      <xdr:row>141</xdr:row>
      <xdr:rowOff>104775</xdr:rowOff>
    </xdr:from>
    <xdr:to>
      <xdr:col>8</xdr:col>
      <xdr:colOff>1484400</xdr:colOff>
      <xdr:row>141</xdr:row>
      <xdr:rowOff>1436775</xdr:rowOff>
    </xdr:to>
    <xdr:pic>
      <xdr:nvPicPr>
        <xdr:cNvPr id="660" name="Имя " descr="Descr "/>
        <xdr:cNvPicPr>
          <a:picLocks noChangeAspect="1"/>
        </xdr:cNvPicPr>
      </xdr:nvPicPr>
      <xdr:blipFill>
        <a:blip xmlns:r="http://schemas.openxmlformats.org/officeDocument/2006/relationships" r:embed="rId44"/>
        <a:stretch>
          <a:fillRect/>
        </a:stretch>
      </xdr:blipFill>
      <xdr:spPr>
        <a:xfrm>
          <a:off x="5267325" y="28127325"/>
          <a:ext cx="1332000" cy="1332000"/>
        </a:xfrm>
        <a:prstGeom prst="rect">
          <a:avLst/>
        </a:prstGeom>
        <a:ln w="9525">
          <a:solidFill>
            <a:srgbClr val="000000"/>
          </a:solidFill>
          <a:prstDash val="solid"/>
        </a:ln>
      </xdr:spPr>
    </xdr:pic>
    <xdr:clientData/>
  </xdr:twoCellAnchor>
  <xdr:twoCellAnchor>
    <xdr:from>
      <xdr:col>8</xdr:col>
      <xdr:colOff>152400</xdr:colOff>
      <xdr:row>147</xdr:row>
      <xdr:rowOff>104775</xdr:rowOff>
    </xdr:from>
    <xdr:to>
      <xdr:col>8</xdr:col>
      <xdr:colOff>1484400</xdr:colOff>
      <xdr:row>147</xdr:row>
      <xdr:rowOff>1436775</xdr:rowOff>
    </xdr:to>
    <xdr:pic>
      <xdr:nvPicPr>
        <xdr:cNvPr id="661" name="Имя " descr="Descr "/>
        <xdr:cNvPicPr>
          <a:picLocks noChangeAspect="1"/>
        </xdr:cNvPicPr>
      </xdr:nvPicPr>
      <xdr:blipFill>
        <a:blip xmlns:r="http://schemas.openxmlformats.org/officeDocument/2006/relationships" r:embed="rId45"/>
        <a:stretch>
          <a:fillRect/>
        </a:stretch>
      </xdr:blipFill>
      <xdr:spPr>
        <a:xfrm>
          <a:off x="5267325" y="29651325"/>
          <a:ext cx="1332000" cy="1332000"/>
        </a:xfrm>
        <a:prstGeom prst="rect">
          <a:avLst/>
        </a:prstGeom>
        <a:ln w="9525">
          <a:solidFill>
            <a:srgbClr val="000000"/>
          </a:solidFill>
          <a:prstDash val="solid"/>
        </a:ln>
      </xdr:spPr>
    </xdr:pic>
    <xdr:clientData/>
  </xdr:twoCellAnchor>
  <xdr:twoCellAnchor>
    <xdr:from>
      <xdr:col>8</xdr:col>
      <xdr:colOff>152400</xdr:colOff>
      <xdr:row>154</xdr:row>
      <xdr:rowOff>104775</xdr:rowOff>
    </xdr:from>
    <xdr:to>
      <xdr:col>8</xdr:col>
      <xdr:colOff>1484400</xdr:colOff>
      <xdr:row>154</xdr:row>
      <xdr:rowOff>1436775</xdr:rowOff>
    </xdr:to>
    <xdr:pic>
      <xdr:nvPicPr>
        <xdr:cNvPr id="662" name="Имя " descr="Descr "/>
        <xdr:cNvPicPr>
          <a:picLocks noChangeAspect="1"/>
        </xdr:cNvPicPr>
      </xdr:nvPicPr>
      <xdr:blipFill>
        <a:blip xmlns:r="http://schemas.openxmlformats.org/officeDocument/2006/relationships" r:embed="rId46"/>
        <a:stretch>
          <a:fillRect/>
        </a:stretch>
      </xdr:blipFill>
      <xdr:spPr>
        <a:xfrm>
          <a:off x="5267325" y="31175325"/>
          <a:ext cx="1332000" cy="1332000"/>
        </a:xfrm>
        <a:prstGeom prst="rect">
          <a:avLst/>
        </a:prstGeom>
        <a:ln w="9525">
          <a:solidFill>
            <a:srgbClr val="000000"/>
          </a:solidFill>
          <a:prstDash val="solid"/>
        </a:ln>
      </xdr:spPr>
    </xdr:pic>
    <xdr:clientData/>
  </xdr:twoCellAnchor>
  <xdr:twoCellAnchor>
    <xdr:from>
      <xdr:col>8</xdr:col>
      <xdr:colOff>152400</xdr:colOff>
      <xdr:row>156</xdr:row>
      <xdr:rowOff>104775</xdr:rowOff>
    </xdr:from>
    <xdr:to>
      <xdr:col>8</xdr:col>
      <xdr:colOff>1484400</xdr:colOff>
      <xdr:row>156</xdr:row>
      <xdr:rowOff>1436775</xdr:rowOff>
    </xdr:to>
    <xdr:pic>
      <xdr:nvPicPr>
        <xdr:cNvPr id="663" name="Имя " descr="Descr "/>
        <xdr:cNvPicPr>
          <a:picLocks noChangeAspect="1"/>
        </xdr:cNvPicPr>
      </xdr:nvPicPr>
      <xdr:blipFill>
        <a:blip xmlns:r="http://schemas.openxmlformats.org/officeDocument/2006/relationships" r:embed="rId47"/>
        <a:stretch>
          <a:fillRect/>
        </a:stretch>
      </xdr:blipFill>
      <xdr:spPr>
        <a:xfrm>
          <a:off x="5267325" y="32699325"/>
          <a:ext cx="1332000" cy="1332000"/>
        </a:xfrm>
        <a:prstGeom prst="rect">
          <a:avLst/>
        </a:prstGeom>
        <a:ln w="9525">
          <a:solidFill>
            <a:srgbClr val="000000"/>
          </a:solidFill>
          <a:prstDash val="solid"/>
        </a:ln>
      </xdr:spPr>
    </xdr:pic>
    <xdr:clientData/>
  </xdr:twoCellAnchor>
  <xdr:twoCellAnchor>
    <xdr:from>
      <xdr:col>8</xdr:col>
      <xdr:colOff>152400</xdr:colOff>
      <xdr:row>170</xdr:row>
      <xdr:rowOff>104775</xdr:rowOff>
    </xdr:from>
    <xdr:to>
      <xdr:col>8</xdr:col>
      <xdr:colOff>1484400</xdr:colOff>
      <xdr:row>170</xdr:row>
      <xdr:rowOff>1436775</xdr:rowOff>
    </xdr:to>
    <xdr:pic>
      <xdr:nvPicPr>
        <xdr:cNvPr id="664" name="Имя " descr="Descr "/>
        <xdr:cNvPicPr>
          <a:picLocks noChangeAspect="1"/>
        </xdr:cNvPicPr>
      </xdr:nvPicPr>
      <xdr:blipFill>
        <a:blip xmlns:r="http://schemas.openxmlformats.org/officeDocument/2006/relationships" r:embed="rId48"/>
        <a:stretch>
          <a:fillRect/>
        </a:stretch>
      </xdr:blipFill>
      <xdr:spPr>
        <a:xfrm>
          <a:off x="5267325" y="34223325"/>
          <a:ext cx="1332000" cy="1332000"/>
        </a:xfrm>
        <a:prstGeom prst="rect">
          <a:avLst/>
        </a:prstGeom>
        <a:ln w="9525">
          <a:solidFill>
            <a:srgbClr val="000000"/>
          </a:solidFill>
          <a:prstDash val="solid"/>
        </a:ln>
      </xdr:spPr>
    </xdr:pic>
    <xdr:clientData/>
  </xdr:twoCellAnchor>
  <xdr:twoCellAnchor>
    <xdr:from>
      <xdr:col>8</xdr:col>
      <xdr:colOff>152400</xdr:colOff>
      <xdr:row>172</xdr:row>
      <xdr:rowOff>104775</xdr:rowOff>
    </xdr:from>
    <xdr:to>
      <xdr:col>8</xdr:col>
      <xdr:colOff>1484400</xdr:colOff>
      <xdr:row>172</xdr:row>
      <xdr:rowOff>1436775</xdr:rowOff>
    </xdr:to>
    <xdr:pic>
      <xdr:nvPicPr>
        <xdr:cNvPr id="665" name="Имя " descr="Descr "/>
        <xdr:cNvPicPr>
          <a:picLocks noChangeAspect="1"/>
        </xdr:cNvPicPr>
      </xdr:nvPicPr>
      <xdr:blipFill>
        <a:blip xmlns:r="http://schemas.openxmlformats.org/officeDocument/2006/relationships" r:embed="rId49"/>
        <a:stretch>
          <a:fillRect/>
        </a:stretch>
      </xdr:blipFill>
      <xdr:spPr>
        <a:xfrm>
          <a:off x="5267325" y="35747325"/>
          <a:ext cx="1332000" cy="1332000"/>
        </a:xfrm>
        <a:prstGeom prst="rect">
          <a:avLst/>
        </a:prstGeom>
        <a:ln w="9525">
          <a:solidFill>
            <a:srgbClr val="000000"/>
          </a:solidFill>
          <a:prstDash val="solid"/>
        </a:ln>
      </xdr:spPr>
    </xdr:pic>
    <xdr:clientData/>
  </xdr:twoCellAnchor>
  <xdr:twoCellAnchor>
    <xdr:from>
      <xdr:col>8</xdr:col>
      <xdr:colOff>152400</xdr:colOff>
      <xdr:row>173</xdr:row>
      <xdr:rowOff>104775</xdr:rowOff>
    </xdr:from>
    <xdr:to>
      <xdr:col>8</xdr:col>
      <xdr:colOff>1484400</xdr:colOff>
      <xdr:row>173</xdr:row>
      <xdr:rowOff>1436775</xdr:rowOff>
    </xdr:to>
    <xdr:pic>
      <xdr:nvPicPr>
        <xdr:cNvPr id="666" name="Имя " descr="Descr "/>
        <xdr:cNvPicPr>
          <a:picLocks noChangeAspect="1"/>
        </xdr:cNvPicPr>
      </xdr:nvPicPr>
      <xdr:blipFill>
        <a:blip xmlns:r="http://schemas.openxmlformats.org/officeDocument/2006/relationships" r:embed="rId50"/>
        <a:stretch>
          <a:fillRect/>
        </a:stretch>
      </xdr:blipFill>
      <xdr:spPr>
        <a:xfrm>
          <a:off x="5267325" y="37271325"/>
          <a:ext cx="1332000" cy="1332000"/>
        </a:xfrm>
        <a:prstGeom prst="rect">
          <a:avLst/>
        </a:prstGeom>
        <a:ln w="9525">
          <a:solidFill>
            <a:srgbClr val="000000"/>
          </a:solidFill>
          <a:prstDash val="solid"/>
        </a:ln>
      </xdr:spPr>
    </xdr:pic>
    <xdr:clientData/>
  </xdr:twoCellAnchor>
  <xdr:twoCellAnchor>
    <xdr:from>
      <xdr:col>8</xdr:col>
      <xdr:colOff>152400</xdr:colOff>
      <xdr:row>192</xdr:row>
      <xdr:rowOff>104775</xdr:rowOff>
    </xdr:from>
    <xdr:to>
      <xdr:col>8</xdr:col>
      <xdr:colOff>1484400</xdr:colOff>
      <xdr:row>192</xdr:row>
      <xdr:rowOff>1436775</xdr:rowOff>
    </xdr:to>
    <xdr:pic>
      <xdr:nvPicPr>
        <xdr:cNvPr id="667" name="Имя " descr="Descr "/>
        <xdr:cNvPicPr>
          <a:picLocks noChangeAspect="1"/>
        </xdr:cNvPicPr>
      </xdr:nvPicPr>
      <xdr:blipFill>
        <a:blip xmlns:r="http://schemas.openxmlformats.org/officeDocument/2006/relationships" r:embed="rId51"/>
        <a:stretch>
          <a:fillRect/>
        </a:stretch>
      </xdr:blipFill>
      <xdr:spPr>
        <a:xfrm>
          <a:off x="5267325" y="38795325"/>
          <a:ext cx="1332000" cy="1332000"/>
        </a:xfrm>
        <a:prstGeom prst="rect">
          <a:avLst/>
        </a:prstGeom>
        <a:ln w="9525">
          <a:solidFill>
            <a:srgbClr val="000000"/>
          </a:solidFill>
          <a:prstDash val="solid"/>
        </a:ln>
      </xdr:spPr>
    </xdr:pic>
    <xdr:clientData/>
  </xdr:twoCellAnchor>
  <xdr:twoCellAnchor>
    <xdr:from>
      <xdr:col>8</xdr:col>
      <xdr:colOff>152400</xdr:colOff>
      <xdr:row>194</xdr:row>
      <xdr:rowOff>104775</xdr:rowOff>
    </xdr:from>
    <xdr:to>
      <xdr:col>8</xdr:col>
      <xdr:colOff>1484400</xdr:colOff>
      <xdr:row>194</xdr:row>
      <xdr:rowOff>1436775</xdr:rowOff>
    </xdr:to>
    <xdr:pic>
      <xdr:nvPicPr>
        <xdr:cNvPr id="668" name="Имя " descr="Descr "/>
        <xdr:cNvPicPr>
          <a:picLocks noChangeAspect="1"/>
        </xdr:cNvPicPr>
      </xdr:nvPicPr>
      <xdr:blipFill>
        <a:blip xmlns:r="http://schemas.openxmlformats.org/officeDocument/2006/relationships" r:embed="rId52"/>
        <a:stretch>
          <a:fillRect/>
        </a:stretch>
      </xdr:blipFill>
      <xdr:spPr>
        <a:xfrm>
          <a:off x="5267325" y="40319325"/>
          <a:ext cx="1332000" cy="1332000"/>
        </a:xfrm>
        <a:prstGeom prst="rect">
          <a:avLst/>
        </a:prstGeom>
        <a:ln w="9525">
          <a:solidFill>
            <a:srgbClr val="000000"/>
          </a:solidFill>
          <a:prstDash val="solid"/>
        </a:ln>
      </xdr:spPr>
    </xdr:pic>
    <xdr:clientData/>
  </xdr:twoCellAnchor>
  <xdr:twoCellAnchor>
    <xdr:from>
      <xdr:col>8</xdr:col>
      <xdr:colOff>152400</xdr:colOff>
      <xdr:row>201</xdr:row>
      <xdr:rowOff>104775</xdr:rowOff>
    </xdr:from>
    <xdr:to>
      <xdr:col>8</xdr:col>
      <xdr:colOff>1484400</xdr:colOff>
      <xdr:row>201</xdr:row>
      <xdr:rowOff>1436775</xdr:rowOff>
    </xdr:to>
    <xdr:pic>
      <xdr:nvPicPr>
        <xdr:cNvPr id="669" name="Имя " descr="Descr "/>
        <xdr:cNvPicPr>
          <a:picLocks noChangeAspect="1"/>
        </xdr:cNvPicPr>
      </xdr:nvPicPr>
      <xdr:blipFill>
        <a:blip xmlns:r="http://schemas.openxmlformats.org/officeDocument/2006/relationships" r:embed="rId53"/>
        <a:stretch>
          <a:fillRect/>
        </a:stretch>
      </xdr:blipFill>
      <xdr:spPr>
        <a:xfrm>
          <a:off x="5267325" y="41843325"/>
          <a:ext cx="1332000" cy="1332000"/>
        </a:xfrm>
        <a:prstGeom prst="rect">
          <a:avLst/>
        </a:prstGeom>
        <a:ln w="9525">
          <a:solidFill>
            <a:srgbClr val="000000"/>
          </a:solidFill>
          <a:prstDash val="solid"/>
        </a:ln>
      </xdr:spPr>
    </xdr:pic>
    <xdr:clientData/>
  </xdr:twoCellAnchor>
  <xdr:twoCellAnchor>
    <xdr:from>
      <xdr:col>8</xdr:col>
      <xdr:colOff>152400</xdr:colOff>
      <xdr:row>206</xdr:row>
      <xdr:rowOff>104775</xdr:rowOff>
    </xdr:from>
    <xdr:to>
      <xdr:col>8</xdr:col>
      <xdr:colOff>1484400</xdr:colOff>
      <xdr:row>206</xdr:row>
      <xdr:rowOff>1436775</xdr:rowOff>
    </xdr:to>
    <xdr:pic>
      <xdr:nvPicPr>
        <xdr:cNvPr id="670" name="Имя " descr="Descr "/>
        <xdr:cNvPicPr>
          <a:picLocks noChangeAspect="1"/>
        </xdr:cNvPicPr>
      </xdr:nvPicPr>
      <xdr:blipFill>
        <a:blip xmlns:r="http://schemas.openxmlformats.org/officeDocument/2006/relationships" r:embed="rId54"/>
        <a:stretch>
          <a:fillRect/>
        </a:stretch>
      </xdr:blipFill>
      <xdr:spPr>
        <a:xfrm>
          <a:off x="5267325" y="43367325"/>
          <a:ext cx="1332000" cy="1332000"/>
        </a:xfrm>
        <a:prstGeom prst="rect">
          <a:avLst/>
        </a:prstGeom>
        <a:ln w="9525">
          <a:solidFill>
            <a:srgbClr val="000000"/>
          </a:solidFill>
          <a:prstDash val="solid"/>
        </a:ln>
      </xdr:spPr>
    </xdr:pic>
    <xdr:clientData/>
  </xdr:twoCellAnchor>
  <xdr:twoCellAnchor>
    <xdr:from>
      <xdr:col>8</xdr:col>
      <xdr:colOff>152400</xdr:colOff>
      <xdr:row>227</xdr:row>
      <xdr:rowOff>104775</xdr:rowOff>
    </xdr:from>
    <xdr:to>
      <xdr:col>8</xdr:col>
      <xdr:colOff>1484400</xdr:colOff>
      <xdr:row>227</xdr:row>
      <xdr:rowOff>1436775</xdr:rowOff>
    </xdr:to>
    <xdr:pic>
      <xdr:nvPicPr>
        <xdr:cNvPr id="671" name="Имя " descr="Descr "/>
        <xdr:cNvPicPr>
          <a:picLocks noChangeAspect="1"/>
        </xdr:cNvPicPr>
      </xdr:nvPicPr>
      <xdr:blipFill>
        <a:blip xmlns:r="http://schemas.openxmlformats.org/officeDocument/2006/relationships" r:embed="rId55"/>
        <a:stretch>
          <a:fillRect/>
        </a:stretch>
      </xdr:blipFill>
      <xdr:spPr>
        <a:xfrm>
          <a:off x="5267325" y="44891325"/>
          <a:ext cx="1332000" cy="1332000"/>
        </a:xfrm>
        <a:prstGeom prst="rect">
          <a:avLst/>
        </a:prstGeom>
        <a:ln w="9525">
          <a:solidFill>
            <a:srgbClr val="000000"/>
          </a:solidFill>
          <a:prstDash val="solid"/>
        </a:ln>
      </xdr:spPr>
    </xdr:pic>
    <xdr:clientData/>
  </xdr:twoCellAnchor>
  <xdr:twoCellAnchor>
    <xdr:from>
      <xdr:col>8</xdr:col>
      <xdr:colOff>152400</xdr:colOff>
      <xdr:row>228</xdr:row>
      <xdr:rowOff>104775</xdr:rowOff>
    </xdr:from>
    <xdr:to>
      <xdr:col>8</xdr:col>
      <xdr:colOff>1484400</xdr:colOff>
      <xdr:row>228</xdr:row>
      <xdr:rowOff>1436775</xdr:rowOff>
    </xdr:to>
    <xdr:pic>
      <xdr:nvPicPr>
        <xdr:cNvPr id="672" name="Имя " descr="Descr "/>
        <xdr:cNvPicPr>
          <a:picLocks noChangeAspect="1"/>
        </xdr:cNvPicPr>
      </xdr:nvPicPr>
      <xdr:blipFill>
        <a:blip xmlns:r="http://schemas.openxmlformats.org/officeDocument/2006/relationships" r:embed="rId56"/>
        <a:stretch>
          <a:fillRect/>
        </a:stretch>
      </xdr:blipFill>
      <xdr:spPr>
        <a:xfrm>
          <a:off x="5267325" y="46415325"/>
          <a:ext cx="1332000" cy="1332000"/>
        </a:xfrm>
        <a:prstGeom prst="rect">
          <a:avLst/>
        </a:prstGeom>
        <a:ln w="9525">
          <a:solidFill>
            <a:srgbClr val="000000"/>
          </a:solidFill>
          <a:prstDash val="solid"/>
        </a:ln>
      </xdr:spPr>
    </xdr:pic>
    <xdr:clientData/>
  </xdr:twoCellAnchor>
  <xdr:twoCellAnchor>
    <xdr:from>
      <xdr:col>8</xdr:col>
      <xdr:colOff>152400</xdr:colOff>
      <xdr:row>237</xdr:row>
      <xdr:rowOff>104775</xdr:rowOff>
    </xdr:from>
    <xdr:to>
      <xdr:col>8</xdr:col>
      <xdr:colOff>1484400</xdr:colOff>
      <xdr:row>237</xdr:row>
      <xdr:rowOff>1436775</xdr:rowOff>
    </xdr:to>
    <xdr:pic>
      <xdr:nvPicPr>
        <xdr:cNvPr id="673" name="Имя " descr="Descr "/>
        <xdr:cNvPicPr>
          <a:picLocks noChangeAspect="1"/>
        </xdr:cNvPicPr>
      </xdr:nvPicPr>
      <xdr:blipFill>
        <a:blip xmlns:r="http://schemas.openxmlformats.org/officeDocument/2006/relationships" r:embed="rId57"/>
        <a:stretch>
          <a:fillRect/>
        </a:stretch>
      </xdr:blipFill>
      <xdr:spPr>
        <a:xfrm>
          <a:off x="5267325" y="47939325"/>
          <a:ext cx="1332000" cy="1332000"/>
        </a:xfrm>
        <a:prstGeom prst="rect">
          <a:avLst/>
        </a:prstGeom>
        <a:ln w="9525">
          <a:solidFill>
            <a:srgbClr val="000000"/>
          </a:solidFill>
          <a:prstDash val="solid"/>
        </a:ln>
      </xdr:spPr>
    </xdr:pic>
    <xdr:clientData/>
  </xdr:twoCellAnchor>
  <xdr:twoCellAnchor>
    <xdr:from>
      <xdr:col>8</xdr:col>
      <xdr:colOff>152400</xdr:colOff>
      <xdr:row>265</xdr:row>
      <xdr:rowOff>104775</xdr:rowOff>
    </xdr:from>
    <xdr:to>
      <xdr:col>8</xdr:col>
      <xdr:colOff>1484400</xdr:colOff>
      <xdr:row>265</xdr:row>
      <xdr:rowOff>1436775</xdr:rowOff>
    </xdr:to>
    <xdr:pic>
      <xdr:nvPicPr>
        <xdr:cNvPr id="674" name="Имя " descr="Descr "/>
        <xdr:cNvPicPr>
          <a:picLocks noChangeAspect="1"/>
        </xdr:cNvPicPr>
      </xdr:nvPicPr>
      <xdr:blipFill>
        <a:blip xmlns:r="http://schemas.openxmlformats.org/officeDocument/2006/relationships" r:embed="rId58"/>
        <a:stretch>
          <a:fillRect/>
        </a:stretch>
      </xdr:blipFill>
      <xdr:spPr>
        <a:xfrm>
          <a:off x="5267325" y="49463325"/>
          <a:ext cx="1332000" cy="1332000"/>
        </a:xfrm>
        <a:prstGeom prst="rect">
          <a:avLst/>
        </a:prstGeom>
        <a:ln w="9525">
          <a:solidFill>
            <a:srgbClr val="000000"/>
          </a:solidFill>
          <a:prstDash val="solid"/>
        </a:ln>
      </xdr:spPr>
    </xdr:pic>
    <xdr:clientData/>
  </xdr:twoCellAnchor>
  <xdr:twoCellAnchor>
    <xdr:from>
      <xdr:col>8</xdr:col>
      <xdr:colOff>152400</xdr:colOff>
      <xdr:row>269</xdr:row>
      <xdr:rowOff>104775</xdr:rowOff>
    </xdr:from>
    <xdr:to>
      <xdr:col>8</xdr:col>
      <xdr:colOff>1484400</xdr:colOff>
      <xdr:row>269</xdr:row>
      <xdr:rowOff>1436775</xdr:rowOff>
    </xdr:to>
    <xdr:pic>
      <xdr:nvPicPr>
        <xdr:cNvPr id="710" name="Имя " descr="Descr "/>
        <xdr:cNvPicPr>
          <a:picLocks noChangeAspect="1"/>
        </xdr:cNvPicPr>
      </xdr:nvPicPr>
      <xdr:blipFill>
        <a:blip xmlns:r="http://schemas.openxmlformats.org/officeDocument/2006/relationships" r:embed="rId59"/>
        <a:stretch>
          <a:fillRect/>
        </a:stretch>
      </xdr:blipFill>
      <xdr:spPr>
        <a:xfrm>
          <a:off x="5267325" y="50987325"/>
          <a:ext cx="1332000" cy="1332000"/>
        </a:xfrm>
        <a:prstGeom prst="rect">
          <a:avLst/>
        </a:prstGeom>
        <a:ln w="9525">
          <a:solidFill>
            <a:srgbClr val="000000"/>
          </a:solidFill>
          <a:prstDash val="solid"/>
        </a:ln>
      </xdr:spPr>
    </xdr:pic>
    <xdr:clientData/>
  </xdr:twoCellAnchor>
  <xdr:twoCellAnchor>
    <xdr:from>
      <xdr:col>8</xdr:col>
      <xdr:colOff>152400</xdr:colOff>
      <xdr:row>276</xdr:row>
      <xdr:rowOff>104775</xdr:rowOff>
    </xdr:from>
    <xdr:to>
      <xdr:col>8</xdr:col>
      <xdr:colOff>1484400</xdr:colOff>
      <xdr:row>276</xdr:row>
      <xdr:rowOff>1436775</xdr:rowOff>
    </xdr:to>
    <xdr:pic>
      <xdr:nvPicPr>
        <xdr:cNvPr id="731" name="Имя " descr="Descr "/>
        <xdr:cNvPicPr>
          <a:picLocks noChangeAspect="1"/>
        </xdr:cNvPicPr>
      </xdr:nvPicPr>
      <xdr:blipFill>
        <a:blip xmlns:r="http://schemas.openxmlformats.org/officeDocument/2006/relationships" r:embed="rId60"/>
        <a:stretch>
          <a:fillRect/>
        </a:stretch>
      </xdr:blipFill>
      <xdr:spPr>
        <a:xfrm>
          <a:off x="5267325" y="52511325"/>
          <a:ext cx="1332000" cy="1332000"/>
        </a:xfrm>
        <a:prstGeom prst="rect">
          <a:avLst/>
        </a:prstGeom>
        <a:ln w="9525">
          <a:solidFill>
            <a:srgbClr val="000000"/>
          </a:solidFill>
          <a:prstDash val="solid"/>
        </a:ln>
      </xdr:spPr>
    </xdr:pic>
    <xdr:clientData/>
  </xdr:twoCellAnchor>
  <xdr:twoCellAnchor>
    <xdr:from>
      <xdr:col>8</xdr:col>
      <xdr:colOff>152400</xdr:colOff>
      <xdr:row>279</xdr:row>
      <xdr:rowOff>104775</xdr:rowOff>
    </xdr:from>
    <xdr:to>
      <xdr:col>8</xdr:col>
      <xdr:colOff>1484400</xdr:colOff>
      <xdr:row>279</xdr:row>
      <xdr:rowOff>1436775</xdr:rowOff>
    </xdr:to>
    <xdr:pic>
      <xdr:nvPicPr>
        <xdr:cNvPr id="732" name="Имя " descr="Descr "/>
        <xdr:cNvPicPr>
          <a:picLocks noChangeAspect="1"/>
        </xdr:cNvPicPr>
      </xdr:nvPicPr>
      <xdr:blipFill>
        <a:blip xmlns:r="http://schemas.openxmlformats.org/officeDocument/2006/relationships" r:embed="rId61"/>
        <a:stretch>
          <a:fillRect/>
        </a:stretch>
      </xdr:blipFill>
      <xdr:spPr>
        <a:xfrm>
          <a:off x="5267325" y="54035325"/>
          <a:ext cx="1332000" cy="1332000"/>
        </a:xfrm>
        <a:prstGeom prst="rect">
          <a:avLst/>
        </a:prstGeom>
        <a:ln w="9525">
          <a:solidFill>
            <a:srgbClr val="000000"/>
          </a:solidFill>
          <a:prstDash val="solid"/>
        </a:ln>
      </xdr:spPr>
    </xdr:pic>
    <xdr:clientData/>
  </xdr:twoCellAnchor>
  <xdr:twoCellAnchor>
    <xdr:from>
      <xdr:col>8</xdr:col>
      <xdr:colOff>152400</xdr:colOff>
      <xdr:row>280</xdr:row>
      <xdr:rowOff>104775</xdr:rowOff>
    </xdr:from>
    <xdr:to>
      <xdr:col>8</xdr:col>
      <xdr:colOff>1484400</xdr:colOff>
      <xdr:row>280</xdr:row>
      <xdr:rowOff>1436775</xdr:rowOff>
    </xdr:to>
    <xdr:pic>
      <xdr:nvPicPr>
        <xdr:cNvPr id="745" name="Имя " descr="Descr "/>
        <xdr:cNvPicPr>
          <a:picLocks noChangeAspect="1"/>
        </xdr:cNvPicPr>
      </xdr:nvPicPr>
      <xdr:blipFill>
        <a:blip xmlns:r="http://schemas.openxmlformats.org/officeDocument/2006/relationships" r:embed="rId62"/>
        <a:stretch>
          <a:fillRect/>
        </a:stretch>
      </xdr:blipFill>
      <xdr:spPr>
        <a:xfrm>
          <a:off x="5267325" y="55559325"/>
          <a:ext cx="1332000" cy="1332000"/>
        </a:xfrm>
        <a:prstGeom prst="rect">
          <a:avLst/>
        </a:prstGeom>
        <a:ln w="9525">
          <a:solidFill>
            <a:srgbClr val="000000"/>
          </a:solidFill>
          <a:prstDash val="solid"/>
        </a:ln>
      </xdr:spPr>
    </xdr:pic>
    <xdr:clientData/>
  </xdr:twoCellAnchor>
  <xdr:twoCellAnchor>
    <xdr:from>
      <xdr:col>8</xdr:col>
      <xdr:colOff>152400</xdr:colOff>
      <xdr:row>283</xdr:row>
      <xdr:rowOff>104775</xdr:rowOff>
    </xdr:from>
    <xdr:to>
      <xdr:col>8</xdr:col>
      <xdr:colOff>1484400</xdr:colOff>
      <xdr:row>283</xdr:row>
      <xdr:rowOff>1436775</xdr:rowOff>
    </xdr:to>
    <xdr:pic>
      <xdr:nvPicPr>
        <xdr:cNvPr id="747" name="Имя " descr="Descr "/>
        <xdr:cNvPicPr>
          <a:picLocks noChangeAspect="1"/>
        </xdr:cNvPicPr>
      </xdr:nvPicPr>
      <xdr:blipFill>
        <a:blip xmlns:r="http://schemas.openxmlformats.org/officeDocument/2006/relationships" r:embed="rId63"/>
        <a:stretch>
          <a:fillRect/>
        </a:stretch>
      </xdr:blipFill>
      <xdr:spPr>
        <a:xfrm>
          <a:off x="5267325" y="57083325"/>
          <a:ext cx="1332000" cy="1332000"/>
        </a:xfrm>
        <a:prstGeom prst="rect">
          <a:avLst/>
        </a:prstGeom>
        <a:ln w="9525">
          <a:solidFill>
            <a:srgbClr val="000000"/>
          </a:solidFill>
          <a:prstDash val="solid"/>
        </a:ln>
      </xdr:spPr>
    </xdr:pic>
    <xdr:clientData/>
  </xdr:twoCellAnchor>
  <xdr:twoCellAnchor>
    <xdr:from>
      <xdr:col>8</xdr:col>
      <xdr:colOff>152400</xdr:colOff>
      <xdr:row>295</xdr:row>
      <xdr:rowOff>104775</xdr:rowOff>
    </xdr:from>
    <xdr:to>
      <xdr:col>8</xdr:col>
      <xdr:colOff>1484400</xdr:colOff>
      <xdr:row>295</xdr:row>
      <xdr:rowOff>1436775</xdr:rowOff>
    </xdr:to>
    <xdr:pic>
      <xdr:nvPicPr>
        <xdr:cNvPr id="751" name="Имя " descr="Descr "/>
        <xdr:cNvPicPr>
          <a:picLocks noChangeAspect="1"/>
        </xdr:cNvPicPr>
      </xdr:nvPicPr>
      <xdr:blipFill>
        <a:blip xmlns:r="http://schemas.openxmlformats.org/officeDocument/2006/relationships" r:embed="rId64"/>
        <a:stretch>
          <a:fillRect/>
        </a:stretch>
      </xdr:blipFill>
      <xdr:spPr>
        <a:xfrm>
          <a:off x="5267325" y="58607325"/>
          <a:ext cx="1332000" cy="1332000"/>
        </a:xfrm>
        <a:prstGeom prst="rect">
          <a:avLst/>
        </a:prstGeom>
        <a:ln w="9525">
          <a:solidFill>
            <a:srgbClr val="000000"/>
          </a:solidFill>
          <a:prstDash val="solid"/>
        </a:ln>
      </xdr:spPr>
    </xdr:pic>
    <xdr:clientData/>
  </xdr:twoCellAnchor>
  <xdr:twoCellAnchor>
    <xdr:from>
      <xdr:col>8</xdr:col>
      <xdr:colOff>152400</xdr:colOff>
      <xdr:row>304</xdr:row>
      <xdr:rowOff>104775</xdr:rowOff>
    </xdr:from>
    <xdr:to>
      <xdr:col>8</xdr:col>
      <xdr:colOff>1484400</xdr:colOff>
      <xdr:row>304</xdr:row>
      <xdr:rowOff>1436775</xdr:rowOff>
    </xdr:to>
    <xdr:pic>
      <xdr:nvPicPr>
        <xdr:cNvPr id="752" name="Имя " descr="Descr "/>
        <xdr:cNvPicPr>
          <a:picLocks noChangeAspect="1"/>
        </xdr:cNvPicPr>
      </xdr:nvPicPr>
      <xdr:blipFill>
        <a:blip xmlns:r="http://schemas.openxmlformats.org/officeDocument/2006/relationships" r:embed="rId65"/>
        <a:stretch>
          <a:fillRect/>
        </a:stretch>
      </xdr:blipFill>
      <xdr:spPr>
        <a:xfrm>
          <a:off x="5267325" y="60131325"/>
          <a:ext cx="1332000" cy="1332000"/>
        </a:xfrm>
        <a:prstGeom prst="rect">
          <a:avLst/>
        </a:prstGeom>
        <a:ln w="9525">
          <a:solidFill>
            <a:srgbClr val="000000"/>
          </a:solidFill>
          <a:prstDash val="solid"/>
        </a:ln>
      </xdr:spPr>
    </xdr:pic>
    <xdr:clientData/>
  </xdr:twoCellAnchor>
  <xdr:twoCellAnchor>
    <xdr:from>
      <xdr:col>8</xdr:col>
      <xdr:colOff>152400</xdr:colOff>
      <xdr:row>305</xdr:row>
      <xdr:rowOff>104775</xdr:rowOff>
    </xdr:from>
    <xdr:to>
      <xdr:col>8</xdr:col>
      <xdr:colOff>1484400</xdr:colOff>
      <xdr:row>305</xdr:row>
      <xdr:rowOff>1436775</xdr:rowOff>
    </xdr:to>
    <xdr:pic>
      <xdr:nvPicPr>
        <xdr:cNvPr id="753" name="Имя " descr="Descr "/>
        <xdr:cNvPicPr>
          <a:picLocks noChangeAspect="1"/>
        </xdr:cNvPicPr>
      </xdr:nvPicPr>
      <xdr:blipFill>
        <a:blip xmlns:r="http://schemas.openxmlformats.org/officeDocument/2006/relationships" r:embed="rId66"/>
        <a:stretch>
          <a:fillRect/>
        </a:stretch>
      </xdr:blipFill>
      <xdr:spPr>
        <a:xfrm>
          <a:off x="5267325" y="61655325"/>
          <a:ext cx="1332000" cy="1332000"/>
        </a:xfrm>
        <a:prstGeom prst="rect">
          <a:avLst/>
        </a:prstGeom>
        <a:ln w="9525">
          <a:solidFill>
            <a:srgbClr val="000000"/>
          </a:solidFill>
          <a:prstDash val="solid"/>
        </a:ln>
      </xdr:spPr>
    </xdr:pic>
    <xdr:clientData/>
  </xdr:twoCellAnchor>
  <xdr:twoCellAnchor>
    <xdr:from>
      <xdr:col>8</xdr:col>
      <xdr:colOff>152400</xdr:colOff>
      <xdr:row>332</xdr:row>
      <xdr:rowOff>104775</xdr:rowOff>
    </xdr:from>
    <xdr:to>
      <xdr:col>8</xdr:col>
      <xdr:colOff>1484400</xdr:colOff>
      <xdr:row>332</xdr:row>
      <xdr:rowOff>1436775</xdr:rowOff>
    </xdr:to>
    <xdr:pic>
      <xdr:nvPicPr>
        <xdr:cNvPr id="754" name="Имя " descr="Descr "/>
        <xdr:cNvPicPr>
          <a:picLocks noChangeAspect="1"/>
        </xdr:cNvPicPr>
      </xdr:nvPicPr>
      <xdr:blipFill>
        <a:blip xmlns:r="http://schemas.openxmlformats.org/officeDocument/2006/relationships" r:embed="rId67"/>
        <a:stretch>
          <a:fillRect/>
        </a:stretch>
      </xdr:blipFill>
      <xdr:spPr>
        <a:xfrm>
          <a:off x="5267325" y="63179325"/>
          <a:ext cx="1332000" cy="1332000"/>
        </a:xfrm>
        <a:prstGeom prst="rect">
          <a:avLst/>
        </a:prstGeom>
        <a:ln w="9525">
          <a:solidFill>
            <a:srgbClr val="000000"/>
          </a:solidFill>
          <a:prstDash val="solid"/>
        </a:ln>
      </xdr:spPr>
    </xdr:pic>
    <xdr:clientData/>
  </xdr:twoCellAnchor>
  <xdr:twoCellAnchor>
    <xdr:from>
      <xdr:col>8</xdr:col>
      <xdr:colOff>152400</xdr:colOff>
      <xdr:row>336</xdr:row>
      <xdr:rowOff>104775</xdr:rowOff>
    </xdr:from>
    <xdr:to>
      <xdr:col>8</xdr:col>
      <xdr:colOff>1484400</xdr:colOff>
      <xdr:row>336</xdr:row>
      <xdr:rowOff>1436775</xdr:rowOff>
    </xdr:to>
    <xdr:pic>
      <xdr:nvPicPr>
        <xdr:cNvPr id="755" name="Имя " descr="Descr "/>
        <xdr:cNvPicPr>
          <a:picLocks noChangeAspect="1"/>
        </xdr:cNvPicPr>
      </xdr:nvPicPr>
      <xdr:blipFill>
        <a:blip xmlns:r="http://schemas.openxmlformats.org/officeDocument/2006/relationships" r:embed="rId68"/>
        <a:stretch>
          <a:fillRect/>
        </a:stretch>
      </xdr:blipFill>
      <xdr:spPr>
        <a:xfrm>
          <a:off x="5267325" y="64703325"/>
          <a:ext cx="1332000" cy="1332000"/>
        </a:xfrm>
        <a:prstGeom prst="rect">
          <a:avLst/>
        </a:prstGeom>
        <a:ln w="9525">
          <a:solidFill>
            <a:srgbClr val="000000"/>
          </a:solidFill>
          <a:prstDash val="solid"/>
        </a:ln>
      </xdr:spPr>
    </xdr:pic>
    <xdr:clientData/>
  </xdr:twoCellAnchor>
  <xdr:twoCellAnchor>
    <xdr:from>
      <xdr:col>8</xdr:col>
      <xdr:colOff>152400</xdr:colOff>
      <xdr:row>344</xdr:row>
      <xdr:rowOff>104775</xdr:rowOff>
    </xdr:from>
    <xdr:to>
      <xdr:col>8</xdr:col>
      <xdr:colOff>1484400</xdr:colOff>
      <xdr:row>344</xdr:row>
      <xdr:rowOff>1436775</xdr:rowOff>
    </xdr:to>
    <xdr:pic>
      <xdr:nvPicPr>
        <xdr:cNvPr id="756" name="Имя " descr="Descr "/>
        <xdr:cNvPicPr>
          <a:picLocks noChangeAspect="1"/>
        </xdr:cNvPicPr>
      </xdr:nvPicPr>
      <xdr:blipFill>
        <a:blip xmlns:r="http://schemas.openxmlformats.org/officeDocument/2006/relationships" r:embed="rId69"/>
        <a:stretch>
          <a:fillRect/>
        </a:stretch>
      </xdr:blipFill>
      <xdr:spPr>
        <a:xfrm>
          <a:off x="5267325" y="66227325"/>
          <a:ext cx="1332000" cy="1332000"/>
        </a:xfrm>
        <a:prstGeom prst="rect">
          <a:avLst/>
        </a:prstGeom>
        <a:ln w="9525">
          <a:solidFill>
            <a:srgbClr val="000000"/>
          </a:solidFill>
          <a:prstDash val="solid"/>
        </a:ln>
      </xdr:spPr>
    </xdr:pic>
    <xdr:clientData/>
  </xdr:twoCellAnchor>
  <xdr:twoCellAnchor>
    <xdr:from>
      <xdr:col>8</xdr:col>
      <xdr:colOff>152400</xdr:colOff>
      <xdr:row>347</xdr:row>
      <xdr:rowOff>104775</xdr:rowOff>
    </xdr:from>
    <xdr:to>
      <xdr:col>8</xdr:col>
      <xdr:colOff>1484400</xdr:colOff>
      <xdr:row>347</xdr:row>
      <xdr:rowOff>1436775</xdr:rowOff>
    </xdr:to>
    <xdr:pic>
      <xdr:nvPicPr>
        <xdr:cNvPr id="758" name="Имя " descr="Descr "/>
        <xdr:cNvPicPr>
          <a:picLocks noChangeAspect="1"/>
        </xdr:cNvPicPr>
      </xdr:nvPicPr>
      <xdr:blipFill>
        <a:blip xmlns:r="http://schemas.openxmlformats.org/officeDocument/2006/relationships" r:embed="rId70"/>
        <a:stretch>
          <a:fillRect/>
        </a:stretch>
      </xdr:blipFill>
      <xdr:spPr>
        <a:xfrm>
          <a:off x="5267325" y="67751325"/>
          <a:ext cx="1332000" cy="1332000"/>
        </a:xfrm>
        <a:prstGeom prst="rect">
          <a:avLst/>
        </a:prstGeom>
        <a:ln w="9525">
          <a:solidFill>
            <a:srgbClr val="000000"/>
          </a:solidFill>
          <a:prstDash val="solid"/>
        </a:ln>
      </xdr:spPr>
    </xdr:pic>
    <xdr:clientData/>
  </xdr:twoCellAnchor>
  <xdr:twoCellAnchor>
    <xdr:from>
      <xdr:col>8</xdr:col>
      <xdr:colOff>152400</xdr:colOff>
      <xdr:row>362</xdr:row>
      <xdr:rowOff>104775</xdr:rowOff>
    </xdr:from>
    <xdr:to>
      <xdr:col>8</xdr:col>
      <xdr:colOff>1484400</xdr:colOff>
      <xdr:row>362</xdr:row>
      <xdr:rowOff>1436775</xdr:rowOff>
    </xdr:to>
    <xdr:pic>
      <xdr:nvPicPr>
        <xdr:cNvPr id="759" name="Имя " descr="Descr "/>
        <xdr:cNvPicPr>
          <a:picLocks noChangeAspect="1"/>
        </xdr:cNvPicPr>
      </xdr:nvPicPr>
      <xdr:blipFill>
        <a:blip xmlns:r="http://schemas.openxmlformats.org/officeDocument/2006/relationships" r:embed="rId71"/>
        <a:stretch>
          <a:fillRect/>
        </a:stretch>
      </xdr:blipFill>
      <xdr:spPr>
        <a:xfrm>
          <a:off x="5267325" y="69275325"/>
          <a:ext cx="1332000" cy="1332000"/>
        </a:xfrm>
        <a:prstGeom prst="rect">
          <a:avLst/>
        </a:prstGeom>
        <a:ln w="9525">
          <a:solidFill>
            <a:srgbClr val="000000"/>
          </a:solidFill>
          <a:prstDash val="solid"/>
        </a:ln>
      </xdr:spPr>
    </xdr:pic>
    <xdr:clientData/>
  </xdr:twoCellAnchor>
  <xdr:twoCellAnchor>
    <xdr:from>
      <xdr:col>8</xdr:col>
      <xdr:colOff>152400</xdr:colOff>
      <xdr:row>380</xdr:row>
      <xdr:rowOff>104775</xdr:rowOff>
    </xdr:from>
    <xdr:to>
      <xdr:col>8</xdr:col>
      <xdr:colOff>1484400</xdr:colOff>
      <xdr:row>380</xdr:row>
      <xdr:rowOff>1436775</xdr:rowOff>
    </xdr:to>
    <xdr:pic>
      <xdr:nvPicPr>
        <xdr:cNvPr id="760" name="Имя " descr="Descr "/>
        <xdr:cNvPicPr>
          <a:picLocks noChangeAspect="1"/>
        </xdr:cNvPicPr>
      </xdr:nvPicPr>
      <xdr:blipFill>
        <a:blip xmlns:r="http://schemas.openxmlformats.org/officeDocument/2006/relationships" r:embed="rId72"/>
        <a:stretch>
          <a:fillRect/>
        </a:stretch>
      </xdr:blipFill>
      <xdr:spPr>
        <a:xfrm>
          <a:off x="5267325" y="70799325"/>
          <a:ext cx="1332000" cy="1332000"/>
        </a:xfrm>
        <a:prstGeom prst="rect">
          <a:avLst/>
        </a:prstGeom>
        <a:ln w="9525">
          <a:solidFill>
            <a:srgbClr val="000000"/>
          </a:solidFill>
          <a:prstDash val="solid"/>
        </a:ln>
      </xdr:spPr>
    </xdr:pic>
    <xdr:clientData/>
  </xdr:twoCellAnchor>
  <xdr:twoCellAnchor>
    <xdr:from>
      <xdr:col>8</xdr:col>
      <xdr:colOff>152400</xdr:colOff>
      <xdr:row>384</xdr:row>
      <xdr:rowOff>104775</xdr:rowOff>
    </xdr:from>
    <xdr:to>
      <xdr:col>8</xdr:col>
      <xdr:colOff>1484400</xdr:colOff>
      <xdr:row>384</xdr:row>
      <xdr:rowOff>1436775</xdr:rowOff>
    </xdr:to>
    <xdr:pic>
      <xdr:nvPicPr>
        <xdr:cNvPr id="761" name="Имя " descr="Descr "/>
        <xdr:cNvPicPr>
          <a:picLocks noChangeAspect="1"/>
        </xdr:cNvPicPr>
      </xdr:nvPicPr>
      <xdr:blipFill>
        <a:blip xmlns:r="http://schemas.openxmlformats.org/officeDocument/2006/relationships" r:embed="rId73"/>
        <a:stretch>
          <a:fillRect/>
        </a:stretch>
      </xdr:blipFill>
      <xdr:spPr>
        <a:xfrm>
          <a:off x="5267325" y="72323325"/>
          <a:ext cx="1332000" cy="1332000"/>
        </a:xfrm>
        <a:prstGeom prst="rect">
          <a:avLst/>
        </a:prstGeom>
        <a:ln w="9525">
          <a:solidFill>
            <a:srgbClr val="000000"/>
          </a:solidFill>
          <a:prstDash val="solid"/>
        </a:ln>
      </xdr:spPr>
    </xdr:pic>
    <xdr:clientData/>
  </xdr:twoCellAnchor>
  <xdr:twoCellAnchor>
    <xdr:from>
      <xdr:col>8</xdr:col>
      <xdr:colOff>152400</xdr:colOff>
      <xdr:row>389</xdr:row>
      <xdr:rowOff>104775</xdr:rowOff>
    </xdr:from>
    <xdr:to>
      <xdr:col>8</xdr:col>
      <xdr:colOff>1484400</xdr:colOff>
      <xdr:row>389</xdr:row>
      <xdr:rowOff>1436775</xdr:rowOff>
    </xdr:to>
    <xdr:pic>
      <xdr:nvPicPr>
        <xdr:cNvPr id="763" name="Имя " descr="Descr "/>
        <xdr:cNvPicPr>
          <a:picLocks noChangeAspect="1"/>
        </xdr:cNvPicPr>
      </xdr:nvPicPr>
      <xdr:blipFill>
        <a:blip xmlns:r="http://schemas.openxmlformats.org/officeDocument/2006/relationships" r:embed="rId74"/>
        <a:stretch>
          <a:fillRect/>
        </a:stretch>
      </xdr:blipFill>
      <xdr:spPr>
        <a:xfrm>
          <a:off x="5267325" y="73847325"/>
          <a:ext cx="1332000" cy="1332000"/>
        </a:xfrm>
        <a:prstGeom prst="rect">
          <a:avLst/>
        </a:prstGeom>
        <a:ln w="9525">
          <a:solidFill>
            <a:srgbClr val="000000"/>
          </a:solidFill>
          <a:prstDash val="solid"/>
        </a:ln>
      </xdr:spPr>
    </xdr:pic>
    <xdr:clientData/>
  </xdr:twoCellAnchor>
  <xdr:twoCellAnchor>
    <xdr:from>
      <xdr:col>8</xdr:col>
      <xdr:colOff>152400</xdr:colOff>
      <xdr:row>397</xdr:row>
      <xdr:rowOff>104775</xdr:rowOff>
    </xdr:from>
    <xdr:to>
      <xdr:col>8</xdr:col>
      <xdr:colOff>1484400</xdr:colOff>
      <xdr:row>397</xdr:row>
      <xdr:rowOff>1436775</xdr:rowOff>
    </xdr:to>
    <xdr:pic>
      <xdr:nvPicPr>
        <xdr:cNvPr id="764" name="Имя " descr="Descr "/>
        <xdr:cNvPicPr>
          <a:picLocks noChangeAspect="1"/>
        </xdr:cNvPicPr>
      </xdr:nvPicPr>
      <xdr:blipFill>
        <a:blip xmlns:r="http://schemas.openxmlformats.org/officeDocument/2006/relationships" r:embed="rId75"/>
        <a:stretch>
          <a:fillRect/>
        </a:stretch>
      </xdr:blipFill>
      <xdr:spPr>
        <a:xfrm>
          <a:off x="5267325" y="75371325"/>
          <a:ext cx="1332000" cy="1332000"/>
        </a:xfrm>
        <a:prstGeom prst="rect">
          <a:avLst/>
        </a:prstGeom>
        <a:ln w="9525">
          <a:solidFill>
            <a:srgbClr val="000000"/>
          </a:solidFill>
          <a:prstDash val="solid"/>
        </a:ln>
      </xdr:spPr>
    </xdr:pic>
    <xdr:clientData/>
  </xdr:twoCellAnchor>
  <xdr:twoCellAnchor>
    <xdr:from>
      <xdr:col>8</xdr:col>
      <xdr:colOff>152400</xdr:colOff>
      <xdr:row>400</xdr:row>
      <xdr:rowOff>104775</xdr:rowOff>
    </xdr:from>
    <xdr:to>
      <xdr:col>8</xdr:col>
      <xdr:colOff>1484400</xdr:colOff>
      <xdr:row>400</xdr:row>
      <xdr:rowOff>1436775</xdr:rowOff>
    </xdr:to>
    <xdr:pic>
      <xdr:nvPicPr>
        <xdr:cNvPr id="765" name="Имя " descr="Descr "/>
        <xdr:cNvPicPr>
          <a:picLocks noChangeAspect="1"/>
        </xdr:cNvPicPr>
      </xdr:nvPicPr>
      <xdr:blipFill>
        <a:blip xmlns:r="http://schemas.openxmlformats.org/officeDocument/2006/relationships" r:embed="rId76"/>
        <a:stretch>
          <a:fillRect/>
        </a:stretch>
      </xdr:blipFill>
      <xdr:spPr>
        <a:xfrm>
          <a:off x="5267325" y="76895325"/>
          <a:ext cx="1332000" cy="1332000"/>
        </a:xfrm>
        <a:prstGeom prst="rect">
          <a:avLst/>
        </a:prstGeom>
        <a:ln w="9525">
          <a:solidFill>
            <a:srgbClr val="000000"/>
          </a:solidFill>
          <a:prstDash val="solid"/>
        </a:ln>
      </xdr:spPr>
    </xdr:pic>
    <xdr:clientData/>
  </xdr:twoCellAnchor>
  <xdr:twoCellAnchor>
    <xdr:from>
      <xdr:col>8</xdr:col>
      <xdr:colOff>152400</xdr:colOff>
      <xdr:row>414</xdr:row>
      <xdr:rowOff>104775</xdr:rowOff>
    </xdr:from>
    <xdr:to>
      <xdr:col>8</xdr:col>
      <xdr:colOff>1484400</xdr:colOff>
      <xdr:row>414</xdr:row>
      <xdr:rowOff>1436775</xdr:rowOff>
    </xdr:to>
    <xdr:pic>
      <xdr:nvPicPr>
        <xdr:cNvPr id="766" name="Имя " descr="Descr "/>
        <xdr:cNvPicPr>
          <a:picLocks noChangeAspect="1"/>
        </xdr:cNvPicPr>
      </xdr:nvPicPr>
      <xdr:blipFill>
        <a:blip xmlns:r="http://schemas.openxmlformats.org/officeDocument/2006/relationships" r:embed="rId77"/>
        <a:stretch>
          <a:fillRect/>
        </a:stretch>
      </xdr:blipFill>
      <xdr:spPr>
        <a:xfrm>
          <a:off x="5267325" y="78419325"/>
          <a:ext cx="1332000" cy="1332000"/>
        </a:xfrm>
        <a:prstGeom prst="rect">
          <a:avLst/>
        </a:prstGeom>
        <a:ln w="9525">
          <a:solidFill>
            <a:srgbClr val="000000"/>
          </a:solidFill>
          <a:prstDash val="solid"/>
        </a:ln>
      </xdr:spPr>
    </xdr:pic>
    <xdr:clientData/>
  </xdr:twoCellAnchor>
  <xdr:twoCellAnchor>
    <xdr:from>
      <xdr:col>8</xdr:col>
      <xdr:colOff>152400</xdr:colOff>
      <xdr:row>427</xdr:row>
      <xdr:rowOff>104775</xdr:rowOff>
    </xdr:from>
    <xdr:to>
      <xdr:col>8</xdr:col>
      <xdr:colOff>1484400</xdr:colOff>
      <xdr:row>427</xdr:row>
      <xdr:rowOff>1436775</xdr:rowOff>
    </xdr:to>
    <xdr:pic>
      <xdr:nvPicPr>
        <xdr:cNvPr id="767" name="Имя " descr="Descr "/>
        <xdr:cNvPicPr>
          <a:picLocks noChangeAspect="1"/>
        </xdr:cNvPicPr>
      </xdr:nvPicPr>
      <xdr:blipFill>
        <a:blip xmlns:r="http://schemas.openxmlformats.org/officeDocument/2006/relationships" r:embed="rId78"/>
        <a:stretch>
          <a:fillRect/>
        </a:stretch>
      </xdr:blipFill>
      <xdr:spPr>
        <a:xfrm>
          <a:off x="5267325" y="79943325"/>
          <a:ext cx="1332000" cy="1332000"/>
        </a:xfrm>
        <a:prstGeom prst="rect">
          <a:avLst/>
        </a:prstGeom>
        <a:ln w="9525">
          <a:solidFill>
            <a:srgbClr val="000000"/>
          </a:solidFill>
          <a:prstDash val="solid"/>
        </a:ln>
      </xdr:spPr>
    </xdr:pic>
    <xdr:clientData/>
  </xdr:twoCellAnchor>
  <xdr:twoCellAnchor>
    <xdr:from>
      <xdr:col>8</xdr:col>
      <xdr:colOff>152400</xdr:colOff>
      <xdr:row>438</xdr:row>
      <xdr:rowOff>104775</xdr:rowOff>
    </xdr:from>
    <xdr:to>
      <xdr:col>8</xdr:col>
      <xdr:colOff>1484400</xdr:colOff>
      <xdr:row>438</xdr:row>
      <xdr:rowOff>1436775</xdr:rowOff>
    </xdr:to>
    <xdr:pic>
      <xdr:nvPicPr>
        <xdr:cNvPr id="768" name="Имя " descr="Descr "/>
        <xdr:cNvPicPr>
          <a:picLocks noChangeAspect="1"/>
        </xdr:cNvPicPr>
      </xdr:nvPicPr>
      <xdr:blipFill>
        <a:blip xmlns:r="http://schemas.openxmlformats.org/officeDocument/2006/relationships" r:embed="rId79"/>
        <a:stretch>
          <a:fillRect/>
        </a:stretch>
      </xdr:blipFill>
      <xdr:spPr>
        <a:xfrm>
          <a:off x="5267325" y="81467325"/>
          <a:ext cx="1332000" cy="1332000"/>
        </a:xfrm>
        <a:prstGeom prst="rect">
          <a:avLst/>
        </a:prstGeom>
        <a:ln w="9525">
          <a:solidFill>
            <a:srgbClr val="000000"/>
          </a:solidFill>
          <a:prstDash val="solid"/>
        </a:ln>
      </xdr:spPr>
    </xdr:pic>
    <xdr:clientData/>
  </xdr:twoCellAnchor>
  <xdr:twoCellAnchor>
    <xdr:from>
      <xdr:col>8</xdr:col>
      <xdr:colOff>152400</xdr:colOff>
      <xdr:row>439</xdr:row>
      <xdr:rowOff>104775</xdr:rowOff>
    </xdr:from>
    <xdr:to>
      <xdr:col>8</xdr:col>
      <xdr:colOff>1484400</xdr:colOff>
      <xdr:row>439</xdr:row>
      <xdr:rowOff>1436775</xdr:rowOff>
    </xdr:to>
    <xdr:pic>
      <xdr:nvPicPr>
        <xdr:cNvPr id="769" name="Имя " descr="Descr "/>
        <xdr:cNvPicPr>
          <a:picLocks noChangeAspect="1"/>
        </xdr:cNvPicPr>
      </xdr:nvPicPr>
      <xdr:blipFill>
        <a:blip xmlns:r="http://schemas.openxmlformats.org/officeDocument/2006/relationships" r:embed="rId80"/>
        <a:stretch>
          <a:fillRect/>
        </a:stretch>
      </xdr:blipFill>
      <xdr:spPr>
        <a:xfrm>
          <a:off x="5267325" y="82991325"/>
          <a:ext cx="1332000" cy="1332000"/>
        </a:xfrm>
        <a:prstGeom prst="rect">
          <a:avLst/>
        </a:prstGeom>
        <a:ln w="9525">
          <a:solidFill>
            <a:srgbClr val="000000"/>
          </a:solidFill>
          <a:prstDash val="solid"/>
        </a:ln>
      </xdr:spPr>
    </xdr:pic>
    <xdr:clientData/>
  </xdr:twoCellAnchor>
  <xdr:twoCellAnchor>
    <xdr:from>
      <xdr:col>8</xdr:col>
      <xdr:colOff>152400</xdr:colOff>
      <xdr:row>456</xdr:row>
      <xdr:rowOff>104775</xdr:rowOff>
    </xdr:from>
    <xdr:to>
      <xdr:col>8</xdr:col>
      <xdr:colOff>1484400</xdr:colOff>
      <xdr:row>456</xdr:row>
      <xdr:rowOff>1436775</xdr:rowOff>
    </xdr:to>
    <xdr:pic>
      <xdr:nvPicPr>
        <xdr:cNvPr id="770" name="Имя " descr="Descr "/>
        <xdr:cNvPicPr>
          <a:picLocks noChangeAspect="1"/>
        </xdr:cNvPicPr>
      </xdr:nvPicPr>
      <xdr:blipFill>
        <a:blip xmlns:r="http://schemas.openxmlformats.org/officeDocument/2006/relationships" r:embed="rId81"/>
        <a:stretch>
          <a:fillRect/>
        </a:stretch>
      </xdr:blipFill>
      <xdr:spPr>
        <a:xfrm>
          <a:off x="5267325" y="84515325"/>
          <a:ext cx="1332000" cy="1332000"/>
        </a:xfrm>
        <a:prstGeom prst="rect">
          <a:avLst/>
        </a:prstGeom>
        <a:ln w="9525">
          <a:solidFill>
            <a:srgbClr val="000000"/>
          </a:solidFill>
          <a:prstDash val="solid"/>
        </a:ln>
      </xdr:spPr>
    </xdr:pic>
    <xdr:clientData/>
  </xdr:twoCellAnchor>
  <xdr:twoCellAnchor>
    <xdr:from>
      <xdr:col>8</xdr:col>
      <xdr:colOff>152400</xdr:colOff>
      <xdr:row>461</xdr:row>
      <xdr:rowOff>104775</xdr:rowOff>
    </xdr:from>
    <xdr:to>
      <xdr:col>8</xdr:col>
      <xdr:colOff>1484400</xdr:colOff>
      <xdr:row>461</xdr:row>
      <xdr:rowOff>1436775</xdr:rowOff>
    </xdr:to>
    <xdr:pic>
      <xdr:nvPicPr>
        <xdr:cNvPr id="771" name="Имя " descr="Descr "/>
        <xdr:cNvPicPr>
          <a:picLocks noChangeAspect="1"/>
        </xdr:cNvPicPr>
      </xdr:nvPicPr>
      <xdr:blipFill>
        <a:blip xmlns:r="http://schemas.openxmlformats.org/officeDocument/2006/relationships" r:embed="rId82"/>
        <a:stretch>
          <a:fillRect/>
        </a:stretch>
      </xdr:blipFill>
      <xdr:spPr>
        <a:xfrm>
          <a:off x="5267325" y="86039325"/>
          <a:ext cx="1332000" cy="1332000"/>
        </a:xfrm>
        <a:prstGeom prst="rect">
          <a:avLst/>
        </a:prstGeom>
        <a:ln w="9525">
          <a:solidFill>
            <a:srgbClr val="000000"/>
          </a:solidFill>
          <a:prstDash val="solid"/>
        </a:ln>
      </xdr:spPr>
    </xdr:pic>
    <xdr:clientData/>
  </xdr:twoCellAnchor>
  <xdr:twoCellAnchor>
    <xdr:from>
      <xdr:col>8</xdr:col>
      <xdr:colOff>152400</xdr:colOff>
      <xdr:row>463</xdr:row>
      <xdr:rowOff>104775</xdr:rowOff>
    </xdr:from>
    <xdr:to>
      <xdr:col>8</xdr:col>
      <xdr:colOff>1484400</xdr:colOff>
      <xdr:row>463</xdr:row>
      <xdr:rowOff>1436775</xdr:rowOff>
    </xdr:to>
    <xdr:pic>
      <xdr:nvPicPr>
        <xdr:cNvPr id="772" name="Имя " descr="Descr "/>
        <xdr:cNvPicPr>
          <a:picLocks noChangeAspect="1"/>
        </xdr:cNvPicPr>
      </xdr:nvPicPr>
      <xdr:blipFill>
        <a:blip xmlns:r="http://schemas.openxmlformats.org/officeDocument/2006/relationships" r:embed="rId83"/>
        <a:stretch>
          <a:fillRect/>
        </a:stretch>
      </xdr:blipFill>
      <xdr:spPr>
        <a:xfrm>
          <a:off x="5267325" y="87563325"/>
          <a:ext cx="1332000" cy="1332000"/>
        </a:xfrm>
        <a:prstGeom prst="rect">
          <a:avLst/>
        </a:prstGeom>
        <a:ln w="9525">
          <a:solidFill>
            <a:srgbClr val="000000"/>
          </a:solidFill>
          <a:prstDash val="solid"/>
        </a:ln>
      </xdr:spPr>
    </xdr:pic>
    <xdr:clientData/>
  </xdr:twoCellAnchor>
  <xdr:twoCellAnchor>
    <xdr:from>
      <xdr:col>8</xdr:col>
      <xdr:colOff>152400</xdr:colOff>
      <xdr:row>465</xdr:row>
      <xdr:rowOff>104775</xdr:rowOff>
    </xdr:from>
    <xdr:to>
      <xdr:col>8</xdr:col>
      <xdr:colOff>1484400</xdr:colOff>
      <xdr:row>465</xdr:row>
      <xdr:rowOff>1436775</xdr:rowOff>
    </xdr:to>
    <xdr:pic>
      <xdr:nvPicPr>
        <xdr:cNvPr id="773" name="Имя " descr="Descr "/>
        <xdr:cNvPicPr>
          <a:picLocks noChangeAspect="1"/>
        </xdr:cNvPicPr>
      </xdr:nvPicPr>
      <xdr:blipFill>
        <a:blip xmlns:r="http://schemas.openxmlformats.org/officeDocument/2006/relationships" r:embed="rId84"/>
        <a:stretch>
          <a:fillRect/>
        </a:stretch>
      </xdr:blipFill>
      <xdr:spPr>
        <a:xfrm>
          <a:off x="5267325" y="89087325"/>
          <a:ext cx="1332000" cy="1332000"/>
        </a:xfrm>
        <a:prstGeom prst="rect">
          <a:avLst/>
        </a:prstGeom>
        <a:ln w="9525">
          <a:solidFill>
            <a:srgbClr val="000000"/>
          </a:solidFill>
          <a:prstDash val="solid"/>
        </a:ln>
      </xdr:spPr>
    </xdr:pic>
    <xdr:clientData/>
  </xdr:twoCellAnchor>
  <xdr:twoCellAnchor>
    <xdr:from>
      <xdr:col>8</xdr:col>
      <xdr:colOff>152400</xdr:colOff>
      <xdr:row>466</xdr:row>
      <xdr:rowOff>104775</xdr:rowOff>
    </xdr:from>
    <xdr:to>
      <xdr:col>8</xdr:col>
      <xdr:colOff>1484400</xdr:colOff>
      <xdr:row>466</xdr:row>
      <xdr:rowOff>1436775</xdr:rowOff>
    </xdr:to>
    <xdr:pic>
      <xdr:nvPicPr>
        <xdr:cNvPr id="774" name="Имя " descr="Descr "/>
        <xdr:cNvPicPr>
          <a:picLocks noChangeAspect="1"/>
        </xdr:cNvPicPr>
      </xdr:nvPicPr>
      <xdr:blipFill>
        <a:blip xmlns:r="http://schemas.openxmlformats.org/officeDocument/2006/relationships" r:embed="rId85"/>
        <a:stretch>
          <a:fillRect/>
        </a:stretch>
      </xdr:blipFill>
      <xdr:spPr>
        <a:xfrm>
          <a:off x="5267325" y="90611325"/>
          <a:ext cx="1332000" cy="1332000"/>
        </a:xfrm>
        <a:prstGeom prst="rect">
          <a:avLst/>
        </a:prstGeom>
        <a:ln w="9525">
          <a:solidFill>
            <a:srgbClr val="000000"/>
          </a:solidFill>
          <a:prstDash val="solid"/>
        </a:ln>
      </xdr:spPr>
    </xdr:pic>
    <xdr:clientData/>
  </xdr:twoCellAnchor>
  <xdr:twoCellAnchor>
    <xdr:from>
      <xdr:col>8</xdr:col>
      <xdr:colOff>152400</xdr:colOff>
      <xdr:row>468</xdr:row>
      <xdr:rowOff>104775</xdr:rowOff>
    </xdr:from>
    <xdr:to>
      <xdr:col>8</xdr:col>
      <xdr:colOff>1484400</xdr:colOff>
      <xdr:row>468</xdr:row>
      <xdr:rowOff>1436775</xdr:rowOff>
    </xdr:to>
    <xdr:pic>
      <xdr:nvPicPr>
        <xdr:cNvPr id="775" name="Имя " descr="Descr "/>
        <xdr:cNvPicPr>
          <a:picLocks noChangeAspect="1"/>
        </xdr:cNvPicPr>
      </xdr:nvPicPr>
      <xdr:blipFill>
        <a:blip xmlns:r="http://schemas.openxmlformats.org/officeDocument/2006/relationships" r:embed="rId86"/>
        <a:stretch>
          <a:fillRect/>
        </a:stretch>
      </xdr:blipFill>
      <xdr:spPr>
        <a:xfrm>
          <a:off x="5267325" y="92135325"/>
          <a:ext cx="1332000" cy="1332000"/>
        </a:xfrm>
        <a:prstGeom prst="rect">
          <a:avLst/>
        </a:prstGeom>
        <a:ln w="9525">
          <a:solidFill>
            <a:srgbClr val="000000"/>
          </a:solidFill>
          <a:prstDash val="solid"/>
        </a:ln>
      </xdr:spPr>
    </xdr:pic>
    <xdr:clientData/>
  </xdr:twoCellAnchor>
  <xdr:twoCellAnchor>
    <xdr:from>
      <xdr:col>8</xdr:col>
      <xdr:colOff>152400</xdr:colOff>
      <xdr:row>469</xdr:row>
      <xdr:rowOff>104775</xdr:rowOff>
    </xdr:from>
    <xdr:to>
      <xdr:col>8</xdr:col>
      <xdr:colOff>1484400</xdr:colOff>
      <xdr:row>469</xdr:row>
      <xdr:rowOff>1436775</xdr:rowOff>
    </xdr:to>
    <xdr:pic>
      <xdr:nvPicPr>
        <xdr:cNvPr id="776" name="Имя " descr="Descr "/>
        <xdr:cNvPicPr>
          <a:picLocks noChangeAspect="1"/>
        </xdr:cNvPicPr>
      </xdr:nvPicPr>
      <xdr:blipFill>
        <a:blip xmlns:r="http://schemas.openxmlformats.org/officeDocument/2006/relationships" r:embed="rId87"/>
        <a:stretch>
          <a:fillRect/>
        </a:stretch>
      </xdr:blipFill>
      <xdr:spPr>
        <a:xfrm>
          <a:off x="5267325" y="93659325"/>
          <a:ext cx="1332000" cy="1332000"/>
        </a:xfrm>
        <a:prstGeom prst="rect">
          <a:avLst/>
        </a:prstGeom>
        <a:ln w="9525">
          <a:solidFill>
            <a:srgbClr val="000000"/>
          </a:solidFill>
          <a:prstDash val="solid"/>
        </a:ln>
      </xdr:spPr>
    </xdr:pic>
    <xdr:clientData/>
  </xdr:twoCellAnchor>
  <xdr:twoCellAnchor>
    <xdr:from>
      <xdr:col>8</xdr:col>
      <xdr:colOff>152400</xdr:colOff>
      <xdr:row>471</xdr:row>
      <xdr:rowOff>104775</xdr:rowOff>
    </xdr:from>
    <xdr:to>
      <xdr:col>8</xdr:col>
      <xdr:colOff>1484400</xdr:colOff>
      <xdr:row>471</xdr:row>
      <xdr:rowOff>1436775</xdr:rowOff>
    </xdr:to>
    <xdr:pic>
      <xdr:nvPicPr>
        <xdr:cNvPr id="779" name="Имя " descr="Descr "/>
        <xdr:cNvPicPr>
          <a:picLocks noChangeAspect="1"/>
        </xdr:cNvPicPr>
      </xdr:nvPicPr>
      <xdr:blipFill>
        <a:blip xmlns:r="http://schemas.openxmlformats.org/officeDocument/2006/relationships" r:embed="rId88"/>
        <a:stretch>
          <a:fillRect/>
        </a:stretch>
      </xdr:blipFill>
      <xdr:spPr>
        <a:xfrm>
          <a:off x="5267325" y="95183325"/>
          <a:ext cx="1332000" cy="1332000"/>
        </a:xfrm>
        <a:prstGeom prst="rect">
          <a:avLst/>
        </a:prstGeom>
        <a:ln w="9525">
          <a:solidFill>
            <a:srgbClr val="000000"/>
          </a:solidFill>
          <a:prstDash val="solid"/>
        </a:ln>
      </xdr:spPr>
    </xdr:pic>
    <xdr:clientData/>
  </xdr:twoCellAnchor>
  <xdr:twoCellAnchor>
    <xdr:from>
      <xdr:col>8</xdr:col>
      <xdr:colOff>152400</xdr:colOff>
      <xdr:row>473</xdr:row>
      <xdr:rowOff>104775</xdr:rowOff>
    </xdr:from>
    <xdr:to>
      <xdr:col>8</xdr:col>
      <xdr:colOff>1484400</xdr:colOff>
      <xdr:row>473</xdr:row>
      <xdr:rowOff>1436775</xdr:rowOff>
    </xdr:to>
    <xdr:pic>
      <xdr:nvPicPr>
        <xdr:cNvPr id="780" name="Имя " descr="Descr "/>
        <xdr:cNvPicPr>
          <a:picLocks noChangeAspect="1"/>
        </xdr:cNvPicPr>
      </xdr:nvPicPr>
      <xdr:blipFill>
        <a:blip xmlns:r="http://schemas.openxmlformats.org/officeDocument/2006/relationships" r:embed="rId89"/>
        <a:stretch>
          <a:fillRect/>
        </a:stretch>
      </xdr:blipFill>
      <xdr:spPr>
        <a:xfrm>
          <a:off x="5267325" y="96707325"/>
          <a:ext cx="1332000" cy="1332000"/>
        </a:xfrm>
        <a:prstGeom prst="rect">
          <a:avLst/>
        </a:prstGeom>
        <a:ln w="9525">
          <a:solidFill>
            <a:srgbClr val="000000"/>
          </a:solidFill>
          <a:prstDash val="solid"/>
        </a:ln>
      </xdr:spPr>
    </xdr:pic>
    <xdr:clientData/>
  </xdr:twoCellAnchor>
  <xdr:twoCellAnchor>
    <xdr:from>
      <xdr:col>8</xdr:col>
      <xdr:colOff>152400</xdr:colOff>
      <xdr:row>474</xdr:row>
      <xdr:rowOff>104775</xdr:rowOff>
    </xdr:from>
    <xdr:to>
      <xdr:col>8</xdr:col>
      <xdr:colOff>1484400</xdr:colOff>
      <xdr:row>474</xdr:row>
      <xdr:rowOff>1436775</xdr:rowOff>
    </xdr:to>
    <xdr:pic>
      <xdr:nvPicPr>
        <xdr:cNvPr id="781" name="Имя " descr="Descr "/>
        <xdr:cNvPicPr>
          <a:picLocks noChangeAspect="1"/>
        </xdr:cNvPicPr>
      </xdr:nvPicPr>
      <xdr:blipFill>
        <a:blip xmlns:r="http://schemas.openxmlformats.org/officeDocument/2006/relationships" r:embed="rId90"/>
        <a:stretch>
          <a:fillRect/>
        </a:stretch>
      </xdr:blipFill>
      <xdr:spPr>
        <a:xfrm>
          <a:off x="5267325" y="98231325"/>
          <a:ext cx="1332000" cy="1332000"/>
        </a:xfrm>
        <a:prstGeom prst="rect">
          <a:avLst/>
        </a:prstGeom>
        <a:ln w="9525">
          <a:solidFill>
            <a:srgbClr val="000000"/>
          </a:solidFill>
          <a:prstDash val="solid"/>
        </a:ln>
      </xdr:spPr>
    </xdr:pic>
    <xdr:clientData/>
  </xdr:twoCellAnchor>
  <xdr:twoCellAnchor>
    <xdr:from>
      <xdr:col>8</xdr:col>
      <xdr:colOff>152400</xdr:colOff>
      <xdr:row>475</xdr:row>
      <xdr:rowOff>104775</xdr:rowOff>
    </xdr:from>
    <xdr:to>
      <xdr:col>8</xdr:col>
      <xdr:colOff>1484400</xdr:colOff>
      <xdr:row>475</xdr:row>
      <xdr:rowOff>1436775</xdr:rowOff>
    </xdr:to>
    <xdr:pic>
      <xdr:nvPicPr>
        <xdr:cNvPr id="782" name="Имя " descr="Descr "/>
        <xdr:cNvPicPr>
          <a:picLocks noChangeAspect="1"/>
        </xdr:cNvPicPr>
      </xdr:nvPicPr>
      <xdr:blipFill>
        <a:blip xmlns:r="http://schemas.openxmlformats.org/officeDocument/2006/relationships" r:embed="rId91"/>
        <a:stretch>
          <a:fillRect/>
        </a:stretch>
      </xdr:blipFill>
      <xdr:spPr>
        <a:xfrm>
          <a:off x="5267325" y="99755325"/>
          <a:ext cx="1332000" cy="1332000"/>
        </a:xfrm>
        <a:prstGeom prst="rect">
          <a:avLst/>
        </a:prstGeom>
        <a:ln w="9525">
          <a:solidFill>
            <a:srgbClr val="000000"/>
          </a:solidFill>
          <a:prstDash val="solid"/>
        </a:ln>
      </xdr:spPr>
    </xdr:pic>
    <xdr:clientData/>
  </xdr:twoCellAnchor>
  <xdr:twoCellAnchor>
    <xdr:from>
      <xdr:col>8</xdr:col>
      <xdr:colOff>152400</xdr:colOff>
      <xdr:row>476</xdr:row>
      <xdr:rowOff>104775</xdr:rowOff>
    </xdr:from>
    <xdr:to>
      <xdr:col>8</xdr:col>
      <xdr:colOff>1484400</xdr:colOff>
      <xdr:row>476</xdr:row>
      <xdr:rowOff>1436775</xdr:rowOff>
    </xdr:to>
    <xdr:pic>
      <xdr:nvPicPr>
        <xdr:cNvPr id="783" name="Имя " descr="Descr "/>
        <xdr:cNvPicPr>
          <a:picLocks noChangeAspect="1"/>
        </xdr:cNvPicPr>
      </xdr:nvPicPr>
      <xdr:blipFill>
        <a:blip xmlns:r="http://schemas.openxmlformats.org/officeDocument/2006/relationships" r:embed="rId92"/>
        <a:stretch>
          <a:fillRect/>
        </a:stretch>
      </xdr:blipFill>
      <xdr:spPr>
        <a:xfrm>
          <a:off x="5267325" y="101279325"/>
          <a:ext cx="1332000" cy="1332000"/>
        </a:xfrm>
        <a:prstGeom prst="rect">
          <a:avLst/>
        </a:prstGeom>
        <a:ln w="9525">
          <a:solidFill>
            <a:srgbClr val="000000"/>
          </a:solidFill>
          <a:prstDash val="solid"/>
        </a:ln>
      </xdr:spPr>
    </xdr:pic>
    <xdr:clientData/>
  </xdr:twoCellAnchor>
  <xdr:twoCellAnchor>
    <xdr:from>
      <xdr:col>8</xdr:col>
      <xdr:colOff>152400</xdr:colOff>
      <xdr:row>485</xdr:row>
      <xdr:rowOff>104775</xdr:rowOff>
    </xdr:from>
    <xdr:to>
      <xdr:col>8</xdr:col>
      <xdr:colOff>1484400</xdr:colOff>
      <xdr:row>485</xdr:row>
      <xdr:rowOff>1436775</xdr:rowOff>
    </xdr:to>
    <xdr:pic>
      <xdr:nvPicPr>
        <xdr:cNvPr id="785" name="Имя " descr="Descr "/>
        <xdr:cNvPicPr>
          <a:picLocks noChangeAspect="1"/>
        </xdr:cNvPicPr>
      </xdr:nvPicPr>
      <xdr:blipFill>
        <a:blip xmlns:r="http://schemas.openxmlformats.org/officeDocument/2006/relationships" r:embed="rId93"/>
        <a:stretch>
          <a:fillRect/>
        </a:stretch>
      </xdr:blipFill>
      <xdr:spPr>
        <a:xfrm>
          <a:off x="5267325" y="102803325"/>
          <a:ext cx="1332000" cy="1332000"/>
        </a:xfrm>
        <a:prstGeom prst="rect">
          <a:avLst/>
        </a:prstGeom>
        <a:ln w="9525">
          <a:solidFill>
            <a:srgbClr val="000000"/>
          </a:solidFill>
          <a:prstDash val="solid"/>
        </a:ln>
      </xdr:spPr>
    </xdr:pic>
    <xdr:clientData/>
  </xdr:twoCellAnchor>
  <xdr:twoCellAnchor>
    <xdr:from>
      <xdr:col>8</xdr:col>
      <xdr:colOff>152400</xdr:colOff>
      <xdr:row>486</xdr:row>
      <xdr:rowOff>104775</xdr:rowOff>
    </xdr:from>
    <xdr:to>
      <xdr:col>8</xdr:col>
      <xdr:colOff>1484400</xdr:colOff>
      <xdr:row>486</xdr:row>
      <xdr:rowOff>1436775</xdr:rowOff>
    </xdr:to>
    <xdr:pic>
      <xdr:nvPicPr>
        <xdr:cNvPr id="787" name="Имя " descr="Descr "/>
        <xdr:cNvPicPr>
          <a:picLocks noChangeAspect="1"/>
        </xdr:cNvPicPr>
      </xdr:nvPicPr>
      <xdr:blipFill>
        <a:blip xmlns:r="http://schemas.openxmlformats.org/officeDocument/2006/relationships" r:embed="rId94"/>
        <a:stretch>
          <a:fillRect/>
        </a:stretch>
      </xdr:blipFill>
      <xdr:spPr>
        <a:xfrm>
          <a:off x="5267325" y="104327325"/>
          <a:ext cx="1332000" cy="1332000"/>
        </a:xfrm>
        <a:prstGeom prst="rect">
          <a:avLst/>
        </a:prstGeom>
        <a:ln w="9525">
          <a:solidFill>
            <a:srgbClr val="000000"/>
          </a:solidFill>
          <a:prstDash val="solid"/>
        </a:ln>
      </xdr:spPr>
    </xdr:pic>
    <xdr:clientData/>
  </xdr:twoCellAnchor>
  <xdr:twoCellAnchor>
    <xdr:from>
      <xdr:col>8</xdr:col>
      <xdr:colOff>152400</xdr:colOff>
      <xdr:row>487</xdr:row>
      <xdr:rowOff>104775</xdr:rowOff>
    </xdr:from>
    <xdr:to>
      <xdr:col>8</xdr:col>
      <xdr:colOff>1484400</xdr:colOff>
      <xdr:row>487</xdr:row>
      <xdr:rowOff>1436775</xdr:rowOff>
    </xdr:to>
    <xdr:pic>
      <xdr:nvPicPr>
        <xdr:cNvPr id="996" name="Имя " descr="Descr "/>
        <xdr:cNvPicPr>
          <a:picLocks noChangeAspect="1"/>
        </xdr:cNvPicPr>
      </xdr:nvPicPr>
      <xdr:blipFill>
        <a:blip xmlns:r="http://schemas.openxmlformats.org/officeDocument/2006/relationships" r:embed="rId95"/>
        <a:stretch>
          <a:fillRect/>
        </a:stretch>
      </xdr:blipFill>
      <xdr:spPr>
        <a:xfrm>
          <a:off x="5267325" y="105851325"/>
          <a:ext cx="1332000" cy="1332000"/>
        </a:xfrm>
        <a:prstGeom prst="rect">
          <a:avLst/>
        </a:prstGeom>
        <a:ln w="9525">
          <a:solidFill>
            <a:srgbClr val="000000"/>
          </a:solidFill>
          <a:prstDash val="solid"/>
        </a:ln>
      </xdr:spPr>
    </xdr:pic>
    <xdr:clientData/>
  </xdr:twoCellAnchor>
  <xdr:twoCellAnchor>
    <xdr:from>
      <xdr:col>8</xdr:col>
      <xdr:colOff>152400</xdr:colOff>
      <xdr:row>489</xdr:row>
      <xdr:rowOff>104775</xdr:rowOff>
    </xdr:from>
    <xdr:to>
      <xdr:col>8</xdr:col>
      <xdr:colOff>1484400</xdr:colOff>
      <xdr:row>489</xdr:row>
      <xdr:rowOff>1436775</xdr:rowOff>
    </xdr:to>
    <xdr:pic>
      <xdr:nvPicPr>
        <xdr:cNvPr id="997" name="Имя " descr="Descr "/>
        <xdr:cNvPicPr>
          <a:picLocks noChangeAspect="1"/>
        </xdr:cNvPicPr>
      </xdr:nvPicPr>
      <xdr:blipFill>
        <a:blip xmlns:r="http://schemas.openxmlformats.org/officeDocument/2006/relationships" r:embed="rId96"/>
        <a:stretch>
          <a:fillRect/>
        </a:stretch>
      </xdr:blipFill>
      <xdr:spPr>
        <a:xfrm>
          <a:off x="5267325" y="107375325"/>
          <a:ext cx="1332000" cy="1332000"/>
        </a:xfrm>
        <a:prstGeom prst="rect">
          <a:avLst/>
        </a:prstGeom>
        <a:ln w="9525">
          <a:solidFill>
            <a:srgbClr val="000000"/>
          </a:solidFill>
          <a:prstDash val="solid"/>
        </a:ln>
      </xdr:spPr>
    </xdr:pic>
    <xdr:clientData/>
  </xdr:twoCellAnchor>
  <xdr:twoCellAnchor>
    <xdr:from>
      <xdr:col>8</xdr:col>
      <xdr:colOff>152400</xdr:colOff>
      <xdr:row>490</xdr:row>
      <xdr:rowOff>104775</xdr:rowOff>
    </xdr:from>
    <xdr:to>
      <xdr:col>8</xdr:col>
      <xdr:colOff>1484400</xdr:colOff>
      <xdr:row>490</xdr:row>
      <xdr:rowOff>1436775</xdr:rowOff>
    </xdr:to>
    <xdr:pic>
      <xdr:nvPicPr>
        <xdr:cNvPr id="998" name="Имя " descr="Descr "/>
        <xdr:cNvPicPr>
          <a:picLocks noChangeAspect="1"/>
        </xdr:cNvPicPr>
      </xdr:nvPicPr>
      <xdr:blipFill>
        <a:blip xmlns:r="http://schemas.openxmlformats.org/officeDocument/2006/relationships" r:embed="rId97"/>
        <a:stretch>
          <a:fillRect/>
        </a:stretch>
      </xdr:blipFill>
      <xdr:spPr>
        <a:xfrm>
          <a:off x="5267325" y="108899325"/>
          <a:ext cx="1332000" cy="1332000"/>
        </a:xfrm>
        <a:prstGeom prst="rect">
          <a:avLst/>
        </a:prstGeom>
        <a:ln w="9525">
          <a:solidFill>
            <a:srgbClr val="000000"/>
          </a:solidFill>
          <a:prstDash val="solid"/>
        </a:ln>
      </xdr:spPr>
    </xdr:pic>
    <xdr:clientData/>
  </xdr:twoCellAnchor>
  <xdr:twoCellAnchor>
    <xdr:from>
      <xdr:col>8</xdr:col>
      <xdr:colOff>152400</xdr:colOff>
      <xdr:row>492</xdr:row>
      <xdr:rowOff>104775</xdr:rowOff>
    </xdr:from>
    <xdr:to>
      <xdr:col>8</xdr:col>
      <xdr:colOff>1484400</xdr:colOff>
      <xdr:row>492</xdr:row>
      <xdr:rowOff>1436775</xdr:rowOff>
    </xdr:to>
    <xdr:pic>
      <xdr:nvPicPr>
        <xdr:cNvPr id="999" name="Имя " descr="Descr "/>
        <xdr:cNvPicPr>
          <a:picLocks noChangeAspect="1"/>
        </xdr:cNvPicPr>
      </xdr:nvPicPr>
      <xdr:blipFill>
        <a:blip xmlns:r="http://schemas.openxmlformats.org/officeDocument/2006/relationships" r:embed="rId98"/>
        <a:stretch>
          <a:fillRect/>
        </a:stretch>
      </xdr:blipFill>
      <xdr:spPr>
        <a:xfrm>
          <a:off x="5267325" y="110423325"/>
          <a:ext cx="1332000" cy="1332000"/>
        </a:xfrm>
        <a:prstGeom prst="rect">
          <a:avLst/>
        </a:prstGeom>
        <a:ln w="9525">
          <a:solidFill>
            <a:srgbClr val="000000"/>
          </a:solidFill>
          <a:prstDash val="solid"/>
        </a:ln>
      </xdr:spPr>
    </xdr:pic>
    <xdr:clientData/>
  </xdr:twoCellAnchor>
  <xdr:twoCellAnchor>
    <xdr:from>
      <xdr:col>8</xdr:col>
      <xdr:colOff>152400</xdr:colOff>
      <xdr:row>493</xdr:row>
      <xdr:rowOff>104775</xdr:rowOff>
    </xdr:from>
    <xdr:to>
      <xdr:col>8</xdr:col>
      <xdr:colOff>1484400</xdr:colOff>
      <xdr:row>493</xdr:row>
      <xdr:rowOff>1436775</xdr:rowOff>
    </xdr:to>
    <xdr:pic>
      <xdr:nvPicPr>
        <xdr:cNvPr id="1000" name="Имя " descr="Descr "/>
        <xdr:cNvPicPr>
          <a:picLocks noChangeAspect="1"/>
        </xdr:cNvPicPr>
      </xdr:nvPicPr>
      <xdr:blipFill>
        <a:blip xmlns:r="http://schemas.openxmlformats.org/officeDocument/2006/relationships" r:embed="rId99"/>
        <a:stretch>
          <a:fillRect/>
        </a:stretch>
      </xdr:blipFill>
      <xdr:spPr>
        <a:xfrm>
          <a:off x="5267325" y="111947325"/>
          <a:ext cx="1332000" cy="1332000"/>
        </a:xfrm>
        <a:prstGeom prst="rect">
          <a:avLst/>
        </a:prstGeom>
        <a:ln w="9525">
          <a:solidFill>
            <a:srgbClr val="000000"/>
          </a:solidFill>
          <a:prstDash val="solid"/>
        </a:ln>
      </xdr:spPr>
    </xdr:pic>
    <xdr:clientData/>
  </xdr:twoCellAnchor>
  <xdr:twoCellAnchor>
    <xdr:from>
      <xdr:col>8</xdr:col>
      <xdr:colOff>152400</xdr:colOff>
      <xdr:row>498</xdr:row>
      <xdr:rowOff>104775</xdr:rowOff>
    </xdr:from>
    <xdr:to>
      <xdr:col>8</xdr:col>
      <xdr:colOff>1484400</xdr:colOff>
      <xdr:row>498</xdr:row>
      <xdr:rowOff>1436775</xdr:rowOff>
    </xdr:to>
    <xdr:pic>
      <xdr:nvPicPr>
        <xdr:cNvPr id="1001" name="Имя " descr="Descr "/>
        <xdr:cNvPicPr>
          <a:picLocks noChangeAspect="1"/>
        </xdr:cNvPicPr>
      </xdr:nvPicPr>
      <xdr:blipFill>
        <a:blip xmlns:r="http://schemas.openxmlformats.org/officeDocument/2006/relationships" r:embed="rId100"/>
        <a:stretch>
          <a:fillRect/>
        </a:stretch>
      </xdr:blipFill>
      <xdr:spPr>
        <a:xfrm>
          <a:off x="5267325" y="113471325"/>
          <a:ext cx="1332000" cy="1332000"/>
        </a:xfrm>
        <a:prstGeom prst="rect">
          <a:avLst/>
        </a:prstGeom>
        <a:ln w="9525">
          <a:solidFill>
            <a:srgbClr val="000000"/>
          </a:solidFill>
          <a:prstDash val="solid"/>
        </a:ln>
      </xdr:spPr>
    </xdr:pic>
    <xdr:clientData/>
  </xdr:twoCellAnchor>
  <xdr:twoCellAnchor>
    <xdr:from>
      <xdr:col>8</xdr:col>
      <xdr:colOff>152400</xdr:colOff>
      <xdr:row>499</xdr:row>
      <xdr:rowOff>104775</xdr:rowOff>
    </xdr:from>
    <xdr:to>
      <xdr:col>8</xdr:col>
      <xdr:colOff>1484400</xdr:colOff>
      <xdr:row>499</xdr:row>
      <xdr:rowOff>1436775</xdr:rowOff>
    </xdr:to>
    <xdr:pic>
      <xdr:nvPicPr>
        <xdr:cNvPr id="1002" name="Имя " descr="Descr "/>
        <xdr:cNvPicPr>
          <a:picLocks noChangeAspect="1"/>
        </xdr:cNvPicPr>
      </xdr:nvPicPr>
      <xdr:blipFill>
        <a:blip xmlns:r="http://schemas.openxmlformats.org/officeDocument/2006/relationships" r:embed="rId101"/>
        <a:stretch>
          <a:fillRect/>
        </a:stretch>
      </xdr:blipFill>
      <xdr:spPr>
        <a:xfrm>
          <a:off x="5267325" y="114995325"/>
          <a:ext cx="1332000" cy="1332000"/>
        </a:xfrm>
        <a:prstGeom prst="rect">
          <a:avLst/>
        </a:prstGeom>
        <a:ln w="9525">
          <a:solidFill>
            <a:srgbClr val="000000"/>
          </a:solidFill>
          <a:prstDash val="solid"/>
        </a:ln>
      </xdr:spPr>
    </xdr:pic>
    <xdr:clientData/>
  </xdr:twoCellAnchor>
  <xdr:twoCellAnchor>
    <xdr:from>
      <xdr:col>8</xdr:col>
      <xdr:colOff>152400</xdr:colOff>
      <xdr:row>502</xdr:row>
      <xdr:rowOff>104775</xdr:rowOff>
    </xdr:from>
    <xdr:to>
      <xdr:col>8</xdr:col>
      <xdr:colOff>1484400</xdr:colOff>
      <xdr:row>502</xdr:row>
      <xdr:rowOff>1436775</xdr:rowOff>
    </xdr:to>
    <xdr:pic>
      <xdr:nvPicPr>
        <xdr:cNvPr id="1003" name="Имя " descr="Descr "/>
        <xdr:cNvPicPr>
          <a:picLocks noChangeAspect="1"/>
        </xdr:cNvPicPr>
      </xdr:nvPicPr>
      <xdr:blipFill>
        <a:blip xmlns:r="http://schemas.openxmlformats.org/officeDocument/2006/relationships" r:embed="rId102"/>
        <a:stretch>
          <a:fillRect/>
        </a:stretch>
      </xdr:blipFill>
      <xdr:spPr>
        <a:xfrm>
          <a:off x="5267325" y="116519325"/>
          <a:ext cx="1332000" cy="1332000"/>
        </a:xfrm>
        <a:prstGeom prst="rect">
          <a:avLst/>
        </a:prstGeom>
        <a:ln w="9525">
          <a:solidFill>
            <a:srgbClr val="000000"/>
          </a:solidFill>
          <a:prstDash val="solid"/>
        </a:ln>
      </xdr:spPr>
    </xdr:pic>
    <xdr:clientData/>
  </xdr:twoCellAnchor>
  <xdr:twoCellAnchor>
    <xdr:from>
      <xdr:col>8</xdr:col>
      <xdr:colOff>152400</xdr:colOff>
      <xdr:row>510</xdr:row>
      <xdr:rowOff>104775</xdr:rowOff>
    </xdr:from>
    <xdr:to>
      <xdr:col>8</xdr:col>
      <xdr:colOff>1484400</xdr:colOff>
      <xdr:row>510</xdr:row>
      <xdr:rowOff>1436775</xdr:rowOff>
    </xdr:to>
    <xdr:pic>
      <xdr:nvPicPr>
        <xdr:cNvPr id="1004" name="Имя " descr="Descr "/>
        <xdr:cNvPicPr>
          <a:picLocks noChangeAspect="1"/>
        </xdr:cNvPicPr>
      </xdr:nvPicPr>
      <xdr:blipFill>
        <a:blip xmlns:r="http://schemas.openxmlformats.org/officeDocument/2006/relationships" r:embed="rId103"/>
        <a:stretch>
          <a:fillRect/>
        </a:stretch>
      </xdr:blipFill>
      <xdr:spPr>
        <a:xfrm>
          <a:off x="5267325" y="118043325"/>
          <a:ext cx="1332000" cy="1332000"/>
        </a:xfrm>
        <a:prstGeom prst="rect">
          <a:avLst/>
        </a:prstGeom>
        <a:ln w="9525">
          <a:solidFill>
            <a:srgbClr val="000000"/>
          </a:solidFill>
          <a:prstDash val="solid"/>
        </a:ln>
      </xdr:spPr>
    </xdr:pic>
    <xdr:clientData/>
  </xdr:twoCellAnchor>
  <xdr:twoCellAnchor>
    <xdr:from>
      <xdr:col>8</xdr:col>
      <xdr:colOff>180975</xdr:colOff>
      <xdr:row>43</xdr:row>
      <xdr:rowOff>104775</xdr:rowOff>
    </xdr:from>
    <xdr:to>
      <xdr:col>8</xdr:col>
      <xdr:colOff>1512975</xdr:colOff>
      <xdr:row>43</xdr:row>
      <xdr:rowOff>1436775</xdr:rowOff>
    </xdr:to>
    <xdr:pic>
      <xdr:nvPicPr>
        <xdr:cNvPr id="637" name="Имя " descr="Descr "/>
        <xdr:cNvPicPr>
          <a:picLocks noChangeAspect="1"/>
        </xdr:cNvPicPr>
      </xdr:nvPicPr>
      <xdr:blipFill>
        <a:blip xmlns:r="http://schemas.openxmlformats.org/officeDocument/2006/relationships" r:embed="rId104"/>
        <a:stretch>
          <a:fillRect/>
        </a:stretch>
      </xdr:blipFill>
      <xdr:spPr>
        <a:xfrm>
          <a:off x="5295900" y="695325"/>
          <a:ext cx="1332000" cy="1332000"/>
        </a:xfrm>
        <a:prstGeom prst="rect">
          <a:avLst/>
        </a:prstGeom>
        <a:ln w="9525">
          <a:solidFill>
            <a:srgbClr val="000000"/>
          </a:solidFill>
          <a:prstDash val="solid"/>
        </a:ln>
      </xdr:spPr>
    </xdr:pic>
    <xdr:clientData/>
  </xdr:twoCellAnchor>
  <xdr:twoCellAnchor>
    <xdr:from>
      <xdr:col>8</xdr:col>
      <xdr:colOff>180975</xdr:colOff>
      <xdr:row>46</xdr:row>
      <xdr:rowOff>104775</xdr:rowOff>
    </xdr:from>
    <xdr:to>
      <xdr:col>8</xdr:col>
      <xdr:colOff>1512975</xdr:colOff>
      <xdr:row>46</xdr:row>
      <xdr:rowOff>1436775</xdr:rowOff>
    </xdr:to>
    <xdr:pic>
      <xdr:nvPicPr>
        <xdr:cNvPr id="638" name="Имя " descr="Descr "/>
        <xdr:cNvPicPr>
          <a:picLocks noChangeAspect="1"/>
        </xdr:cNvPicPr>
      </xdr:nvPicPr>
      <xdr:blipFill>
        <a:blip xmlns:r="http://schemas.openxmlformats.org/officeDocument/2006/relationships" r:embed="rId105"/>
        <a:stretch>
          <a:fillRect/>
        </a:stretch>
      </xdr:blipFill>
      <xdr:spPr>
        <a:xfrm>
          <a:off x="5295900" y="2219325"/>
          <a:ext cx="1332000" cy="1332000"/>
        </a:xfrm>
        <a:prstGeom prst="rect">
          <a:avLst/>
        </a:prstGeom>
        <a:ln w="9525">
          <a:solidFill>
            <a:srgbClr val="000000"/>
          </a:solidFill>
          <a:prstDash val="solid"/>
        </a:ln>
      </xdr:spPr>
    </xdr:pic>
    <xdr:clientData/>
  </xdr:twoCellAnchor>
  <xdr:twoCellAnchor>
    <xdr:from>
      <xdr:col>8</xdr:col>
      <xdr:colOff>180975</xdr:colOff>
      <xdr:row>80</xdr:row>
      <xdr:rowOff>104775</xdr:rowOff>
    </xdr:from>
    <xdr:to>
      <xdr:col>8</xdr:col>
      <xdr:colOff>1512975</xdr:colOff>
      <xdr:row>80</xdr:row>
      <xdr:rowOff>1436775</xdr:rowOff>
    </xdr:to>
    <xdr:pic>
      <xdr:nvPicPr>
        <xdr:cNvPr id="639" name="Имя " descr="Descr "/>
        <xdr:cNvPicPr>
          <a:picLocks noChangeAspect="1"/>
        </xdr:cNvPicPr>
      </xdr:nvPicPr>
      <xdr:blipFill>
        <a:blip xmlns:r="http://schemas.openxmlformats.org/officeDocument/2006/relationships" r:embed="rId106"/>
        <a:stretch>
          <a:fillRect/>
        </a:stretch>
      </xdr:blipFill>
      <xdr:spPr>
        <a:xfrm>
          <a:off x="5295900" y="3743325"/>
          <a:ext cx="1332000" cy="1332000"/>
        </a:xfrm>
        <a:prstGeom prst="rect">
          <a:avLst/>
        </a:prstGeom>
        <a:ln w="9525">
          <a:solidFill>
            <a:srgbClr val="000000"/>
          </a:solidFill>
          <a:prstDash val="solid"/>
        </a:ln>
      </xdr:spPr>
    </xdr:pic>
    <xdr:clientData/>
  </xdr:twoCellAnchor>
  <xdr:twoCellAnchor>
    <xdr:from>
      <xdr:col>8</xdr:col>
      <xdr:colOff>180975</xdr:colOff>
      <xdr:row>86</xdr:row>
      <xdr:rowOff>104775</xdr:rowOff>
    </xdr:from>
    <xdr:to>
      <xdr:col>8</xdr:col>
      <xdr:colOff>1512975</xdr:colOff>
      <xdr:row>86</xdr:row>
      <xdr:rowOff>1436775</xdr:rowOff>
    </xdr:to>
    <xdr:pic>
      <xdr:nvPicPr>
        <xdr:cNvPr id="640" name="Имя " descr="Descr "/>
        <xdr:cNvPicPr>
          <a:picLocks noChangeAspect="1"/>
        </xdr:cNvPicPr>
      </xdr:nvPicPr>
      <xdr:blipFill>
        <a:blip xmlns:r="http://schemas.openxmlformats.org/officeDocument/2006/relationships" r:embed="rId107"/>
        <a:stretch>
          <a:fillRect/>
        </a:stretch>
      </xdr:blipFill>
      <xdr:spPr>
        <a:xfrm>
          <a:off x="5295900" y="5267325"/>
          <a:ext cx="1332000" cy="1332000"/>
        </a:xfrm>
        <a:prstGeom prst="rect">
          <a:avLst/>
        </a:prstGeom>
        <a:ln w="9525">
          <a:solidFill>
            <a:srgbClr val="000000"/>
          </a:solidFill>
          <a:prstDash val="solid"/>
        </a:ln>
      </xdr:spPr>
    </xdr:pic>
    <xdr:clientData/>
  </xdr:twoCellAnchor>
  <xdr:twoCellAnchor>
    <xdr:from>
      <xdr:col>8</xdr:col>
      <xdr:colOff>180975</xdr:colOff>
      <xdr:row>107</xdr:row>
      <xdr:rowOff>104775</xdr:rowOff>
    </xdr:from>
    <xdr:to>
      <xdr:col>8</xdr:col>
      <xdr:colOff>1512975</xdr:colOff>
      <xdr:row>107</xdr:row>
      <xdr:rowOff>1436775</xdr:rowOff>
    </xdr:to>
    <xdr:pic>
      <xdr:nvPicPr>
        <xdr:cNvPr id="641" name="Имя " descr="Descr "/>
        <xdr:cNvPicPr>
          <a:picLocks noChangeAspect="1"/>
        </xdr:cNvPicPr>
      </xdr:nvPicPr>
      <xdr:blipFill>
        <a:blip xmlns:r="http://schemas.openxmlformats.org/officeDocument/2006/relationships" r:embed="rId108"/>
        <a:stretch>
          <a:fillRect/>
        </a:stretch>
      </xdr:blipFill>
      <xdr:spPr>
        <a:xfrm>
          <a:off x="5295900" y="6791325"/>
          <a:ext cx="1332000" cy="1332000"/>
        </a:xfrm>
        <a:prstGeom prst="rect">
          <a:avLst/>
        </a:prstGeom>
        <a:ln w="9525">
          <a:solidFill>
            <a:srgbClr val="000000"/>
          </a:solidFill>
          <a:prstDash val="solid"/>
        </a:ln>
      </xdr:spPr>
    </xdr:pic>
    <xdr:clientData/>
  </xdr:twoCellAnchor>
  <xdr:twoCellAnchor>
    <xdr:from>
      <xdr:col>8</xdr:col>
      <xdr:colOff>180975</xdr:colOff>
      <xdr:row>108</xdr:row>
      <xdr:rowOff>104775</xdr:rowOff>
    </xdr:from>
    <xdr:to>
      <xdr:col>8</xdr:col>
      <xdr:colOff>1512975</xdr:colOff>
      <xdr:row>108</xdr:row>
      <xdr:rowOff>1436775</xdr:rowOff>
    </xdr:to>
    <xdr:pic>
      <xdr:nvPicPr>
        <xdr:cNvPr id="642" name="Имя " descr="Descr "/>
        <xdr:cNvPicPr>
          <a:picLocks noChangeAspect="1"/>
        </xdr:cNvPicPr>
      </xdr:nvPicPr>
      <xdr:blipFill>
        <a:blip xmlns:r="http://schemas.openxmlformats.org/officeDocument/2006/relationships" r:embed="rId109"/>
        <a:stretch>
          <a:fillRect/>
        </a:stretch>
      </xdr:blipFill>
      <xdr:spPr>
        <a:xfrm>
          <a:off x="5295900" y="8315325"/>
          <a:ext cx="1332000" cy="1332000"/>
        </a:xfrm>
        <a:prstGeom prst="rect">
          <a:avLst/>
        </a:prstGeom>
        <a:ln w="9525">
          <a:solidFill>
            <a:srgbClr val="000000"/>
          </a:solidFill>
          <a:prstDash val="solid"/>
        </a:ln>
      </xdr:spPr>
    </xdr:pic>
    <xdr:clientData/>
  </xdr:twoCellAnchor>
  <xdr:twoCellAnchor>
    <xdr:from>
      <xdr:col>8</xdr:col>
      <xdr:colOff>180975</xdr:colOff>
      <xdr:row>109</xdr:row>
      <xdr:rowOff>104775</xdr:rowOff>
    </xdr:from>
    <xdr:to>
      <xdr:col>8</xdr:col>
      <xdr:colOff>1512975</xdr:colOff>
      <xdr:row>109</xdr:row>
      <xdr:rowOff>1436775</xdr:rowOff>
    </xdr:to>
    <xdr:pic>
      <xdr:nvPicPr>
        <xdr:cNvPr id="643" name="Имя " descr="Descr "/>
        <xdr:cNvPicPr>
          <a:picLocks noChangeAspect="1"/>
        </xdr:cNvPicPr>
      </xdr:nvPicPr>
      <xdr:blipFill>
        <a:blip xmlns:r="http://schemas.openxmlformats.org/officeDocument/2006/relationships" r:embed="rId110"/>
        <a:stretch>
          <a:fillRect/>
        </a:stretch>
      </xdr:blipFill>
      <xdr:spPr>
        <a:xfrm>
          <a:off x="5295900" y="9839325"/>
          <a:ext cx="1332000" cy="1332000"/>
        </a:xfrm>
        <a:prstGeom prst="rect">
          <a:avLst/>
        </a:prstGeom>
        <a:ln w="9525">
          <a:solidFill>
            <a:srgbClr val="000000"/>
          </a:solidFill>
          <a:prstDash val="solid"/>
        </a:ln>
      </xdr:spPr>
    </xdr:pic>
    <xdr:clientData/>
  </xdr:twoCellAnchor>
  <xdr:twoCellAnchor>
    <xdr:from>
      <xdr:col>8</xdr:col>
      <xdr:colOff>180975</xdr:colOff>
      <xdr:row>110</xdr:row>
      <xdr:rowOff>104775</xdr:rowOff>
    </xdr:from>
    <xdr:to>
      <xdr:col>8</xdr:col>
      <xdr:colOff>1512975</xdr:colOff>
      <xdr:row>110</xdr:row>
      <xdr:rowOff>1436775</xdr:rowOff>
    </xdr:to>
    <xdr:pic>
      <xdr:nvPicPr>
        <xdr:cNvPr id="644" name="Имя " descr="Descr "/>
        <xdr:cNvPicPr>
          <a:picLocks noChangeAspect="1"/>
        </xdr:cNvPicPr>
      </xdr:nvPicPr>
      <xdr:blipFill>
        <a:blip xmlns:r="http://schemas.openxmlformats.org/officeDocument/2006/relationships" r:embed="rId111"/>
        <a:stretch>
          <a:fillRect/>
        </a:stretch>
      </xdr:blipFill>
      <xdr:spPr>
        <a:xfrm>
          <a:off x="5295900" y="11363325"/>
          <a:ext cx="1332000" cy="1332000"/>
        </a:xfrm>
        <a:prstGeom prst="rect">
          <a:avLst/>
        </a:prstGeom>
        <a:ln w="9525">
          <a:solidFill>
            <a:srgbClr val="000000"/>
          </a:solidFill>
          <a:prstDash val="solid"/>
        </a:ln>
      </xdr:spPr>
    </xdr:pic>
    <xdr:clientData/>
  </xdr:twoCellAnchor>
  <xdr:twoCellAnchor>
    <xdr:from>
      <xdr:col>8</xdr:col>
      <xdr:colOff>180975</xdr:colOff>
      <xdr:row>165</xdr:row>
      <xdr:rowOff>104775</xdr:rowOff>
    </xdr:from>
    <xdr:to>
      <xdr:col>8</xdr:col>
      <xdr:colOff>1512975</xdr:colOff>
      <xdr:row>165</xdr:row>
      <xdr:rowOff>1436775</xdr:rowOff>
    </xdr:to>
    <xdr:pic>
      <xdr:nvPicPr>
        <xdr:cNvPr id="645" name="Имя " descr="Descr "/>
        <xdr:cNvPicPr>
          <a:picLocks noChangeAspect="1"/>
        </xdr:cNvPicPr>
      </xdr:nvPicPr>
      <xdr:blipFill>
        <a:blip xmlns:r="http://schemas.openxmlformats.org/officeDocument/2006/relationships" r:embed="rId112"/>
        <a:stretch>
          <a:fillRect/>
        </a:stretch>
      </xdr:blipFill>
      <xdr:spPr>
        <a:xfrm>
          <a:off x="5295900" y="12887325"/>
          <a:ext cx="1332000" cy="1332000"/>
        </a:xfrm>
        <a:prstGeom prst="rect">
          <a:avLst/>
        </a:prstGeom>
        <a:ln w="9525">
          <a:solidFill>
            <a:srgbClr val="000000"/>
          </a:solidFill>
          <a:prstDash val="solid"/>
        </a:ln>
      </xdr:spPr>
    </xdr:pic>
    <xdr:clientData/>
  </xdr:twoCellAnchor>
  <xdr:twoCellAnchor>
    <xdr:from>
      <xdr:col>8</xdr:col>
      <xdr:colOff>180975</xdr:colOff>
      <xdr:row>166</xdr:row>
      <xdr:rowOff>104775</xdr:rowOff>
    </xdr:from>
    <xdr:to>
      <xdr:col>8</xdr:col>
      <xdr:colOff>1512975</xdr:colOff>
      <xdr:row>166</xdr:row>
      <xdr:rowOff>1436775</xdr:rowOff>
    </xdr:to>
    <xdr:pic>
      <xdr:nvPicPr>
        <xdr:cNvPr id="646" name="Имя " descr="Descr "/>
        <xdr:cNvPicPr>
          <a:picLocks noChangeAspect="1"/>
        </xdr:cNvPicPr>
      </xdr:nvPicPr>
      <xdr:blipFill>
        <a:blip xmlns:r="http://schemas.openxmlformats.org/officeDocument/2006/relationships" r:embed="rId113"/>
        <a:stretch>
          <a:fillRect/>
        </a:stretch>
      </xdr:blipFill>
      <xdr:spPr>
        <a:xfrm>
          <a:off x="5295900" y="14411325"/>
          <a:ext cx="1332000" cy="1332000"/>
        </a:xfrm>
        <a:prstGeom prst="rect">
          <a:avLst/>
        </a:prstGeom>
        <a:ln w="9525">
          <a:solidFill>
            <a:srgbClr val="000000"/>
          </a:solidFill>
          <a:prstDash val="solid"/>
        </a:ln>
      </xdr:spPr>
    </xdr:pic>
    <xdr:clientData/>
  </xdr:twoCellAnchor>
  <xdr:twoCellAnchor>
    <xdr:from>
      <xdr:col>8</xdr:col>
      <xdr:colOff>180975</xdr:colOff>
      <xdr:row>167</xdr:row>
      <xdr:rowOff>104775</xdr:rowOff>
    </xdr:from>
    <xdr:to>
      <xdr:col>8</xdr:col>
      <xdr:colOff>1512975</xdr:colOff>
      <xdr:row>167</xdr:row>
      <xdr:rowOff>1436775</xdr:rowOff>
    </xdr:to>
    <xdr:pic>
      <xdr:nvPicPr>
        <xdr:cNvPr id="715" name="Имя " descr="Descr "/>
        <xdr:cNvPicPr>
          <a:picLocks noChangeAspect="1"/>
        </xdr:cNvPicPr>
      </xdr:nvPicPr>
      <xdr:blipFill>
        <a:blip xmlns:r="http://schemas.openxmlformats.org/officeDocument/2006/relationships" r:embed="rId114"/>
        <a:stretch>
          <a:fillRect/>
        </a:stretch>
      </xdr:blipFill>
      <xdr:spPr>
        <a:xfrm>
          <a:off x="5295900" y="15935325"/>
          <a:ext cx="1332000" cy="1332000"/>
        </a:xfrm>
        <a:prstGeom prst="rect">
          <a:avLst/>
        </a:prstGeom>
        <a:ln w="9525">
          <a:solidFill>
            <a:srgbClr val="000000"/>
          </a:solidFill>
          <a:prstDash val="solid"/>
        </a:ln>
      </xdr:spPr>
    </xdr:pic>
    <xdr:clientData/>
  </xdr:twoCellAnchor>
  <xdr:twoCellAnchor>
    <xdr:from>
      <xdr:col>8</xdr:col>
      <xdr:colOff>180975</xdr:colOff>
      <xdr:row>168</xdr:row>
      <xdr:rowOff>104775</xdr:rowOff>
    </xdr:from>
    <xdr:to>
      <xdr:col>8</xdr:col>
      <xdr:colOff>1512975</xdr:colOff>
      <xdr:row>168</xdr:row>
      <xdr:rowOff>1436775</xdr:rowOff>
    </xdr:to>
    <xdr:pic>
      <xdr:nvPicPr>
        <xdr:cNvPr id="717" name="Имя " descr="Descr "/>
        <xdr:cNvPicPr>
          <a:picLocks noChangeAspect="1"/>
        </xdr:cNvPicPr>
      </xdr:nvPicPr>
      <xdr:blipFill>
        <a:blip xmlns:r="http://schemas.openxmlformats.org/officeDocument/2006/relationships" r:embed="rId115"/>
        <a:stretch>
          <a:fillRect/>
        </a:stretch>
      </xdr:blipFill>
      <xdr:spPr>
        <a:xfrm>
          <a:off x="5295900" y="17459325"/>
          <a:ext cx="1332000" cy="1332000"/>
        </a:xfrm>
        <a:prstGeom prst="rect">
          <a:avLst/>
        </a:prstGeom>
        <a:ln w="9525">
          <a:solidFill>
            <a:srgbClr val="000000"/>
          </a:solidFill>
          <a:prstDash val="solid"/>
        </a:ln>
      </xdr:spPr>
    </xdr:pic>
    <xdr:clientData/>
  </xdr:twoCellAnchor>
  <xdr:twoCellAnchor>
    <xdr:from>
      <xdr:col>8</xdr:col>
      <xdr:colOff>180975</xdr:colOff>
      <xdr:row>171</xdr:row>
      <xdr:rowOff>104775</xdr:rowOff>
    </xdr:from>
    <xdr:to>
      <xdr:col>8</xdr:col>
      <xdr:colOff>1512975</xdr:colOff>
      <xdr:row>171</xdr:row>
      <xdr:rowOff>1436775</xdr:rowOff>
    </xdr:to>
    <xdr:pic>
      <xdr:nvPicPr>
        <xdr:cNvPr id="725" name="Имя " descr="Descr "/>
        <xdr:cNvPicPr>
          <a:picLocks noChangeAspect="1"/>
        </xdr:cNvPicPr>
      </xdr:nvPicPr>
      <xdr:blipFill>
        <a:blip xmlns:r="http://schemas.openxmlformats.org/officeDocument/2006/relationships" r:embed="rId116"/>
        <a:stretch>
          <a:fillRect/>
        </a:stretch>
      </xdr:blipFill>
      <xdr:spPr>
        <a:xfrm>
          <a:off x="5295900" y="18983325"/>
          <a:ext cx="1332000" cy="1332000"/>
        </a:xfrm>
        <a:prstGeom prst="rect">
          <a:avLst/>
        </a:prstGeom>
        <a:ln w="9525">
          <a:solidFill>
            <a:srgbClr val="000000"/>
          </a:solidFill>
          <a:prstDash val="solid"/>
        </a:ln>
      </xdr:spPr>
    </xdr:pic>
    <xdr:clientData/>
  </xdr:twoCellAnchor>
  <xdr:twoCellAnchor>
    <xdr:from>
      <xdr:col>8</xdr:col>
      <xdr:colOff>180975</xdr:colOff>
      <xdr:row>219</xdr:row>
      <xdr:rowOff>104775</xdr:rowOff>
    </xdr:from>
    <xdr:to>
      <xdr:col>8</xdr:col>
      <xdr:colOff>1512975</xdr:colOff>
      <xdr:row>219</xdr:row>
      <xdr:rowOff>1436775</xdr:rowOff>
    </xdr:to>
    <xdr:pic>
      <xdr:nvPicPr>
        <xdr:cNvPr id="736" name="Имя " descr="Descr "/>
        <xdr:cNvPicPr>
          <a:picLocks noChangeAspect="1"/>
        </xdr:cNvPicPr>
      </xdr:nvPicPr>
      <xdr:blipFill>
        <a:blip xmlns:r="http://schemas.openxmlformats.org/officeDocument/2006/relationships" r:embed="rId117"/>
        <a:stretch>
          <a:fillRect/>
        </a:stretch>
      </xdr:blipFill>
      <xdr:spPr>
        <a:xfrm>
          <a:off x="5295900" y="20507325"/>
          <a:ext cx="1332000" cy="1332000"/>
        </a:xfrm>
        <a:prstGeom prst="rect">
          <a:avLst/>
        </a:prstGeom>
        <a:ln w="9525">
          <a:solidFill>
            <a:srgbClr val="000000"/>
          </a:solidFill>
          <a:prstDash val="solid"/>
        </a:ln>
      </xdr:spPr>
    </xdr:pic>
    <xdr:clientData/>
  </xdr:twoCellAnchor>
  <xdr:twoCellAnchor>
    <xdr:from>
      <xdr:col>8</xdr:col>
      <xdr:colOff>180975</xdr:colOff>
      <xdr:row>232</xdr:row>
      <xdr:rowOff>104775</xdr:rowOff>
    </xdr:from>
    <xdr:to>
      <xdr:col>8</xdr:col>
      <xdr:colOff>1512975</xdr:colOff>
      <xdr:row>232</xdr:row>
      <xdr:rowOff>1436775</xdr:rowOff>
    </xdr:to>
    <xdr:pic>
      <xdr:nvPicPr>
        <xdr:cNvPr id="746" name="Имя " descr="Descr "/>
        <xdr:cNvPicPr>
          <a:picLocks noChangeAspect="1"/>
        </xdr:cNvPicPr>
      </xdr:nvPicPr>
      <xdr:blipFill>
        <a:blip xmlns:r="http://schemas.openxmlformats.org/officeDocument/2006/relationships" r:embed="rId118"/>
        <a:stretch>
          <a:fillRect/>
        </a:stretch>
      </xdr:blipFill>
      <xdr:spPr>
        <a:xfrm>
          <a:off x="5295900" y="22031325"/>
          <a:ext cx="1332000" cy="1332000"/>
        </a:xfrm>
        <a:prstGeom prst="rect">
          <a:avLst/>
        </a:prstGeom>
        <a:ln w="9525">
          <a:solidFill>
            <a:srgbClr val="000000"/>
          </a:solidFill>
          <a:prstDash val="solid"/>
        </a:ln>
      </xdr:spPr>
    </xdr:pic>
    <xdr:clientData/>
  </xdr:twoCellAnchor>
  <xdr:twoCellAnchor>
    <xdr:from>
      <xdr:col>8</xdr:col>
      <xdr:colOff>180975</xdr:colOff>
      <xdr:row>257</xdr:row>
      <xdr:rowOff>104775</xdr:rowOff>
    </xdr:from>
    <xdr:to>
      <xdr:col>8</xdr:col>
      <xdr:colOff>1512975</xdr:colOff>
      <xdr:row>257</xdr:row>
      <xdr:rowOff>1436775</xdr:rowOff>
    </xdr:to>
    <xdr:pic>
      <xdr:nvPicPr>
        <xdr:cNvPr id="750" name="Имя " descr="Descr "/>
        <xdr:cNvPicPr>
          <a:picLocks noChangeAspect="1"/>
        </xdr:cNvPicPr>
      </xdr:nvPicPr>
      <xdr:blipFill>
        <a:blip xmlns:r="http://schemas.openxmlformats.org/officeDocument/2006/relationships" r:embed="rId119"/>
        <a:stretch>
          <a:fillRect/>
        </a:stretch>
      </xdr:blipFill>
      <xdr:spPr>
        <a:xfrm>
          <a:off x="5295900" y="23555325"/>
          <a:ext cx="1332000" cy="1332000"/>
        </a:xfrm>
        <a:prstGeom prst="rect">
          <a:avLst/>
        </a:prstGeom>
        <a:ln w="9525">
          <a:solidFill>
            <a:srgbClr val="000000"/>
          </a:solidFill>
          <a:prstDash val="solid"/>
        </a:ln>
      </xdr:spPr>
    </xdr:pic>
    <xdr:clientData/>
  </xdr:twoCellAnchor>
  <xdr:twoCellAnchor>
    <xdr:from>
      <xdr:col>8</xdr:col>
      <xdr:colOff>180975</xdr:colOff>
      <xdr:row>329</xdr:row>
      <xdr:rowOff>104775</xdr:rowOff>
    </xdr:from>
    <xdr:to>
      <xdr:col>8</xdr:col>
      <xdr:colOff>1512975</xdr:colOff>
      <xdr:row>329</xdr:row>
      <xdr:rowOff>1436775</xdr:rowOff>
    </xdr:to>
    <xdr:pic>
      <xdr:nvPicPr>
        <xdr:cNvPr id="777" name="Имя " descr="Descr "/>
        <xdr:cNvPicPr>
          <a:picLocks noChangeAspect="1"/>
        </xdr:cNvPicPr>
      </xdr:nvPicPr>
      <xdr:blipFill>
        <a:blip xmlns:r="http://schemas.openxmlformats.org/officeDocument/2006/relationships" r:embed="rId120"/>
        <a:stretch>
          <a:fillRect/>
        </a:stretch>
      </xdr:blipFill>
      <xdr:spPr>
        <a:xfrm>
          <a:off x="5295900" y="25079325"/>
          <a:ext cx="1332000" cy="1332000"/>
        </a:xfrm>
        <a:prstGeom prst="rect">
          <a:avLst/>
        </a:prstGeom>
        <a:ln w="9525">
          <a:solidFill>
            <a:srgbClr val="000000"/>
          </a:solidFill>
          <a:prstDash val="solid"/>
        </a:ln>
      </xdr:spPr>
    </xdr:pic>
    <xdr:clientData/>
  </xdr:twoCellAnchor>
  <xdr:twoCellAnchor>
    <xdr:from>
      <xdr:col>8</xdr:col>
      <xdr:colOff>180975</xdr:colOff>
      <xdr:row>365</xdr:row>
      <xdr:rowOff>104775</xdr:rowOff>
    </xdr:from>
    <xdr:to>
      <xdr:col>8</xdr:col>
      <xdr:colOff>1512975</xdr:colOff>
      <xdr:row>365</xdr:row>
      <xdr:rowOff>1436775</xdr:rowOff>
    </xdr:to>
    <xdr:pic>
      <xdr:nvPicPr>
        <xdr:cNvPr id="788" name="Имя " descr="Descr "/>
        <xdr:cNvPicPr>
          <a:picLocks noChangeAspect="1"/>
        </xdr:cNvPicPr>
      </xdr:nvPicPr>
      <xdr:blipFill>
        <a:blip xmlns:r="http://schemas.openxmlformats.org/officeDocument/2006/relationships" r:embed="rId121"/>
        <a:stretch>
          <a:fillRect/>
        </a:stretch>
      </xdr:blipFill>
      <xdr:spPr>
        <a:xfrm>
          <a:off x="5295900" y="26603325"/>
          <a:ext cx="1332000" cy="1332000"/>
        </a:xfrm>
        <a:prstGeom prst="rect">
          <a:avLst/>
        </a:prstGeom>
        <a:ln w="9525">
          <a:solidFill>
            <a:srgbClr val="000000"/>
          </a:solidFill>
          <a:prstDash val="solid"/>
        </a:ln>
      </xdr:spPr>
    </xdr:pic>
    <xdr:clientData/>
  </xdr:twoCellAnchor>
  <xdr:twoCellAnchor>
    <xdr:from>
      <xdr:col>8</xdr:col>
      <xdr:colOff>180975</xdr:colOff>
      <xdr:row>366</xdr:row>
      <xdr:rowOff>104775</xdr:rowOff>
    </xdr:from>
    <xdr:to>
      <xdr:col>8</xdr:col>
      <xdr:colOff>1512975</xdr:colOff>
      <xdr:row>366</xdr:row>
      <xdr:rowOff>1436775</xdr:rowOff>
    </xdr:to>
    <xdr:pic>
      <xdr:nvPicPr>
        <xdr:cNvPr id="789" name="Имя " descr="Descr "/>
        <xdr:cNvPicPr>
          <a:picLocks noChangeAspect="1"/>
        </xdr:cNvPicPr>
      </xdr:nvPicPr>
      <xdr:blipFill>
        <a:blip xmlns:r="http://schemas.openxmlformats.org/officeDocument/2006/relationships" r:embed="rId122"/>
        <a:stretch>
          <a:fillRect/>
        </a:stretch>
      </xdr:blipFill>
      <xdr:spPr>
        <a:xfrm>
          <a:off x="5295900" y="28127325"/>
          <a:ext cx="1332000" cy="1332000"/>
        </a:xfrm>
        <a:prstGeom prst="rect">
          <a:avLst/>
        </a:prstGeom>
        <a:ln w="9525">
          <a:solidFill>
            <a:srgbClr val="000000"/>
          </a:solidFill>
          <a:prstDash val="solid"/>
        </a:ln>
      </xdr:spPr>
    </xdr:pic>
    <xdr:clientData/>
  </xdr:twoCellAnchor>
  <xdr:twoCellAnchor>
    <xdr:from>
      <xdr:col>8</xdr:col>
      <xdr:colOff>180975</xdr:colOff>
      <xdr:row>368</xdr:row>
      <xdr:rowOff>104775</xdr:rowOff>
    </xdr:from>
    <xdr:to>
      <xdr:col>8</xdr:col>
      <xdr:colOff>1512975</xdr:colOff>
      <xdr:row>368</xdr:row>
      <xdr:rowOff>1436775</xdr:rowOff>
    </xdr:to>
    <xdr:pic>
      <xdr:nvPicPr>
        <xdr:cNvPr id="790" name="Имя " descr="Descr "/>
        <xdr:cNvPicPr>
          <a:picLocks noChangeAspect="1"/>
        </xdr:cNvPicPr>
      </xdr:nvPicPr>
      <xdr:blipFill>
        <a:blip xmlns:r="http://schemas.openxmlformats.org/officeDocument/2006/relationships" r:embed="rId123"/>
        <a:stretch>
          <a:fillRect/>
        </a:stretch>
      </xdr:blipFill>
      <xdr:spPr>
        <a:xfrm>
          <a:off x="5295900" y="29651325"/>
          <a:ext cx="1332000" cy="1332000"/>
        </a:xfrm>
        <a:prstGeom prst="rect">
          <a:avLst/>
        </a:prstGeom>
        <a:ln w="9525">
          <a:solidFill>
            <a:srgbClr val="000000"/>
          </a:solidFill>
          <a:prstDash val="solid"/>
        </a:ln>
      </xdr:spPr>
    </xdr:pic>
    <xdr:clientData/>
  </xdr:twoCellAnchor>
  <xdr:twoCellAnchor>
    <xdr:from>
      <xdr:col>8</xdr:col>
      <xdr:colOff>180975</xdr:colOff>
      <xdr:row>371</xdr:row>
      <xdr:rowOff>104775</xdr:rowOff>
    </xdr:from>
    <xdr:to>
      <xdr:col>8</xdr:col>
      <xdr:colOff>1512975</xdr:colOff>
      <xdr:row>371</xdr:row>
      <xdr:rowOff>1436775</xdr:rowOff>
    </xdr:to>
    <xdr:pic>
      <xdr:nvPicPr>
        <xdr:cNvPr id="791" name="Имя " descr="Descr "/>
        <xdr:cNvPicPr>
          <a:picLocks noChangeAspect="1"/>
        </xdr:cNvPicPr>
      </xdr:nvPicPr>
      <xdr:blipFill>
        <a:blip xmlns:r="http://schemas.openxmlformats.org/officeDocument/2006/relationships" r:embed="rId124"/>
        <a:stretch>
          <a:fillRect/>
        </a:stretch>
      </xdr:blipFill>
      <xdr:spPr>
        <a:xfrm>
          <a:off x="5295900" y="31175325"/>
          <a:ext cx="1332000" cy="1332000"/>
        </a:xfrm>
        <a:prstGeom prst="rect">
          <a:avLst/>
        </a:prstGeom>
        <a:ln w="9525">
          <a:solidFill>
            <a:srgbClr val="000000"/>
          </a:solidFill>
          <a:prstDash val="solid"/>
        </a:ln>
      </xdr:spPr>
    </xdr:pic>
    <xdr:clientData/>
  </xdr:twoCellAnchor>
  <xdr:twoCellAnchor>
    <xdr:from>
      <xdr:col>8</xdr:col>
      <xdr:colOff>180975</xdr:colOff>
      <xdr:row>372</xdr:row>
      <xdr:rowOff>104775</xdr:rowOff>
    </xdr:from>
    <xdr:to>
      <xdr:col>8</xdr:col>
      <xdr:colOff>1512975</xdr:colOff>
      <xdr:row>372</xdr:row>
      <xdr:rowOff>1436775</xdr:rowOff>
    </xdr:to>
    <xdr:pic>
      <xdr:nvPicPr>
        <xdr:cNvPr id="792" name="Имя " descr="Descr "/>
        <xdr:cNvPicPr>
          <a:picLocks noChangeAspect="1"/>
        </xdr:cNvPicPr>
      </xdr:nvPicPr>
      <xdr:blipFill>
        <a:blip xmlns:r="http://schemas.openxmlformats.org/officeDocument/2006/relationships" r:embed="rId125"/>
        <a:stretch>
          <a:fillRect/>
        </a:stretch>
      </xdr:blipFill>
      <xdr:spPr>
        <a:xfrm>
          <a:off x="5295900" y="32699325"/>
          <a:ext cx="1332000" cy="1332000"/>
        </a:xfrm>
        <a:prstGeom prst="rect">
          <a:avLst/>
        </a:prstGeom>
        <a:ln w="9525">
          <a:solidFill>
            <a:srgbClr val="000000"/>
          </a:solidFill>
          <a:prstDash val="solid"/>
        </a:ln>
      </xdr:spPr>
    </xdr:pic>
    <xdr:clientData/>
  </xdr:twoCellAnchor>
  <xdr:twoCellAnchor>
    <xdr:from>
      <xdr:col>8</xdr:col>
      <xdr:colOff>180975</xdr:colOff>
      <xdr:row>373</xdr:row>
      <xdr:rowOff>104775</xdr:rowOff>
    </xdr:from>
    <xdr:to>
      <xdr:col>8</xdr:col>
      <xdr:colOff>1512975</xdr:colOff>
      <xdr:row>373</xdr:row>
      <xdr:rowOff>1436775</xdr:rowOff>
    </xdr:to>
    <xdr:pic>
      <xdr:nvPicPr>
        <xdr:cNvPr id="793" name="Имя " descr="Descr "/>
        <xdr:cNvPicPr>
          <a:picLocks noChangeAspect="1"/>
        </xdr:cNvPicPr>
      </xdr:nvPicPr>
      <xdr:blipFill>
        <a:blip xmlns:r="http://schemas.openxmlformats.org/officeDocument/2006/relationships" r:embed="rId126"/>
        <a:stretch>
          <a:fillRect/>
        </a:stretch>
      </xdr:blipFill>
      <xdr:spPr>
        <a:xfrm>
          <a:off x="5295900" y="34223325"/>
          <a:ext cx="1332000" cy="1332000"/>
        </a:xfrm>
        <a:prstGeom prst="rect">
          <a:avLst/>
        </a:prstGeom>
        <a:ln w="9525">
          <a:solidFill>
            <a:srgbClr val="000000"/>
          </a:solidFill>
          <a:prstDash val="solid"/>
        </a:ln>
      </xdr:spPr>
    </xdr:pic>
    <xdr:clientData/>
  </xdr:twoCellAnchor>
  <xdr:twoCellAnchor>
    <xdr:from>
      <xdr:col>8</xdr:col>
      <xdr:colOff>180975</xdr:colOff>
      <xdr:row>374</xdr:row>
      <xdr:rowOff>104775</xdr:rowOff>
    </xdr:from>
    <xdr:to>
      <xdr:col>8</xdr:col>
      <xdr:colOff>1512975</xdr:colOff>
      <xdr:row>374</xdr:row>
      <xdr:rowOff>1436775</xdr:rowOff>
    </xdr:to>
    <xdr:pic>
      <xdr:nvPicPr>
        <xdr:cNvPr id="794" name="Имя " descr="Descr "/>
        <xdr:cNvPicPr>
          <a:picLocks noChangeAspect="1"/>
        </xdr:cNvPicPr>
      </xdr:nvPicPr>
      <xdr:blipFill>
        <a:blip xmlns:r="http://schemas.openxmlformats.org/officeDocument/2006/relationships" r:embed="rId127"/>
        <a:stretch>
          <a:fillRect/>
        </a:stretch>
      </xdr:blipFill>
      <xdr:spPr>
        <a:xfrm>
          <a:off x="5295900" y="35747325"/>
          <a:ext cx="1332000" cy="1332000"/>
        </a:xfrm>
        <a:prstGeom prst="rect">
          <a:avLst/>
        </a:prstGeom>
        <a:ln w="9525">
          <a:solidFill>
            <a:srgbClr val="000000"/>
          </a:solidFill>
          <a:prstDash val="solid"/>
        </a:ln>
      </xdr:spPr>
    </xdr:pic>
    <xdr:clientData/>
  </xdr:twoCellAnchor>
  <xdr:twoCellAnchor>
    <xdr:from>
      <xdr:col>8</xdr:col>
      <xdr:colOff>180975</xdr:colOff>
      <xdr:row>375</xdr:row>
      <xdr:rowOff>104775</xdr:rowOff>
    </xdr:from>
    <xdr:to>
      <xdr:col>8</xdr:col>
      <xdr:colOff>1512975</xdr:colOff>
      <xdr:row>375</xdr:row>
      <xdr:rowOff>1436775</xdr:rowOff>
    </xdr:to>
    <xdr:pic>
      <xdr:nvPicPr>
        <xdr:cNvPr id="795" name="Имя " descr="Descr "/>
        <xdr:cNvPicPr>
          <a:picLocks noChangeAspect="1"/>
        </xdr:cNvPicPr>
      </xdr:nvPicPr>
      <xdr:blipFill>
        <a:blip xmlns:r="http://schemas.openxmlformats.org/officeDocument/2006/relationships" r:embed="rId128"/>
        <a:stretch>
          <a:fillRect/>
        </a:stretch>
      </xdr:blipFill>
      <xdr:spPr>
        <a:xfrm>
          <a:off x="5295900" y="37271325"/>
          <a:ext cx="1332000" cy="1332000"/>
        </a:xfrm>
        <a:prstGeom prst="rect">
          <a:avLst/>
        </a:prstGeom>
        <a:ln w="9525">
          <a:solidFill>
            <a:srgbClr val="000000"/>
          </a:solidFill>
          <a:prstDash val="solid"/>
        </a:ln>
      </xdr:spPr>
    </xdr:pic>
    <xdr:clientData/>
  </xdr:twoCellAnchor>
  <xdr:twoCellAnchor>
    <xdr:from>
      <xdr:col>8</xdr:col>
      <xdr:colOff>180975</xdr:colOff>
      <xdr:row>376</xdr:row>
      <xdr:rowOff>104775</xdr:rowOff>
    </xdr:from>
    <xdr:to>
      <xdr:col>8</xdr:col>
      <xdr:colOff>1512975</xdr:colOff>
      <xdr:row>376</xdr:row>
      <xdr:rowOff>1436775</xdr:rowOff>
    </xdr:to>
    <xdr:pic>
      <xdr:nvPicPr>
        <xdr:cNvPr id="796" name="Имя " descr="Descr "/>
        <xdr:cNvPicPr>
          <a:picLocks noChangeAspect="1"/>
        </xdr:cNvPicPr>
      </xdr:nvPicPr>
      <xdr:blipFill>
        <a:blip xmlns:r="http://schemas.openxmlformats.org/officeDocument/2006/relationships" r:embed="rId129"/>
        <a:stretch>
          <a:fillRect/>
        </a:stretch>
      </xdr:blipFill>
      <xdr:spPr>
        <a:xfrm>
          <a:off x="5295900" y="38795325"/>
          <a:ext cx="1332000" cy="1332000"/>
        </a:xfrm>
        <a:prstGeom prst="rect">
          <a:avLst/>
        </a:prstGeom>
        <a:ln w="9525">
          <a:solidFill>
            <a:srgbClr val="000000"/>
          </a:solidFill>
          <a:prstDash val="solid"/>
        </a:ln>
      </xdr:spPr>
    </xdr:pic>
    <xdr:clientData/>
  </xdr:twoCellAnchor>
  <xdr:twoCellAnchor>
    <xdr:from>
      <xdr:col>8</xdr:col>
      <xdr:colOff>180975</xdr:colOff>
      <xdr:row>377</xdr:row>
      <xdr:rowOff>104775</xdr:rowOff>
    </xdr:from>
    <xdr:to>
      <xdr:col>8</xdr:col>
      <xdr:colOff>1512975</xdr:colOff>
      <xdr:row>377</xdr:row>
      <xdr:rowOff>1436775</xdr:rowOff>
    </xdr:to>
    <xdr:pic>
      <xdr:nvPicPr>
        <xdr:cNvPr id="797" name="Имя " descr="Descr "/>
        <xdr:cNvPicPr>
          <a:picLocks noChangeAspect="1"/>
        </xdr:cNvPicPr>
      </xdr:nvPicPr>
      <xdr:blipFill>
        <a:blip xmlns:r="http://schemas.openxmlformats.org/officeDocument/2006/relationships" r:embed="rId130"/>
        <a:stretch>
          <a:fillRect/>
        </a:stretch>
      </xdr:blipFill>
      <xdr:spPr>
        <a:xfrm>
          <a:off x="5295900" y="40319325"/>
          <a:ext cx="1332000" cy="1332000"/>
        </a:xfrm>
        <a:prstGeom prst="rect">
          <a:avLst/>
        </a:prstGeom>
        <a:ln w="9525">
          <a:solidFill>
            <a:srgbClr val="000000"/>
          </a:solidFill>
          <a:prstDash val="solid"/>
        </a:ln>
      </xdr:spPr>
    </xdr:pic>
    <xdr:clientData/>
  </xdr:twoCellAnchor>
  <xdr:twoCellAnchor>
    <xdr:from>
      <xdr:col>8</xdr:col>
      <xdr:colOff>180975</xdr:colOff>
      <xdr:row>378</xdr:row>
      <xdr:rowOff>104775</xdr:rowOff>
    </xdr:from>
    <xdr:to>
      <xdr:col>8</xdr:col>
      <xdr:colOff>1512975</xdr:colOff>
      <xdr:row>378</xdr:row>
      <xdr:rowOff>1436775</xdr:rowOff>
    </xdr:to>
    <xdr:pic>
      <xdr:nvPicPr>
        <xdr:cNvPr id="798" name="Имя " descr="Descr "/>
        <xdr:cNvPicPr>
          <a:picLocks noChangeAspect="1"/>
        </xdr:cNvPicPr>
      </xdr:nvPicPr>
      <xdr:blipFill>
        <a:blip xmlns:r="http://schemas.openxmlformats.org/officeDocument/2006/relationships" r:embed="rId131"/>
        <a:stretch>
          <a:fillRect/>
        </a:stretch>
      </xdr:blipFill>
      <xdr:spPr>
        <a:xfrm>
          <a:off x="5295900" y="41843325"/>
          <a:ext cx="1332000" cy="1332000"/>
        </a:xfrm>
        <a:prstGeom prst="rect">
          <a:avLst/>
        </a:prstGeom>
        <a:ln w="9525">
          <a:solidFill>
            <a:srgbClr val="000000"/>
          </a:solidFill>
          <a:prstDash val="solid"/>
        </a:ln>
      </xdr:spPr>
    </xdr:pic>
    <xdr:clientData/>
  </xdr:twoCellAnchor>
  <xdr:twoCellAnchor>
    <xdr:from>
      <xdr:col>8</xdr:col>
      <xdr:colOff>180975</xdr:colOff>
      <xdr:row>415</xdr:row>
      <xdr:rowOff>104775</xdr:rowOff>
    </xdr:from>
    <xdr:to>
      <xdr:col>8</xdr:col>
      <xdr:colOff>1512975</xdr:colOff>
      <xdr:row>415</xdr:row>
      <xdr:rowOff>1436775</xdr:rowOff>
    </xdr:to>
    <xdr:pic>
      <xdr:nvPicPr>
        <xdr:cNvPr id="799" name="Имя " descr="Descr "/>
        <xdr:cNvPicPr>
          <a:picLocks noChangeAspect="1"/>
        </xdr:cNvPicPr>
      </xdr:nvPicPr>
      <xdr:blipFill>
        <a:blip xmlns:r="http://schemas.openxmlformats.org/officeDocument/2006/relationships" r:embed="rId132"/>
        <a:stretch>
          <a:fillRect/>
        </a:stretch>
      </xdr:blipFill>
      <xdr:spPr>
        <a:xfrm>
          <a:off x="5295900" y="43367325"/>
          <a:ext cx="1332000" cy="1332000"/>
        </a:xfrm>
        <a:prstGeom prst="rect">
          <a:avLst/>
        </a:prstGeom>
        <a:ln w="9525">
          <a:solidFill>
            <a:srgbClr val="000000"/>
          </a:solidFill>
          <a:prstDash val="solid"/>
        </a:ln>
      </xdr:spPr>
    </xdr:pic>
    <xdr:clientData/>
  </xdr:twoCellAnchor>
  <xdr:twoCellAnchor>
    <xdr:from>
      <xdr:col>8</xdr:col>
      <xdr:colOff>161925</xdr:colOff>
      <xdr:row>45</xdr:row>
      <xdr:rowOff>104775</xdr:rowOff>
    </xdr:from>
    <xdr:to>
      <xdr:col>8</xdr:col>
      <xdr:colOff>1493925</xdr:colOff>
      <xdr:row>45</xdr:row>
      <xdr:rowOff>1436775</xdr:rowOff>
    </xdr:to>
    <xdr:pic>
      <xdr:nvPicPr>
        <xdr:cNvPr id="596" name="Имя " descr="Descr "/>
        <xdr:cNvPicPr>
          <a:picLocks noChangeAspect="1"/>
        </xdr:cNvPicPr>
      </xdr:nvPicPr>
      <xdr:blipFill>
        <a:blip xmlns:r="http://schemas.openxmlformats.org/officeDocument/2006/relationships" r:embed="rId133"/>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47</xdr:row>
      <xdr:rowOff>104775</xdr:rowOff>
    </xdr:from>
    <xdr:to>
      <xdr:col>8</xdr:col>
      <xdr:colOff>1493925</xdr:colOff>
      <xdr:row>47</xdr:row>
      <xdr:rowOff>1436775</xdr:rowOff>
    </xdr:to>
    <xdr:pic>
      <xdr:nvPicPr>
        <xdr:cNvPr id="597" name="Имя " descr="Descr "/>
        <xdr:cNvPicPr>
          <a:picLocks noChangeAspect="1"/>
        </xdr:cNvPicPr>
      </xdr:nvPicPr>
      <xdr:blipFill>
        <a:blip xmlns:r="http://schemas.openxmlformats.org/officeDocument/2006/relationships" r:embed="rId134"/>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50</xdr:row>
      <xdr:rowOff>104775</xdr:rowOff>
    </xdr:from>
    <xdr:to>
      <xdr:col>8</xdr:col>
      <xdr:colOff>1493925</xdr:colOff>
      <xdr:row>50</xdr:row>
      <xdr:rowOff>1436775</xdr:rowOff>
    </xdr:to>
    <xdr:pic>
      <xdr:nvPicPr>
        <xdr:cNvPr id="598" name="Имя " descr="Descr "/>
        <xdr:cNvPicPr>
          <a:picLocks noChangeAspect="1"/>
        </xdr:cNvPicPr>
      </xdr:nvPicPr>
      <xdr:blipFill>
        <a:blip xmlns:r="http://schemas.openxmlformats.org/officeDocument/2006/relationships" r:embed="rId135"/>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60</xdr:row>
      <xdr:rowOff>104775</xdr:rowOff>
    </xdr:from>
    <xdr:to>
      <xdr:col>8</xdr:col>
      <xdr:colOff>1493925</xdr:colOff>
      <xdr:row>60</xdr:row>
      <xdr:rowOff>1436775</xdr:rowOff>
    </xdr:to>
    <xdr:pic>
      <xdr:nvPicPr>
        <xdr:cNvPr id="599" name="Имя " descr="Descr "/>
        <xdr:cNvPicPr>
          <a:picLocks noChangeAspect="1"/>
        </xdr:cNvPicPr>
      </xdr:nvPicPr>
      <xdr:blipFill>
        <a:blip xmlns:r="http://schemas.openxmlformats.org/officeDocument/2006/relationships" r:embed="rId136"/>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61</xdr:row>
      <xdr:rowOff>104775</xdr:rowOff>
    </xdr:from>
    <xdr:to>
      <xdr:col>8</xdr:col>
      <xdr:colOff>1493925</xdr:colOff>
      <xdr:row>61</xdr:row>
      <xdr:rowOff>1436775</xdr:rowOff>
    </xdr:to>
    <xdr:pic>
      <xdr:nvPicPr>
        <xdr:cNvPr id="600" name="Имя " descr="Descr "/>
        <xdr:cNvPicPr>
          <a:picLocks noChangeAspect="1"/>
        </xdr:cNvPicPr>
      </xdr:nvPicPr>
      <xdr:blipFill>
        <a:blip xmlns:r="http://schemas.openxmlformats.org/officeDocument/2006/relationships" r:embed="rId137"/>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70</xdr:row>
      <xdr:rowOff>104775</xdr:rowOff>
    </xdr:from>
    <xdr:to>
      <xdr:col>8</xdr:col>
      <xdr:colOff>1493925</xdr:colOff>
      <xdr:row>70</xdr:row>
      <xdr:rowOff>1436775</xdr:rowOff>
    </xdr:to>
    <xdr:pic>
      <xdr:nvPicPr>
        <xdr:cNvPr id="601" name="Имя " descr="Descr "/>
        <xdr:cNvPicPr>
          <a:picLocks noChangeAspect="1"/>
        </xdr:cNvPicPr>
      </xdr:nvPicPr>
      <xdr:blipFill>
        <a:blip xmlns:r="http://schemas.openxmlformats.org/officeDocument/2006/relationships" r:embed="rId138"/>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78</xdr:row>
      <xdr:rowOff>104775</xdr:rowOff>
    </xdr:from>
    <xdr:to>
      <xdr:col>8</xdr:col>
      <xdr:colOff>1493925</xdr:colOff>
      <xdr:row>78</xdr:row>
      <xdr:rowOff>1436775</xdr:rowOff>
    </xdr:to>
    <xdr:pic>
      <xdr:nvPicPr>
        <xdr:cNvPr id="602" name="Имя " descr="Descr "/>
        <xdr:cNvPicPr>
          <a:picLocks noChangeAspect="1"/>
        </xdr:cNvPicPr>
      </xdr:nvPicPr>
      <xdr:blipFill>
        <a:blip xmlns:r="http://schemas.openxmlformats.org/officeDocument/2006/relationships" r:embed="rId139"/>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81</xdr:row>
      <xdr:rowOff>104775</xdr:rowOff>
    </xdr:from>
    <xdr:to>
      <xdr:col>8</xdr:col>
      <xdr:colOff>1493925</xdr:colOff>
      <xdr:row>81</xdr:row>
      <xdr:rowOff>1436775</xdr:rowOff>
    </xdr:to>
    <xdr:pic>
      <xdr:nvPicPr>
        <xdr:cNvPr id="603" name="Имя " descr="Descr "/>
        <xdr:cNvPicPr>
          <a:picLocks noChangeAspect="1"/>
        </xdr:cNvPicPr>
      </xdr:nvPicPr>
      <xdr:blipFill>
        <a:blip xmlns:r="http://schemas.openxmlformats.org/officeDocument/2006/relationships" r:embed="rId140"/>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93</xdr:row>
      <xdr:rowOff>104775</xdr:rowOff>
    </xdr:from>
    <xdr:to>
      <xdr:col>8</xdr:col>
      <xdr:colOff>1493925</xdr:colOff>
      <xdr:row>93</xdr:row>
      <xdr:rowOff>1436775</xdr:rowOff>
    </xdr:to>
    <xdr:pic>
      <xdr:nvPicPr>
        <xdr:cNvPr id="676" name="Имя " descr="Descr "/>
        <xdr:cNvPicPr>
          <a:picLocks noChangeAspect="1"/>
        </xdr:cNvPicPr>
      </xdr:nvPicPr>
      <xdr:blipFill>
        <a:blip xmlns:r="http://schemas.openxmlformats.org/officeDocument/2006/relationships" r:embed="rId141"/>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100</xdr:row>
      <xdr:rowOff>104775</xdr:rowOff>
    </xdr:from>
    <xdr:to>
      <xdr:col>8</xdr:col>
      <xdr:colOff>1493925</xdr:colOff>
      <xdr:row>100</xdr:row>
      <xdr:rowOff>1436775</xdr:rowOff>
    </xdr:to>
    <xdr:pic>
      <xdr:nvPicPr>
        <xdr:cNvPr id="677" name="Имя " descr="Descr "/>
        <xdr:cNvPicPr>
          <a:picLocks noChangeAspect="1"/>
        </xdr:cNvPicPr>
      </xdr:nvPicPr>
      <xdr:blipFill>
        <a:blip xmlns:r="http://schemas.openxmlformats.org/officeDocument/2006/relationships" r:embed="rId142"/>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101</xdr:row>
      <xdr:rowOff>104775</xdr:rowOff>
    </xdr:from>
    <xdr:to>
      <xdr:col>8</xdr:col>
      <xdr:colOff>1493925</xdr:colOff>
      <xdr:row>101</xdr:row>
      <xdr:rowOff>1436775</xdr:rowOff>
    </xdr:to>
    <xdr:pic>
      <xdr:nvPicPr>
        <xdr:cNvPr id="678" name="Имя " descr="Descr "/>
        <xdr:cNvPicPr>
          <a:picLocks noChangeAspect="1"/>
        </xdr:cNvPicPr>
      </xdr:nvPicPr>
      <xdr:blipFill>
        <a:blip xmlns:r="http://schemas.openxmlformats.org/officeDocument/2006/relationships" r:embed="rId143"/>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102</xdr:row>
      <xdr:rowOff>104775</xdr:rowOff>
    </xdr:from>
    <xdr:to>
      <xdr:col>8</xdr:col>
      <xdr:colOff>1493925</xdr:colOff>
      <xdr:row>102</xdr:row>
      <xdr:rowOff>1436775</xdr:rowOff>
    </xdr:to>
    <xdr:pic>
      <xdr:nvPicPr>
        <xdr:cNvPr id="684" name="Имя " descr="Descr "/>
        <xdr:cNvPicPr>
          <a:picLocks noChangeAspect="1"/>
        </xdr:cNvPicPr>
      </xdr:nvPicPr>
      <xdr:blipFill>
        <a:blip xmlns:r="http://schemas.openxmlformats.org/officeDocument/2006/relationships" r:embed="rId144"/>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103</xdr:row>
      <xdr:rowOff>104775</xdr:rowOff>
    </xdr:from>
    <xdr:to>
      <xdr:col>8</xdr:col>
      <xdr:colOff>1493925</xdr:colOff>
      <xdr:row>103</xdr:row>
      <xdr:rowOff>1436775</xdr:rowOff>
    </xdr:to>
    <xdr:pic>
      <xdr:nvPicPr>
        <xdr:cNvPr id="697" name="Имя " descr="Descr "/>
        <xdr:cNvPicPr>
          <a:picLocks noChangeAspect="1"/>
        </xdr:cNvPicPr>
      </xdr:nvPicPr>
      <xdr:blipFill>
        <a:blip xmlns:r="http://schemas.openxmlformats.org/officeDocument/2006/relationships" r:embed="rId145"/>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112</xdr:row>
      <xdr:rowOff>104775</xdr:rowOff>
    </xdr:from>
    <xdr:to>
      <xdr:col>8</xdr:col>
      <xdr:colOff>1493925</xdr:colOff>
      <xdr:row>112</xdr:row>
      <xdr:rowOff>1436775</xdr:rowOff>
    </xdr:to>
    <xdr:pic>
      <xdr:nvPicPr>
        <xdr:cNvPr id="704" name="Имя " descr="Descr "/>
        <xdr:cNvPicPr>
          <a:picLocks noChangeAspect="1"/>
        </xdr:cNvPicPr>
      </xdr:nvPicPr>
      <xdr:blipFill>
        <a:blip xmlns:r="http://schemas.openxmlformats.org/officeDocument/2006/relationships" r:embed="rId146"/>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115</xdr:row>
      <xdr:rowOff>104775</xdr:rowOff>
    </xdr:from>
    <xdr:to>
      <xdr:col>8</xdr:col>
      <xdr:colOff>1493925</xdr:colOff>
      <xdr:row>115</xdr:row>
      <xdr:rowOff>1436775</xdr:rowOff>
    </xdr:to>
    <xdr:pic>
      <xdr:nvPicPr>
        <xdr:cNvPr id="733" name="Имя " descr="Descr "/>
        <xdr:cNvPicPr>
          <a:picLocks noChangeAspect="1"/>
        </xdr:cNvPicPr>
      </xdr:nvPicPr>
      <xdr:blipFill>
        <a:blip xmlns:r="http://schemas.openxmlformats.org/officeDocument/2006/relationships" r:embed="rId147"/>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117</xdr:row>
      <xdr:rowOff>104775</xdr:rowOff>
    </xdr:from>
    <xdr:to>
      <xdr:col>8</xdr:col>
      <xdr:colOff>1493925</xdr:colOff>
      <xdr:row>117</xdr:row>
      <xdr:rowOff>1436775</xdr:rowOff>
    </xdr:to>
    <xdr:pic>
      <xdr:nvPicPr>
        <xdr:cNvPr id="740" name="Имя " descr="Descr "/>
        <xdr:cNvPicPr>
          <a:picLocks noChangeAspect="1"/>
        </xdr:cNvPicPr>
      </xdr:nvPicPr>
      <xdr:blipFill>
        <a:blip xmlns:r="http://schemas.openxmlformats.org/officeDocument/2006/relationships" r:embed="rId148"/>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126</xdr:row>
      <xdr:rowOff>104775</xdr:rowOff>
    </xdr:from>
    <xdr:to>
      <xdr:col>8</xdr:col>
      <xdr:colOff>1493925</xdr:colOff>
      <xdr:row>126</xdr:row>
      <xdr:rowOff>1436775</xdr:rowOff>
    </xdr:to>
    <xdr:pic>
      <xdr:nvPicPr>
        <xdr:cNvPr id="741" name="Имя " descr="Descr "/>
        <xdr:cNvPicPr>
          <a:picLocks noChangeAspect="1"/>
        </xdr:cNvPicPr>
      </xdr:nvPicPr>
      <xdr:blipFill>
        <a:blip xmlns:r="http://schemas.openxmlformats.org/officeDocument/2006/relationships" r:embed="rId149"/>
        <a:stretch>
          <a:fillRect/>
        </a:stretch>
      </xdr:blipFill>
      <xdr:spPr>
        <a:xfrm>
          <a:off x="5276850" y="25079325"/>
          <a:ext cx="1332000" cy="1332000"/>
        </a:xfrm>
        <a:prstGeom prst="rect">
          <a:avLst/>
        </a:prstGeom>
        <a:ln w="9525">
          <a:solidFill>
            <a:srgbClr val="000000"/>
          </a:solidFill>
          <a:prstDash val="solid"/>
        </a:ln>
      </xdr:spPr>
    </xdr:pic>
    <xdr:clientData/>
  </xdr:twoCellAnchor>
  <xdr:twoCellAnchor>
    <xdr:from>
      <xdr:col>8</xdr:col>
      <xdr:colOff>161925</xdr:colOff>
      <xdr:row>127</xdr:row>
      <xdr:rowOff>104775</xdr:rowOff>
    </xdr:from>
    <xdr:to>
      <xdr:col>8</xdr:col>
      <xdr:colOff>1493925</xdr:colOff>
      <xdr:row>127</xdr:row>
      <xdr:rowOff>1436775</xdr:rowOff>
    </xdr:to>
    <xdr:pic>
      <xdr:nvPicPr>
        <xdr:cNvPr id="748" name="Имя " descr="Descr "/>
        <xdr:cNvPicPr>
          <a:picLocks noChangeAspect="1"/>
        </xdr:cNvPicPr>
      </xdr:nvPicPr>
      <xdr:blipFill>
        <a:blip xmlns:r="http://schemas.openxmlformats.org/officeDocument/2006/relationships" r:embed="rId150"/>
        <a:stretch>
          <a:fillRect/>
        </a:stretch>
      </xdr:blipFill>
      <xdr:spPr>
        <a:xfrm>
          <a:off x="5276850" y="26603325"/>
          <a:ext cx="1332000" cy="1332000"/>
        </a:xfrm>
        <a:prstGeom prst="rect">
          <a:avLst/>
        </a:prstGeom>
        <a:ln w="9525">
          <a:solidFill>
            <a:srgbClr val="000000"/>
          </a:solidFill>
          <a:prstDash val="solid"/>
        </a:ln>
      </xdr:spPr>
    </xdr:pic>
    <xdr:clientData/>
  </xdr:twoCellAnchor>
  <xdr:twoCellAnchor>
    <xdr:from>
      <xdr:col>8</xdr:col>
      <xdr:colOff>161925</xdr:colOff>
      <xdr:row>133</xdr:row>
      <xdr:rowOff>104775</xdr:rowOff>
    </xdr:from>
    <xdr:to>
      <xdr:col>8</xdr:col>
      <xdr:colOff>1493925</xdr:colOff>
      <xdr:row>133</xdr:row>
      <xdr:rowOff>1436775</xdr:rowOff>
    </xdr:to>
    <xdr:pic>
      <xdr:nvPicPr>
        <xdr:cNvPr id="749" name="Имя " descr="Descr "/>
        <xdr:cNvPicPr>
          <a:picLocks noChangeAspect="1"/>
        </xdr:cNvPicPr>
      </xdr:nvPicPr>
      <xdr:blipFill>
        <a:blip xmlns:r="http://schemas.openxmlformats.org/officeDocument/2006/relationships" r:embed="rId151"/>
        <a:stretch>
          <a:fillRect/>
        </a:stretch>
      </xdr:blipFill>
      <xdr:spPr>
        <a:xfrm>
          <a:off x="5276850" y="28127325"/>
          <a:ext cx="1332000" cy="1332000"/>
        </a:xfrm>
        <a:prstGeom prst="rect">
          <a:avLst/>
        </a:prstGeom>
        <a:ln w="9525">
          <a:solidFill>
            <a:srgbClr val="000000"/>
          </a:solidFill>
          <a:prstDash val="solid"/>
        </a:ln>
      </xdr:spPr>
    </xdr:pic>
    <xdr:clientData/>
  </xdr:twoCellAnchor>
  <xdr:twoCellAnchor>
    <xdr:from>
      <xdr:col>8</xdr:col>
      <xdr:colOff>161925</xdr:colOff>
      <xdr:row>135</xdr:row>
      <xdr:rowOff>104775</xdr:rowOff>
    </xdr:from>
    <xdr:to>
      <xdr:col>8</xdr:col>
      <xdr:colOff>1493925</xdr:colOff>
      <xdr:row>135</xdr:row>
      <xdr:rowOff>1436775</xdr:rowOff>
    </xdr:to>
    <xdr:pic>
      <xdr:nvPicPr>
        <xdr:cNvPr id="762" name="Имя " descr="Descr "/>
        <xdr:cNvPicPr>
          <a:picLocks noChangeAspect="1"/>
        </xdr:cNvPicPr>
      </xdr:nvPicPr>
      <xdr:blipFill>
        <a:blip xmlns:r="http://schemas.openxmlformats.org/officeDocument/2006/relationships" r:embed="rId152"/>
        <a:stretch>
          <a:fillRect/>
        </a:stretch>
      </xdr:blipFill>
      <xdr:spPr>
        <a:xfrm>
          <a:off x="5276850" y="29651325"/>
          <a:ext cx="1332000" cy="1332000"/>
        </a:xfrm>
        <a:prstGeom prst="rect">
          <a:avLst/>
        </a:prstGeom>
        <a:ln w="9525">
          <a:solidFill>
            <a:srgbClr val="000000"/>
          </a:solidFill>
          <a:prstDash val="solid"/>
        </a:ln>
      </xdr:spPr>
    </xdr:pic>
    <xdr:clientData/>
  </xdr:twoCellAnchor>
  <xdr:twoCellAnchor>
    <xdr:from>
      <xdr:col>8</xdr:col>
      <xdr:colOff>161925</xdr:colOff>
      <xdr:row>138</xdr:row>
      <xdr:rowOff>104775</xdr:rowOff>
    </xdr:from>
    <xdr:to>
      <xdr:col>8</xdr:col>
      <xdr:colOff>1493925</xdr:colOff>
      <xdr:row>138</xdr:row>
      <xdr:rowOff>1436775</xdr:rowOff>
    </xdr:to>
    <xdr:pic>
      <xdr:nvPicPr>
        <xdr:cNvPr id="778" name="Имя " descr="Descr "/>
        <xdr:cNvPicPr>
          <a:picLocks noChangeAspect="1"/>
        </xdr:cNvPicPr>
      </xdr:nvPicPr>
      <xdr:blipFill>
        <a:blip xmlns:r="http://schemas.openxmlformats.org/officeDocument/2006/relationships" r:embed="rId153"/>
        <a:stretch>
          <a:fillRect/>
        </a:stretch>
      </xdr:blipFill>
      <xdr:spPr>
        <a:xfrm>
          <a:off x="5276850" y="31175325"/>
          <a:ext cx="1332000" cy="1332000"/>
        </a:xfrm>
        <a:prstGeom prst="rect">
          <a:avLst/>
        </a:prstGeom>
        <a:ln w="9525">
          <a:solidFill>
            <a:srgbClr val="000000"/>
          </a:solidFill>
          <a:prstDash val="solid"/>
        </a:ln>
      </xdr:spPr>
    </xdr:pic>
    <xdr:clientData/>
  </xdr:twoCellAnchor>
  <xdr:twoCellAnchor>
    <xdr:from>
      <xdr:col>8</xdr:col>
      <xdr:colOff>161925</xdr:colOff>
      <xdr:row>144</xdr:row>
      <xdr:rowOff>104775</xdr:rowOff>
    </xdr:from>
    <xdr:to>
      <xdr:col>8</xdr:col>
      <xdr:colOff>1493925</xdr:colOff>
      <xdr:row>144</xdr:row>
      <xdr:rowOff>1436775</xdr:rowOff>
    </xdr:to>
    <xdr:pic>
      <xdr:nvPicPr>
        <xdr:cNvPr id="784" name="Имя " descr="Descr "/>
        <xdr:cNvPicPr>
          <a:picLocks noChangeAspect="1"/>
        </xdr:cNvPicPr>
      </xdr:nvPicPr>
      <xdr:blipFill>
        <a:blip xmlns:r="http://schemas.openxmlformats.org/officeDocument/2006/relationships" r:embed="rId154"/>
        <a:stretch>
          <a:fillRect/>
        </a:stretch>
      </xdr:blipFill>
      <xdr:spPr>
        <a:xfrm>
          <a:off x="5276850" y="32699325"/>
          <a:ext cx="1332000" cy="1332000"/>
        </a:xfrm>
        <a:prstGeom prst="rect">
          <a:avLst/>
        </a:prstGeom>
        <a:ln w="9525">
          <a:solidFill>
            <a:srgbClr val="000000"/>
          </a:solidFill>
          <a:prstDash val="solid"/>
        </a:ln>
      </xdr:spPr>
    </xdr:pic>
    <xdr:clientData/>
  </xdr:twoCellAnchor>
  <xdr:twoCellAnchor>
    <xdr:from>
      <xdr:col>8</xdr:col>
      <xdr:colOff>161925</xdr:colOff>
      <xdr:row>146</xdr:row>
      <xdr:rowOff>104775</xdr:rowOff>
    </xdr:from>
    <xdr:to>
      <xdr:col>8</xdr:col>
      <xdr:colOff>1493925</xdr:colOff>
      <xdr:row>146</xdr:row>
      <xdr:rowOff>1436775</xdr:rowOff>
    </xdr:to>
    <xdr:pic>
      <xdr:nvPicPr>
        <xdr:cNvPr id="786" name="Имя " descr="Descr "/>
        <xdr:cNvPicPr>
          <a:picLocks noChangeAspect="1"/>
        </xdr:cNvPicPr>
      </xdr:nvPicPr>
      <xdr:blipFill>
        <a:blip xmlns:r="http://schemas.openxmlformats.org/officeDocument/2006/relationships" r:embed="rId155"/>
        <a:stretch>
          <a:fillRect/>
        </a:stretch>
      </xdr:blipFill>
      <xdr:spPr>
        <a:xfrm>
          <a:off x="5276850" y="34223325"/>
          <a:ext cx="1332000" cy="1332000"/>
        </a:xfrm>
        <a:prstGeom prst="rect">
          <a:avLst/>
        </a:prstGeom>
        <a:ln w="9525">
          <a:solidFill>
            <a:srgbClr val="000000"/>
          </a:solidFill>
          <a:prstDash val="solid"/>
        </a:ln>
      </xdr:spPr>
    </xdr:pic>
    <xdr:clientData/>
  </xdr:twoCellAnchor>
  <xdr:twoCellAnchor>
    <xdr:from>
      <xdr:col>8</xdr:col>
      <xdr:colOff>161925</xdr:colOff>
      <xdr:row>148</xdr:row>
      <xdr:rowOff>104775</xdr:rowOff>
    </xdr:from>
    <xdr:to>
      <xdr:col>8</xdr:col>
      <xdr:colOff>1493925</xdr:colOff>
      <xdr:row>148</xdr:row>
      <xdr:rowOff>1436775</xdr:rowOff>
    </xdr:to>
    <xdr:pic>
      <xdr:nvPicPr>
        <xdr:cNvPr id="800" name="Имя " descr="Descr "/>
        <xdr:cNvPicPr>
          <a:picLocks noChangeAspect="1"/>
        </xdr:cNvPicPr>
      </xdr:nvPicPr>
      <xdr:blipFill>
        <a:blip xmlns:r="http://schemas.openxmlformats.org/officeDocument/2006/relationships" r:embed="rId156"/>
        <a:stretch>
          <a:fillRect/>
        </a:stretch>
      </xdr:blipFill>
      <xdr:spPr>
        <a:xfrm>
          <a:off x="5276850" y="35747325"/>
          <a:ext cx="1332000" cy="1332000"/>
        </a:xfrm>
        <a:prstGeom prst="rect">
          <a:avLst/>
        </a:prstGeom>
        <a:ln w="9525">
          <a:solidFill>
            <a:srgbClr val="000000"/>
          </a:solidFill>
          <a:prstDash val="solid"/>
        </a:ln>
      </xdr:spPr>
    </xdr:pic>
    <xdr:clientData/>
  </xdr:twoCellAnchor>
  <xdr:twoCellAnchor>
    <xdr:from>
      <xdr:col>8</xdr:col>
      <xdr:colOff>161925</xdr:colOff>
      <xdr:row>155</xdr:row>
      <xdr:rowOff>104775</xdr:rowOff>
    </xdr:from>
    <xdr:to>
      <xdr:col>8</xdr:col>
      <xdr:colOff>1493925</xdr:colOff>
      <xdr:row>155</xdr:row>
      <xdr:rowOff>1436775</xdr:rowOff>
    </xdr:to>
    <xdr:pic>
      <xdr:nvPicPr>
        <xdr:cNvPr id="801" name="Имя " descr="Descr "/>
        <xdr:cNvPicPr>
          <a:picLocks noChangeAspect="1"/>
        </xdr:cNvPicPr>
      </xdr:nvPicPr>
      <xdr:blipFill>
        <a:blip xmlns:r="http://schemas.openxmlformats.org/officeDocument/2006/relationships" r:embed="rId157"/>
        <a:stretch>
          <a:fillRect/>
        </a:stretch>
      </xdr:blipFill>
      <xdr:spPr>
        <a:xfrm>
          <a:off x="5276850" y="37271325"/>
          <a:ext cx="1332000" cy="1332000"/>
        </a:xfrm>
        <a:prstGeom prst="rect">
          <a:avLst/>
        </a:prstGeom>
        <a:ln w="9525">
          <a:solidFill>
            <a:srgbClr val="000000"/>
          </a:solidFill>
          <a:prstDash val="solid"/>
        </a:ln>
      </xdr:spPr>
    </xdr:pic>
    <xdr:clientData/>
  </xdr:twoCellAnchor>
  <xdr:twoCellAnchor>
    <xdr:from>
      <xdr:col>8</xdr:col>
      <xdr:colOff>161925</xdr:colOff>
      <xdr:row>157</xdr:row>
      <xdr:rowOff>104775</xdr:rowOff>
    </xdr:from>
    <xdr:to>
      <xdr:col>8</xdr:col>
      <xdr:colOff>1493925</xdr:colOff>
      <xdr:row>157</xdr:row>
      <xdr:rowOff>1436775</xdr:rowOff>
    </xdr:to>
    <xdr:pic>
      <xdr:nvPicPr>
        <xdr:cNvPr id="802" name="Имя " descr="Descr "/>
        <xdr:cNvPicPr>
          <a:picLocks noChangeAspect="1"/>
        </xdr:cNvPicPr>
      </xdr:nvPicPr>
      <xdr:blipFill>
        <a:blip xmlns:r="http://schemas.openxmlformats.org/officeDocument/2006/relationships" r:embed="rId158"/>
        <a:stretch>
          <a:fillRect/>
        </a:stretch>
      </xdr:blipFill>
      <xdr:spPr>
        <a:xfrm>
          <a:off x="5276850" y="38795325"/>
          <a:ext cx="1332000" cy="1332000"/>
        </a:xfrm>
        <a:prstGeom prst="rect">
          <a:avLst/>
        </a:prstGeom>
        <a:ln w="9525">
          <a:solidFill>
            <a:srgbClr val="000000"/>
          </a:solidFill>
          <a:prstDash val="solid"/>
        </a:ln>
      </xdr:spPr>
    </xdr:pic>
    <xdr:clientData/>
  </xdr:twoCellAnchor>
  <xdr:twoCellAnchor>
    <xdr:from>
      <xdr:col>8</xdr:col>
      <xdr:colOff>161925</xdr:colOff>
      <xdr:row>158</xdr:row>
      <xdr:rowOff>104775</xdr:rowOff>
    </xdr:from>
    <xdr:to>
      <xdr:col>8</xdr:col>
      <xdr:colOff>1493925</xdr:colOff>
      <xdr:row>158</xdr:row>
      <xdr:rowOff>1436775</xdr:rowOff>
    </xdr:to>
    <xdr:pic>
      <xdr:nvPicPr>
        <xdr:cNvPr id="803" name="Имя " descr="Descr "/>
        <xdr:cNvPicPr>
          <a:picLocks noChangeAspect="1"/>
        </xdr:cNvPicPr>
      </xdr:nvPicPr>
      <xdr:blipFill>
        <a:blip xmlns:r="http://schemas.openxmlformats.org/officeDocument/2006/relationships" r:embed="rId159"/>
        <a:stretch>
          <a:fillRect/>
        </a:stretch>
      </xdr:blipFill>
      <xdr:spPr>
        <a:xfrm>
          <a:off x="5276850" y="40319325"/>
          <a:ext cx="1332000" cy="1332000"/>
        </a:xfrm>
        <a:prstGeom prst="rect">
          <a:avLst/>
        </a:prstGeom>
        <a:ln w="9525">
          <a:solidFill>
            <a:srgbClr val="000000"/>
          </a:solidFill>
          <a:prstDash val="solid"/>
        </a:ln>
      </xdr:spPr>
    </xdr:pic>
    <xdr:clientData/>
  </xdr:twoCellAnchor>
  <xdr:twoCellAnchor>
    <xdr:from>
      <xdr:col>8</xdr:col>
      <xdr:colOff>161925</xdr:colOff>
      <xdr:row>169</xdr:row>
      <xdr:rowOff>104775</xdr:rowOff>
    </xdr:from>
    <xdr:to>
      <xdr:col>8</xdr:col>
      <xdr:colOff>1493925</xdr:colOff>
      <xdr:row>169</xdr:row>
      <xdr:rowOff>1436775</xdr:rowOff>
    </xdr:to>
    <xdr:pic>
      <xdr:nvPicPr>
        <xdr:cNvPr id="804" name="Имя " descr="Descr "/>
        <xdr:cNvPicPr>
          <a:picLocks noChangeAspect="1"/>
        </xdr:cNvPicPr>
      </xdr:nvPicPr>
      <xdr:blipFill>
        <a:blip xmlns:r="http://schemas.openxmlformats.org/officeDocument/2006/relationships" r:embed="rId160"/>
        <a:stretch>
          <a:fillRect/>
        </a:stretch>
      </xdr:blipFill>
      <xdr:spPr>
        <a:xfrm>
          <a:off x="5276850" y="41843325"/>
          <a:ext cx="1332000" cy="1332000"/>
        </a:xfrm>
        <a:prstGeom prst="rect">
          <a:avLst/>
        </a:prstGeom>
        <a:ln w="9525">
          <a:solidFill>
            <a:srgbClr val="000000"/>
          </a:solidFill>
          <a:prstDash val="solid"/>
        </a:ln>
      </xdr:spPr>
    </xdr:pic>
    <xdr:clientData/>
  </xdr:twoCellAnchor>
  <xdr:twoCellAnchor>
    <xdr:from>
      <xdr:col>8</xdr:col>
      <xdr:colOff>161925</xdr:colOff>
      <xdr:row>181</xdr:row>
      <xdr:rowOff>104775</xdr:rowOff>
    </xdr:from>
    <xdr:to>
      <xdr:col>8</xdr:col>
      <xdr:colOff>1493925</xdr:colOff>
      <xdr:row>181</xdr:row>
      <xdr:rowOff>1436775</xdr:rowOff>
    </xdr:to>
    <xdr:pic>
      <xdr:nvPicPr>
        <xdr:cNvPr id="805" name="Имя " descr="Descr "/>
        <xdr:cNvPicPr>
          <a:picLocks noChangeAspect="1"/>
        </xdr:cNvPicPr>
      </xdr:nvPicPr>
      <xdr:blipFill>
        <a:blip xmlns:r="http://schemas.openxmlformats.org/officeDocument/2006/relationships" r:embed="rId161"/>
        <a:stretch>
          <a:fillRect/>
        </a:stretch>
      </xdr:blipFill>
      <xdr:spPr>
        <a:xfrm>
          <a:off x="5276850" y="43367325"/>
          <a:ext cx="1332000" cy="1332000"/>
        </a:xfrm>
        <a:prstGeom prst="rect">
          <a:avLst/>
        </a:prstGeom>
        <a:ln w="9525">
          <a:solidFill>
            <a:srgbClr val="000000"/>
          </a:solidFill>
          <a:prstDash val="solid"/>
        </a:ln>
      </xdr:spPr>
    </xdr:pic>
    <xdr:clientData/>
  </xdr:twoCellAnchor>
  <xdr:twoCellAnchor>
    <xdr:from>
      <xdr:col>8</xdr:col>
      <xdr:colOff>161925</xdr:colOff>
      <xdr:row>184</xdr:row>
      <xdr:rowOff>104775</xdr:rowOff>
    </xdr:from>
    <xdr:to>
      <xdr:col>8</xdr:col>
      <xdr:colOff>1493925</xdr:colOff>
      <xdr:row>184</xdr:row>
      <xdr:rowOff>1436775</xdr:rowOff>
    </xdr:to>
    <xdr:pic>
      <xdr:nvPicPr>
        <xdr:cNvPr id="806" name="Имя " descr="Descr "/>
        <xdr:cNvPicPr>
          <a:picLocks noChangeAspect="1"/>
        </xdr:cNvPicPr>
      </xdr:nvPicPr>
      <xdr:blipFill>
        <a:blip xmlns:r="http://schemas.openxmlformats.org/officeDocument/2006/relationships" r:embed="rId162"/>
        <a:stretch>
          <a:fillRect/>
        </a:stretch>
      </xdr:blipFill>
      <xdr:spPr>
        <a:xfrm>
          <a:off x="5276850" y="44891325"/>
          <a:ext cx="1332000" cy="1332000"/>
        </a:xfrm>
        <a:prstGeom prst="rect">
          <a:avLst/>
        </a:prstGeom>
        <a:ln w="9525">
          <a:solidFill>
            <a:srgbClr val="000000"/>
          </a:solidFill>
          <a:prstDash val="solid"/>
        </a:ln>
      </xdr:spPr>
    </xdr:pic>
    <xdr:clientData/>
  </xdr:twoCellAnchor>
  <xdr:twoCellAnchor>
    <xdr:from>
      <xdr:col>8</xdr:col>
      <xdr:colOff>161925</xdr:colOff>
      <xdr:row>196</xdr:row>
      <xdr:rowOff>104775</xdr:rowOff>
    </xdr:from>
    <xdr:to>
      <xdr:col>8</xdr:col>
      <xdr:colOff>1493925</xdr:colOff>
      <xdr:row>196</xdr:row>
      <xdr:rowOff>1436775</xdr:rowOff>
    </xdr:to>
    <xdr:pic>
      <xdr:nvPicPr>
        <xdr:cNvPr id="807" name="Имя " descr="Descr "/>
        <xdr:cNvPicPr>
          <a:picLocks noChangeAspect="1"/>
        </xdr:cNvPicPr>
      </xdr:nvPicPr>
      <xdr:blipFill>
        <a:blip xmlns:r="http://schemas.openxmlformats.org/officeDocument/2006/relationships" r:embed="rId163"/>
        <a:stretch>
          <a:fillRect/>
        </a:stretch>
      </xdr:blipFill>
      <xdr:spPr>
        <a:xfrm>
          <a:off x="5276850" y="46415325"/>
          <a:ext cx="1332000" cy="1332000"/>
        </a:xfrm>
        <a:prstGeom prst="rect">
          <a:avLst/>
        </a:prstGeom>
        <a:ln w="9525">
          <a:solidFill>
            <a:srgbClr val="000000"/>
          </a:solidFill>
          <a:prstDash val="solid"/>
        </a:ln>
      </xdr:spPr>
    </xdr:pic>
    <xdr:clientData/>
  </xdr:twoCellAnchor>
  <xdr:twoCellAnchor>
    <xdr:from>
      <xdr:col>8</xdr:col>
      <xdr:colOff>161925</xdr:colOff>
      <xdr:row>231</xdr:row>
      <xdr:rowOff>104775</xdr:rowOff>
    </xdr:from>
    <xdr:to>
      <xdr:col>8</xdr:col>
      <xdr:colOff>1493925</xdr:colOff>
      <xdr:row>231</xdr:row>
      <xdr:rowOff>1436775</xdr:rowOff>
    </xdr:to>
    <xdr:pic>
      <xdr:nvPicPr>
        <xdr:cNvPr id="808" name="Имя " descr="Descr "/>
        <xdr:cNvPicPr>
          <a:picLocks noChangeAspect="1"/>
        </xdr:cNvPicPr>
      </xdr:nvPicPr>
      <xdr:blipFill>
        <a:blip xmlns:r="http://schemas.openxmlformats.org/officeDocument/2006/relationships" r:embed="rId164"/>
        <a:stretch>
          <a:fillRect/>
        </a:stretch>
      </xdr:blipFill>
      <xdr:spPr>
        <a:xfrm>
          <a:off x="5276850" y="47939325"/>
          <a:ext cx="1332000" cy="1332000"/>
        </a:xfrm>
        <a:prstGeom prst="rect">
          <a:avLst/>
        </a:prstGeom>
        <a:ln w="9525">
          <a:solidFill>
            <a:srgbClr val="000000"/>
          </a:solidFill>
          <a:prstDash val="solid"/>
        </a:ln>
      </xdr:spPr>
    </xdr:pic>
    <xdr:clientData/>
  </xdr:twoCellAnchor>
  <xdr:twoCellAnchor>
    <xdr:from>
      <xdr:col>8</xdr:col>
      <xdr:colOff>161925</xdr:colOff>
      <xdr:row>235</xdr:row>
      <xdr:rowOff>104775</xdr:rowOff>
    </xdr:from>
    <xdr:to>
      <xdr:col>8</xdr:col>
      <xdr:colOff>1493925</xdr:colOff>
      <xdr:row>235</xdr:row>
      <xdr:rowOff>1436775</xdr:rowOff>
    </xdr:to>
    <xdr:pic>
      <xdr:nvPicPr>
        <xdr:cNvPr id="809" name="Имя " descr="Descr "/>
        <xdr:cNvPicPr>
          <a:picLocks noChangeAspect="1"/>
        </xdr:cNvPicPr>
      </xdr:nvPicPr>
      <xdr:blipFill>
        <a:blip xmlns:r="http://schemas.openxmlformats.org/officeDocument/2006/relationships" r:embed="rId165"/>
        <a:stretch>
          <a:fillRect/>
        </a:stretch>
      </xdr:blipFill>
      <xdr:spPr>
        <a:xfrm>
          <a:off x="5276850" y="49463325"/>
          <a:ext cx="1332000" cy="1332000"/>
        </a:xfrm>
        <a:prstGeom prst="rect">
          <a:avLst/>
        </a:prstGeom>
        <a:ln w="9525">
          <a:solidFill>
            <a:srgbClr val="000000"/>
          </a:solidFill>
          <a:prstDash val="solid"/>
        </a:ln>
      </xdr:spPr>
    </xdr:pic>
    <xdr:clientData/>
  </xdr:twoCellAnchor>
  <xdr:twoCellAnchor>
    <xdr:from>
      <xdr:col>8</xdr:col>
      <xdr:colOff>161925</xdr:colOff>
      <xdr:row>240</xdr:row>
      <xdr:rowOff>104775</xdr:rowOff>
    </xdr:from>
    <xdr:to>
      <xdr:col>8</xdr:col>
      <xdr:colOff>1493925</xdr:colOff>
      <xdr:row>240</xdr:row>
      <xdr:rowOff>1436775</xdr:rowOff>
    </xdr:to>
    <xdr:pic>
      <xdr:nvPicPr>
        <xdr:cNvPr id="810" name="Имя " descr="Descr "/>
        <xdr:cNvPicPr>
          <a:picLocks noChangeAspect="1"/>
        </xdr:cNvPicPr>
      </xdr:nvPicPr>
      <xdr:blipFill>
        <a:blip xmlns:r="http://schemas.openxmlformats.org/officeDocument/2006/relationships" r:embed="rId166"/>
        <a:stretch>
          <a:fillRect/>
        </a:stretch>
      </xdr:blipFill>
      <xdr:spPr>
        <a:xfrm>
          <a:off x="5276850" y="50987325"/>
          <a:ext cx="1332000" cy="1332000"/>
        </a:xfrm>
        <a:prstGeom prst="rect">
          <a:avLst/>
        </a:prstGeom>
        <a:ln w="9525">
          <a:solidFill>
            <a:srgbClr val="000000"/>
          </a:solidFill>
          <a:prstDash val="solid"/>
        </a:ln>
      </xdr:spPr>
    </xdr:pic>
    <xdr:clientData/>
  </xdr:twoCellAnchor>
  <xdr:twoCellAnchor>
    <xdr:from>
      <xdr:col>8</xdr:col>
      <xdr:colOff>161925</xdr:colOff>
      <xdr:row>243</xdr:row>
      <xdr:rowOff>104775</xdr:rowOff>
    </xdr:from>
    <xdr:to>
      <xdr:col>8</xdr:col>
      <xdr:colOff>1493925</xdr:colOff>
      <xdr:row>243</xdr:row>
      <xdr:rowOff>1436775</xdr:rowOff>
    </xdr:to>
    <xdr:pic>
      <xdr:nvPicPr>
        <xdr:cNvPr id="811" name="Имя " descr="Descr "/>
        <xdr:cNvPicPr>
          <a:picLocks noChangeAspect="1"/>
        </xdr:cNvPicPr>
      </xdr:nvPicPr>
      <xdr:blipFill>
        <a:blip xmlns:r="http://schemas.openxmlformats.org/officeDocument/2006/relationships" r:embed="rId167"/>
        <a:stretch>
          <a:fillRect/>
        </a:stretch>
      </xdr:blipFill>
      <xdr:spPr>
        <a:xfrm>
          <a:off x="5276850" y="52511325"/>
          <a:ext cx="1332000" cy="1332000"/>
        </a:xfrm>
        <a:prstGeom prst="rect">
          <a:avLst/>
        </a:prstGeom>
        <a:ln w="9525">
          <a:solidFill>
            <a:srgbClr val="000000"/>
          </a:solidFill>
          <a:prstDash val="solid"/>
        </a:ln>
      </xdr:spPr>
    </xdr:pic>
    <xdr:clientData/>
  </xdr:twoCellAnchor>
  <xdr:twoCellAnchor>
    <xdr:from>
      <xdr:col>8</xdr:col>
      <xdr:colOff>161925</xdr:colOff>
      <xdr:row>244</xdr:row>
      <xdr:rowOff>104775</xdr:rowOff>
    </xdr:from>
    <xdr:to>
      <xdr:col>8</xdr:col>
      <xdr:colOff>1493925</xdr:colOff>
      <xdr:row>244</xdr:row>
      <xdr:rowOff>1436775</xdr:rowOff>
    </xdr:to>
    <xdr:pic>
      <xdr:nvPicPr>
        <xdr:cNvPr id="812" name="Имя " descr="Descr "/>
        <xdr:cNvPicPr>
          <a:picLocks noChangeAspect="1"/>
        </xdr:cNvPicPr>
      </xdr:nvPicPr>
      <xdr:blipFill>
        <a:blip xmlns:r="http://schemas.openxmlformats.org/officeDocument/2006/relationships" r:embed="rId168"/>
        <a:stretch>
          <a:fillRect/>
        </a:stretch>
      </xdr:blipFill>
      <xdr:spPr>
        <a:xfrm>
          <a:off x="5276850" y="54035325"/>
          <a:ext cx="1332000" cy="1332000"/>
        </a:xfrm>
        <a:prstGeom prst="rect">
          <a:avLst/>
        </a:prstGeom>
        <a:ln w="9525">
          <a:solidFill>
            <a:srgbClr val="000000"/>
          </a:solidFill>
          <a:prstDash val="solid"/>
        </a:ln>
      </xdr:spPr>
    </xdr:pic>
    <xdr:clientData/>
  </xdr:twoCellAnchor>
  <xdr:twoCellAnchor>
    <xdr:from>
      <xdr:col>8</xdr:col>
      <xdr:colOff>161925</xdr:colOff>
      <xdr:row>246</xdr:row>
      <xdr:rowOff>104775</xdr:rowOff>
    </xdr:from>
    <xdr:to>
      <xdr:col>8</xdr:col>
      <xdr:colOff>1493925</xdr:colOff>
      <xdr:row>246</xdr:row>
      <xdr:rowOff>1436775</xdr:rowOff>
    </xdr:to>
    <xdr:pic>
      <xdr:nvPicPr>
        <xdr:cNvPr id="813" name="Имя " descr="Descr "/>
        <xdr:cNvPicPr>
          <a:picLocks noChangeAspect="1"/>
        </xdr:cNvPicPr>
      </xdr:nvPicPr>
      <xdr:blipFill>
        <a:blip xmlns:r="http://schemas.openxmlformats.org/officeDocument/2006/relationships" r:embed="rId169"/>
        <a:stretch>
          <a:fillRect/>
        </a:stretch>
      </xdr:blipFill>
      <xdr:spPr>
        <a:xfrm>
          <a:off x="5276850" y="55559325"/>
          <a:ext cx="1332000" cy="1332000"/>
        </a:xfrm>
        <a:prstGeom prst="rect">
          <a:avLst/>
        </a:prstGeom>
        <a:ln w="9525">
          <a:solidFill>
            <a:srgbClr val="000000"/>
          </a:solidFill>
          <a:prstDash val="solid"/>
        </a:ln>
      </xdr:spPr>
    </xdr:pic>
    <xdr:clientData/>
  </xdr:twoCellAnchor>
  <xdr:twoCellAnchor>
    <xdr:from>
      <xdr:col>8</xdr:col>
      <xdr:colOff>161925</xdr:colOff>
      <xdr:row>254</xdr:row>
      <xdr:rowOff>104775</xdr:rowOff>
    </xdr:from>
    <xdr:to>
      <xdr:col>8</xdr:col>
      <xdr:colOff>1493925</xdr:colOff>
      <xdr:row>254</xdr:row>
      <xdr:rowOff>1436775</xdr:rowOff>
    </xdr:to>
    <xdr:pic>
      <xdr:nvPicPr>
        <xdr:cNvPr id="814" name="Имя " descr="Descr "/>
        <xdr:cNvPicPr>
          <a:picLocks noChangeAspect="1"/>
        </xdr:cNvPicPr>
      </xdr:nvPicPr>
      <xdr:blipFill>
        <a:blip xmlns:r="http://schemas.openxmlformats.org/officeDocument/2006/relationships" r:embed="rId170"/>
        <a:stretch>
          <a:fillRect/>
        </a:stretch>
      </xdr:blipFill>
      <xdr:spPr>
        <a:xfrm>
          <a:off x="5276850" y="57083325"/>
          <a:ext cx="1332000" cy="1332000"/>
        </a:xfrm>
        <a:prstGeom prst="rect">
          <a:avLst/>
        </a:prstGeom>
        <a:ln w="9525">
          <a:solidFill>
            <a:srgbClr val="000000"/>
          </a:solidFill>
          <a:prstDash val="solid"/>
        </a:ln>
      </xdr:spPr>
    </xdr:pic>
    <xdr:clientData/>
  </xdr:twoCellAnchor>
  <xdr:twoCellAnchor>
    <xdr:from>
      <xdr:col>8</xdr:col>
      <xdr:colOff>161925</xdr:colOff>
      <xdr:row>256</xdr:row>
      <xdr:rowOff>104775</xdr:rowOff>
    </xdr:from>
    <xdr:to>
      <xdr:col>8</xdr:col>
      <xdr:colOff>1493925</xdr:colOff>
      <xdr:row>256</xdr:row>
      <xdr:rowOff>1436775</xdr:rowOff>
    </xdr:to>
    <xdr:pic>
      <xdr:nvPicPr>
        <xdr:cNvPr id="815" name="Имя " descr="Descr "/>
        <xdr:cNvPicPr>
          <a:picLocks noChangeAspect="1"/>
        </xdr:cNvPicPr>
      </xdr:nvPicPr>
      <xdr:blipFill>
        <a:blip xmlns:r="http://schemas.openxmlformats.org/officeDocument/2006/relationships" r:embed="rId171"/>
        <a:stretch>
          <a:fillRect/>
        </a:stretch>
      </xdr:blipFill>
      <xdr:spPr>
        <a:xfrm>
          <a:off x="5276850" y="58607325"/>
          <a:ext cx="1332000" cy="1332000"/>
        </a:xfrm>
        <a:prstGeom prst="rect">
          <a:avLst/>
        </a:prstGeom>
        <a:ln w="9525">
          <a:solidFill>
            <a:srgbClr val="000000"/>
          </a:solidFill>
          <a:prstDash val="solid"/>
        </a:ln>
      </xdr:spPr>
    </xdr:pic>
    <xdr:clientData/>
  </xdr:twoCellAnchor>
  <xdr:twoCellAnchor>
    <xdr:from>
      <xdr:col>8</xdr:col>
      <xdr:colOff>161925</xdr:colOff>
      <xdr:row>261</xdr:row>
      <xdr:rowOff>104775</xdr:rowOff>
    </xdr:from>
    <xdr:to>
      <xdr:col>8</xdr:col>
      <xdr:colOff>1493925</xdr:colOff>
      <xdr:row>261</xdr:row>
      <xdr:rowOff>1436775</xdr:rowOff>
    </xdr:to>
    <xdr:pic>
      <xdr:nvPicPr>
        <xdr:cNvPr id="816" name="Имя " descr="Descr "/>
        <xdr:cNvPicPr>
          <a:picLocks noChangeAspect="1"/>
        </xdr:cNvPicPr>
      </xdr:nvPicPr>
      <xdr:blipFill>
        <a:blip xmlns:r="http://schemas.openxmlformats.org/officeDocument/2006/relationships" r:embed="rId172"/>
        <a:stretch>
          <a:fillRect/>
        </a:stretch>
      </xdr:blipFill>
      <xdr:spPr>
        <a:xfrm>
          <a:off x="5276850" y="60131325"/>
          <a:ext cx="1332000" cy="1332000"/>
        </a:xfrm>
        <a:prstGeom prst="rect">
          <a:avLst/>
        </a:prstGeom>
        <a:ln w="9525">
          <a:solidFill>
            <a:srgbClr val="000000"/>
          </a:solidFill>
          <a:prstDash val="solid"/>
        </a:ln>
      </xdr:spPr>
    </xdr:pic>
    <xdr:clientData/>
  </xdr:twoCellAnchor>
  <xdr:twoCellAnchor>
    <xdr:from>
      <xdr:col>8</xdr:col>
      <xdr:colOff>161925</xdr:colOff>
      <xdr:row>267</xdr:row>
      <xdr:rowOff>104775</xdr:rowOff>
    </xdr:from>
    <xdr:to>
      <xdr:col>8</xdr:col>
      <xdr:colOff>1493925</xdr:colOff>
      <xdr:row>267</xdr:row>
      <xdr:rowOff>1436775</xdr:rowOff>
    </xdr:to>
    <xdr:pic>
      <xdr:nvPicPr>
        <xdr:cNvPr id="817" name="Имя " descr="Descr "/>
        <xdr:cNvPicPr>
          <a:picLocks noChangeAspect="1"/>
        </xdr:cNvPicPr>
      </xdr:nvPicPr>
      <xdr:blipFill>
        <a:blip xmlns:r="http://schemas.openxmlformats.org/officeDocument/2006/relationships" r:embed="rId173"/>
        <a:stretch>
          <a:fillRect/>
        </a:stretch>
      </xdr:blipFill>
      <xdr:spPr>
        <a:xfrm>
          <a:off x="5276850" y="61655325"/>
          <a:ext cx="1332000" cy="1332000"/>
        </a:xfrm>
        <a:prstGeom prst="rect">
          <a:avLst/>
        </a:prstGeom>
        <a:ln w="9525">
          <a:solidFill>
            <a:srgbClr val="000000"/>
          </a:solidFill>
          <a:prstDash val="solid"/>
        </a:ln>
      </xdr:spPr>
    </xdr:pic>
    <xdr:clientData/>
  </xdr:twoCellAnchor>
  <xdr:twoCellAnchor>
    <xdr:from>
      <xdr:col>8</xdr:col>
      <xdr:colOff>161925</xdr:colOff>
      <xdr:row>268</xdr:row>
      <xdr:rowOff>104775</xdr:rowOff>
    </xdr:from>
    <xdr:to>
      <xdr:col>8</xdr:col>
      <xdr:colOff>1493925</xdr:colOff>
      <xdr:row>268</xdr:row>
      <xdr:rowOff>1436775</xdr:rowOff>
    </xdr:to>
    <xdr:pic>
      <xdr:nvPicPr>
        <xdr:cNvPr id="818" name="Имя " descr="Descr "/>
        <xdr:cNvPicPr>
          <a:picLocks noChangeAspect="1"/>
        </xdr:cNvPicPr>
      </xdr:nvPicPr>
      <xdr:blipFill>
        <a:blip xmlns:r="http://schemas.openxmlformats.org/officeDocument/2006/relationships" r:embed="rId174"/>
        <a:stretch>
          <a:fillRect/>
        </a:stretch>
      </xdr:blipFill>
      <xdr:spPr>
        <a:xfrm>
          <a:off x="5276850" y="63179325"/>
          <a:ext cx="1332000" cy="1332000"/>
        </a:xfrm>
        <a:prstGeom prst="rect">
          <a:avLst/>
        </a:prstGeom>
        <a:ln w="9525">
          <a:solidFill>
            <a:srgbClr val="000000"/>
          </a:solidFill>
          <a:prstDash val="solid"/>
        </a:ln>
      </xdr:spPr>
    </xdr:pic>
    <xdr:clientData/>
  </xdr:twoCellAnchor>
  <xdr:twoCellAnchor>
    <xdr:from>
      <xdr:col>8</xdr:col>
      <xdr:colOff>161925</xdr:colOff>
      <xdr:row>284</xdr:row>
      <xdr:rowOff>104775</xdr:rowOff>
    </xdr:from>
    <xdr:to>
      <xdr:col>8</xdr:col>
      <xdr:colOff>1493925</xdr:colOff>
      <xdr:row>284</xdr:row>
      <xdr:rowOff>1436775</xdr:rowOff>
    </xdr:to>
    <xdr:pic>
      <xdr:nvPicPr>
        <xdr:cNvPr id="819" name="Имя " descr="Descr "/>
        <xdr:cNvPicPr>
          <a:picLocks noChangeAspect="1"/>
        </xdr:cNvPicPr>
      </xdr:nvPicPr>
      <xdr:blipFill>
        <a:blip xmlns:r="http://schemas.openxmlformats.org/officeDocument/2006/relationships" r:embed="rId175"/>
        <a:stretch>
          <a:fillRect/>
        </a:stretch>
      </xdr:blipFill>
      <xdr:spPr>
        <a:xfrm>
          <a:off x="5276850" y="64703325"/>
          <a:ext cx="1332000" cy="1332000"/>
        </a:xfrm>
        <a:prstGeom prst="rect">
          <a:avLst/>
        </a:prstGeom>
        <a:ln w="9525">
          <a:solidFill>
            <a:srgbClr val="000000"/>
          </a:solidFill>
          <a:prstDash val="solid"/>
        </a:ln>
      </xdr:spPr>
    </xdr:pic>
    <xdr:clientData/>
  </xdr:twoCellAnchor>
  <xdr:twoCellAnchor>
    <xdr:from>
      <xdr:col>8</xdr:col>
      <xdr:colOff>161925</xdr:colOff>
      <xdr:row>285</xdr:row>
      <xdr:rowOff>104775</xdr:rowOff>
    </xdr:from>
    <xdr:to>
      <xdr:col>8</xdr:col>
      <xdr:colOff>1493925</xdr:colOff>
      <xdr:row>285</xdr:row>
      <xdr:rowOff>1436775</xdr:rowOff>
    </xdr:to>
    <xdr:pic>
      <xdr:nvPicPr>
        <xdr:cNvPr id="1005" name="Имя " descr="Descr "/>
        <xdr:cNvPicPr>
          <a:picLocks noChangeAspect="1"/>
        </xdr:cNvPicPr>
      </xdr:nvPicPr>
      <xdr:blipFill>
        <a:blip xmlns:r="http://schemas.openxmlformats.org/officeDocument/2006/relationships" r:embed="rId176"/>
        <a:stretch>
          <a:fillRect/>
        </a:stretch>
      </xdr:blipFill>
      <xdr:spPr>
        <a:xfrm>
          <a:off x="5276850" y="66227325"/>
          <a:ext cx="1332000" cy="1332000"/>
        </a:xfrm>
        <a:prstGeom prst="rect">
          <a:avLst/>
        </a:prstGeom>
        <a:ln w="9525">
          <a:solidFill>
            <a:srgbClr val="000000"/>
          </a:solidFill>
          <a:prstDash val="solid"/>
        </a:ln>
      </xdr:spPr>
    </xdr:pic>
    <xdr:clientData/>
  </xdr:twoCellAnchor>
  <xdr:twoCellAnchor>
    <xdr:from>
      <xdr:col>8</xdr:col>
      <xdr:colOff>161925</xdr:colOff>
      <xdr:row>287</xdr:row>
      <xdr:rowOff>104775</xdr:rowOff>
    </xdr:from>
    <xdr:to>
      <xdr:col>8</xdr:col>
      <xdr:colOff>1493925</xdr:colOff>
      <xdr:row>287</xdr:row>
      <xdr:rowOff>1436775</xdr:rowOff>
    </xdr:to>
    <xdr:pic>
      <xdr:nvPicPr>
        <xdr:cNvPr id="1006" name="Имя " descr="Descr "/>
        <xdr:cNvPicPr>
          <a:picLocks noChangeAspect="1"/>
        </xdr:cNvPicPr>
      </xdr:nvPicPr>
      <xdr:blipFill>
        <a:blip xmlns:r="http://schemas.openxmlformats.org/officeDocument/2006/relationships" r:embed="rId177"/>
        <a:stretch>
          <a:fillRect/>
        </a:stretch>
      </xdr:blipFill>
      <xdr:spPr>
        <a:xfrm>
          <a:off x="5276850" y="67751325"/>
          <a:ext cx="1332000" cy="1332000"/>
        </a:xfrm>
        <a:prstGeom prst="rect">
          <a:avLst/>
        </a:prstGeom>
        <a:ln w="9525">
          <a:solidFill>
            <a:srgbClr val="000000"/>
          </a:solidFill>
          <a:prstDash val="solid"/>
        </a:ln>
      </xdr:spPr>
    </xdr:pic>
    <xdr:clientData/>
  </xdr:twoCellAnchor>
  <xdr:twoCellAnchor>
    <xdr:from>
      <xdr:col>8</xdr:col>
      <xdr:colOff>161925</xdr:colOff>
      <xdr:row>288</xdr:row>
      <xdr:rowOff>104775</xdr:rowOff>
    </xdr:from>
    <xdr:to>
      <xdr:col>8</xdr:col>
      <xdr:colOff>1493925</xdr:colOff>
      <xdr:row>288</xdr:row>
      <xdr:rowOff>1436775</xdr:rowOff>
    </xdr:to>
    <xdr:pic>
      <xdr:nvPicPr>
        <xdr:cNvPr id="1007" name="Имя " descr="Descr "/>
        <xdr:cNvPicPr>
          <a:picLocks noChangeAspect="1"/>
        </xdr:cNvPicPr>
      </xdr:nvPicPr>
      <xdr:blipFill>
        <a:blip xmlns:r="http://schemas.openxmlformats.org/officeDocument/2006/relationships" r:embed="rId178"/>
        <a:stretch>
          <a:fillRect/>
        </a:stretch>
      </xdr:blipFill>
      <xdr:spPr>
        <a:xfrm>
          <a:off x="5276850" y="69275325"/>
          <a:ext cx="1332000" cy="1332000"/>
        </a:xfrm>
        <a:prstGeom prst="rect">
          <a:avLst/>
        </a:prstGeom>
        <a:ln w="9525">
          <a:solidFill>
            <a:srgbClr val="000000"/>
          </a:solidFill>
          <a:prstDash val="solid"/>
        </a:ln>
      </xdr:spPr>
    </xdr:pic>
    <xdr:clientData/>
  </xdr:twoCellAnchor>
  <xdr:twoCellAnchor>
    <xdr:from>
      <xdr:col>8</xdr:col>
      <xdr:colOff>161925</xdr:colOff>
      <xdr:row>290</xdr:row>
      <xdr:rowOff>104775</xdr:rowOff>
    </xdr:from>
    <xdr:to>
      <xdr:col>8</xdr:col>
      <xdr:colOff>1493925</xdr:colOff>
      <xdr:row>290</xdr:row>
      <xdr:rowOff>1436775</xdr:rowOff>
    </xdr:to>
    <xdr:pic>
      <xdr:nvPicPr>
        <xdr:cNvPr id="1008" name="Имя " descr="Descr "/>
        <xdr:cNvPicPr>
          <a:picLocks noChangeAspect="1"/>
        </xdr:cNvPicPr>
      </xdr:nvPicPr>
      <xdr:blipFill>
        <a:blip xmlns:r="http://schemas.openxmlformats.org/officeDocument/2006/relationships" r:embed="rId179"/>
        <a:stretch>
          <a:fillRect/>
        </a:stretch>
      </xdr:blipFill>
      <xdr:spPr>
        <a:xfrm>
          <a:off x="5276850" y="70799325"/>
          <a:ext cx="1332000" cy="1332000"/>
        </a:xfrm>
        <a:prstGeom prst="rect">
          <a:avLst/>
        </a:prstGeom>
        <a:ln w="9525">
          <a:solidFill>
            <a:srgbClr val="000000"/>
          </a:solidFill>
          <a:prstDash val="solid"/>
        </a:ln>
      </xdr:spPr>
    </xdr:pic>
    <xdr:clientData/>
  </xdr:twoCellAnchor>
  <xdr:twoCellAnchor>
    <xdr:from>
      <xdr:col>8</xdr:col>
      <xdr:colOff>161925</xdr:colOff>
      <xdr:row>291</xdr:row>
      <xdr:rowOff>104775</xdr:rowOff>
    </xdr:from>
    <xdr:to>
      <xdr:col>8</xdr:col>
      <xdr:colOff>1493925</xdr:colOff>
      <xdr:row>291</xdr:row>
      <xdr:rowOff>1436775</xdr:rowOff>
    </xdr:to>
    <xdr:pic>
      <xdr:nvPicPr>
        <xdr:cNvPr id="1009" name="Имя " descr="Descr "/>
        <xdr:cNvPicPr>
          <a:picLocks noChangeAspect="1"/>
        </xdr:cNvPicPr>
      </xdr:nvPicPr>
      <xdr:blipFill>
        <a:blip xmlns:r="http://schemas.openxmlformats.org/officeDocument/2006/relationships" r:embed="rId180"/>
        <a:stretch>
          <a:fillRect/>
        </a:stretch>
      </xdr:blipFill>
      <xdr:spPr>
        <a:xfrm>
          <a:off x="5276850" y="72323325"/>
          <a:ext cx="1332000" cy="1332000"/>
        </a:xfrm>
        <a:prstGeom prst="rect">
          <a:avLst/>
        </a:prstGeom>
        <a:ln w="9525">
          <a:solidFill>
            <a:srgbClr val="000000"/>
          </a:solidFill>
          <a:prstDash val="solid"/>
        </a:ln>
      </xdr:spPr>
    </xdr:pic>
    <xdr:clientData/>
  </xdr:twoCellAnchor>
  <xdr:twoCellAnchor>
    <xdr:from>
      <xdr:col>8</xdr:col>
      <xdr:colOff>161925</xdr:colOff>
      <xdr:row>303</xdr:row>
      <xdr:rowOff>104775</xdr:rowOff>
    </xdr:from>
    <xdr:to>
      <xdr:col>8</xdr:col>
      <xdr:colOff>1493925</xdr:colOff>
      <xdr:row>303</xdr:row>
      <xdr:rowOff>1436775</xdr:rowOff>
    </xdr:to>
    <xdr:pic>
      <xdr:nvPicPr>
        <xdr:cNvPr id="1010" name="Имя " descr="Descr "/>
        <xdr:cNvPicPr>
          <a:picLocks noChangeAspect="1"/>
        </xdr:cNvPicPr>
      </xdr:nvPicPr>
      <xdr:blipFill>
        <a:blip xmlns:r="http://schemas.openxmlformats.org/officeDocument/2006/relationships" r:embed="rId181"/>
        <a:stretch>
          <a:fillRect/>
        </a:stretch>
      </xdr:blipFill>
      <xdr:spPr>
        <a:xfrm>
          <a:off x="5276850" y="73847325"/>
          <a:ext cx="1332000" cy="1332000"/>
        </a:xfrm>
        <a:prstGeom prst="rect">
          <a:avLst/>
        </a:prstGeom>
        <a:ln w="9525">
          <a:solidFill>
            <a:srgbClr val="000000"/>
          </a:solidFill>
          <a:prstDash val="solid"/>
        </a:ln>
      </xdr:spPr>
    </xdr:pic>
    <xdr:clientData/>
  </xdr:twoCellAnchor>
  <xdr:twoCellAnchor>
    <xdr:from>
      <xdr:col>8</xdr:col>
      <xdr:colOff>161925</xdr:colOff>
      <xdr:row>310</xdr:row>
      <xdr:rowOff>104775</xdr:rowOff>
    </xdr:from>
    <xdr:to>
      <xdr:col>8</xdr:col>
      <xdr:colOff>1493925</xdr:colOff>
      <xdr:row>310</xdr:row>
      <xdr:rowOff>1436775</xdr:rowOff>
    </xdr:to>
    <xdr:pic>
      <xdr:nvPicPr>
        <xdr:cNvPr id="1011" name="Имя " descr="Descr "/>
        <xdr:cNvPicPr>
          <a:picLocks noChangeAspect="1"/>
        </xdr:cNvPicPr>
      </xdr:nvPicPr>
      <xdr:blipFill>
        <a:blip xmlns:r="http://schemas.openxmlformats.org/officeDocument/2006/relationships" r:embed="rId182"/>
        <a:stretch>
          <a:fillRect/>
        </a:stretch>
      </xdr:blipFill>
      <xdr:spPr>
        <a:xfrm>
          <a:off x="5276850" y="75371325"/>
          <a:ext cx="1332000" cy="1332000"/>
        </a:xfrm>
        <a:prstGeom prst="rect">
          <a:avLst/>
        </a:prstGeom>
        <a:ln w="9525">
          <a:solidFill>
            <a:srgbClr val="000000"/>
          </a:solidFill>
          <a:prstDash val="solid"/>
        </a:ln>
      </xdr:spPr>
    </xdr:pic>
    <xdr:clientData/>
  </xdr:twoCellAnchor>
  <xdr:twoCellAnchor>
    <xdr:from>
      <xdr:col>8</xdr:col>
      <xdr:colOff>161925</xdr:colOff>
      <xdr:row>315</xdr:row>
      <xdr:rowOff>104775</xdr:rowOff>
    </xdr:from>
    <xdr:to>
      <xdr:col>8</xdr:col>
      <xdr:colOff>1493925</xdr:colOff>
      <xdr:row>315</xdr:row>
      <xdr:rowOff>1436775</xdr:rowOff>
    </xdr:to>
    <xdr:pic>
      <xdr:nvPicPr>
        <xdr:cNvPr id="1012" name="Имя " descr="Descr "/>
        <xdr:cNvPicPr>
          <a:picLocks noChangeAspect="1"/>
        </xdr:cNvPicPr>
      </xdr:nvPicPr>
      <xdr:blipFill>
        <a:blip xmlns:r="http://schemas.openxmlformats.org/officeDocument/2006/relationships" r:embed="rId183"/>
        <a:stretch>
          <a:fillRect/>
        </a:stretch>
      </xdr:blipFill>
      <xdr:spPr>
        <a:xfrm>
          <a:off x="5276850" y="76895325"/>
          <a:ext cx="1332000" cy="1332000"/>
        </a:xfrm>
        <a:prstGeom prst="rect">
          <a:avLst/>
        </a:prstGeom>
        <a:ln w="9525">
          <a:solidFill>
            <a:srgbClr val="000000"/>
          </a:solidFill>
          <a:prstDash val="solid"/>
        </a:ln>
      </xdr:spPr>
    </xdr:pic>
    <xdr:clientData/>
  </xdr:twoCellAnchor>
  <xdr:twoCellAnchor>
    <xdr:from>
      <xdr:col>8</xdr:col>
      <xdr:colOff>161925</xdr:colOff>
      <xdr:row>316</xdr:row>
      <xdr:rowOff>104775</xdr:rowOff>
    </xdr:from>
    <xdr:to>
      <xdr:col>8</xdr:col>
      <xdr:colOff>1493925</xdr:colOff>
      <xdr:row>316</xdr:row>
      <xdr:rowOff>1436775</xdr:rowOff>
    </xdr:to>
    <xdr:pic>
      <xdr:nvPicPr>
        <xdr:cNvPr id="1013" name="Имя " descr="Descr "/>
        <xdr:cNvPicPr>
          <a:picLocks noChangeAspect="1"/>
        </xdr:cNvPicPr>
      </xdr:nvPicPr>
      <xdr:blipFill>
        <a:blip xmlns:r="http://schemas.openxmlformats.org/officeDocument/2006/relationships" r:embed="rId184"/>
        <a:stretch>
          <a:fillRect/>
        </a:stretch>
      </xdr:blipFill>
      <xdr:spPr>
        <a:xfrm>
          <a:off x="5276850" y="78419325"/>
          <a:ext cx="1332000" cy="1332000"/>
        </a:xfrm>
        <a:prstGeom prst="rect">
          <a:avLst/>
        </a:prstGeom>
        <a:ln w="9525">
          <a:solidFill>
            <a:srgbClr val="000000"/>
          </a:solidFill>
          <a:prstDash val="solid"/>
        </a:ln>
      </xdr:spPr>
    </xdr:pic>
    <xdr:clientData/>
  </xdr:twoCellAnchor>
  <xdr:twoCellAnchor>
    <xdr:from>
      <xdr:col>8</xdr:col>
      <xdr:colOff>161925</xdr:colOff>
      <xdr:row>318</xdr:row>
      <xdr:rowOff>104775</xdr:rowOff>
    </xdr:from>
    <xdr:to>
      <xdr:col>8</xdr:col>
      <xdr:colOff>1493925</xdr:colOff>
      <xdr:row>318</xdr:row>
      <xdr:rowOff>1436775</xdr:rowOff>
    </xdr:to>
    <xdr:pic>
      <xdr:nvPicPr>
        <xdr:cNvPr id="1038" name="Имя " descr="Descr "/>
        <xdr:cNvPicPr>
          <a:picLocks noChangeAspect="1"/>
        </xdr:cNvPicPr>
      </xdr:nvPicPr>
      <xdr:blipFill>
        <a:blip xmlns:r="http://schemas.openxmlformats.org/officeDocument/2006/relationships" r:embed="rId185"/>
        <a:stretch>
          <a:fillRect/>
        </a:stretch>
      </xdr:blipFill>
      <xdr:spPr>
        <a:xfrm>
          <a:off x="5276850" y="79943325"/>
          <a:ext cx="1332000" cy="1332000"/>
        </a:xfrm>
        <a:prstGeom prst="rect">
          <a:avLst/>
        </a:prstGeom>
        <a:ln w="9525">
          <a:solidFill>
            <a:srgbClr val="000000"/>
          </a:solidFill>
          <a:prstDash val="solid"/>
        </a:ln>
      </xdr:spPr>
    </xdr:pic>
    <xdr:clientData/>
  </xdr:twoCellAnchor>
  <xdr:twoCellAnchor>
    <xdr:from>
      <xdr:col>8</xdr:col>
      <xdr:colOff>161925</xdr:colOff>
      <xdr:row>328</xdr:row>
      <xdr:rowOff>104775</xdr:rowOff>
    </xdr:from>
    <xdr:to>
      <xdr:col>8</xdr:col>
      <xdr:colOff>1493925</xdr:colOff>
      <xdr:row>328</xdr:row>
      <xdr:rowOff>1436775</xdr:rowOff>
    </xdr:to>
    <xdr:pic>
      <xdr:nvPicPr>
        <xdr:cNvPr id="1039" name="Имя " descr="Descr "/>
        <xdr:cNvPicPr>
          <a:picLocks noChangeAspect="1"/>
        </xdr:cNvPicPr>
      </xdr:nvPicPr>
      <xdr:blipFill>
        <a:blip xmlns:r="http://schemas.openxmlformats.org/officeDocument/2006/relationships" r:embed="rId186"/>
        <a:stretch>
          <a:fillRect/>
        </a:stretch>
      </xdr:blipFill>
      <xdr:spPr>
        <a:xfrm>
          <a:off x="5276850" y="81467325"/>
          <a:ext cx="1332000" cy="1332000"/>
        </a:xfrm>
        <a:prstGeom prst="rect">
          <a:avLst/>
        </a:prstGeom>
        <a:ln w="9525">
          <a:solidFill>
            <a:srgbClr val="000000"/>
          </a:solidFill>
          <a:prstDash val="solid"/>
        </a:ln>
      </xdr:spPr>
    </xdr:pic>
    <xdr:clientData/>
  </xdr:twoCellAnchor>
  <xdr:twoCellAnchor>
    <xdr:from>
      <xdr:col>8</xdr:col>
      <xdr:colOff>161925</xdr:colOff>
      <xdr:row>330</xdr:row>
      <xdr:rowOff>104775</xdr:rowOff>
    </xdr:from>
    <xdr:to>
      <xdr:col>8</xdr:col>
      <xdr:colOff>1493925</xdr:colOff>
      <xdr:row>330</xdr:row>
      <xdr:rowOff>1436775</xdr:rowOff>
    </xdr:to>
    <xdr:pic>
      <xdr:nvPicPr>
        <xdr:cNvPr id="1040" name="Имя " descr="Descr "/>
        <xdr:cNvPicPr>
          <a:picLocks noChangeAspect="1"/>
        </xdr:cNvPicPr>
      </xdr:nvPicPr>
      <xdr:blipFill>
        <a:blip xmlns:r="http://schemas.openxmlformats.org/officeDocument/2006/relationships" r:embed="rId187"/>
        <a:stretch>
          <a:fillRect/>
        </a:stretch>
      </xdr:blipFill>
      <xdr:spPr>
        <a:xfrm>
          <a:off x="5276850" y="82991325"/>
          <a:ext cx="1332000" cy="1332000"/>
        </a:xfrm>
        <a:prstGeom prst="rect">
          <a:avLst/>
        </a:prstGeom>
        <a:ln w="9525">
          <a:solidFill>
            <a:srgbClr val="000000"/>
          </a:solidFill>
          <a:prstDash val="solid"/>
        </a:ln>
      </xdr:spPr>
    </xdr:pic>
    <xdr:clientData/>
  </xdr:twoCellAnchor>
  <xdr:twoCellAnchor>
    <xdr:from>
      <xdr:col>8</xdr:col>
      <xdr:colOff>161925</xdr:colOff>
      <xdr:row>334</xdr:row>
      <xdr:rowOff>104775</xdr:rowOff>
    </xdr:from>
    <xdr:to>
      <xdr:col>8</xdr:col>
      <xdr:colOff>1493925</xdr:colOff>
      <xdr:row>334</xdr:row>
      <xdr:rowOff>1436775</xdr:rowOff>
    </xdr:to>
    <xdr:pic>
      <xdr:nvPicPr>
        <xdr:cNvPr id="1041" name="Имя " descr="Descr "/>
        <xdr:cNvPicPr>
          <a:picLocks noChangeAspect="1"/>
        </xdr:cNvPicPr>
      </xdr:nvPicPr>
      <xdr:blipFill>
        <a:blip xmlns:r="http://schemas.openxmlformats.org/officeDocument/2006/relationships" r:embed="rId188"/>
        <a:stretch>
          <a:fillRect/>
        </a:stretch>
      </xdr:blipFill>
      <xdr:spPr>
        <a:xfrm>
          <a:off x="5276850" y="84515325"/>
          <a:ext cx="1332000" cy="1332000"/>
        </a:xfrm>
        <a:prstGeom prst="rect">
          <a:avLst/>
        </a:prstGeom>
        <a:ln w="9525">
          <a:solidFill>
            <a:srgbClr val="000000"/>
          </a:solidFill>
          <a:prstDash val="solid"/>
        </a:ln>
      </xdr:spPr>
    </xdr:pic>
    <xdr:clientData/>
  </xdr:twoCellAnchor>
  <xdr:twoCellAnchor>
    <xdr:from>
      <xdr:col>8</xdr:col>
      <xdr:colOff>161925</xdr:colOff>
      <xdr:row>340</xdr:row>
      <xdr:rowOff>104775</xdr:rowOff>
    </xdr:from>
    <xdr:to>
      <xdr:col>8</xdr:col>
      <xdr:colOff>1493925</xdr:colOff>
      <xdr:row>340</xdr:row>
      <xdr:rowOff>1436775</xdr:rowOff>
    </xdr:to>
    <xdr:pic>
      <xdr:nvPicPr>
        <xdr:cNvPr id="1042" name="Имя " descr="Descr "/>
        <xdr:cNvPicPr>
          <a:picLocks noChangeAspect="1"/>
        </xdr:cNvPicPr>
      </xdr:nvPicPr>
      <xdr:blipFill>
        <a:blip xmlns:r="http://schemas.openxmlformats.org/officeDocument/2006/relationships" r:embed="rId189"/>
        <a:stretch>
          <a:fillRect/>
        </a:stretch>
      </xdr:blipFill>
      <xdr:spPr>
        <a:xfrm>
          <a:off x="5276850" y="86039325"/>
          <a:ext cx="1332000" cy="1332000"/>
        </a:xfrm>
        <a:prstGeom prst="rect">
          <a:avLst/>
        </a:prstGeom>
        <a:ln w="9525">
          <a:solidFill>
            <a:srgbClr val="000000"/>
          </a:solidFill>
          <a:prstDash val="solid"/>
        </a:ln>
      </xdr:spPr>
    </xdr:pic>
    <xdr:clientData/>
  </xdr:twoCellAnchor>
  <xdr:twoCellAnchor>
    <xdr:from>
      <xdr:col>8</xdr:col>
      <xdr:colOff>161925</xdr:colOff>
      <xdr:row>346</xdr:row>
      <xdr:rowOff>104775</xdr:rowOff>
    </xdr:from>
    <xdr:to>
      <xdr:col>8</xdr:col>
      <xdr:colOff>1493925</xdr:colOff>
      <xdr:row>346</xdr:row>
      <xdr:rowOff>1436775</xdr:rowOff>
    </xdr:to>
    <xdr:pic>
      <xdr:nvPicPr>
        <xdr:cNvPr id="1043" name="Имя " descr="Descr "/>
        <xdr:cNvPicPr>
          <a:picLocks noChangeAspect="1"/>
        </xdr:cNvPicPr>
      </xdr:nvPicPr>
      <xdr:blipFill>
        <a:blip xmlns:r="http://schemas.openxmlformats.org/officeDocument/2006/relationships" r:embed="rId190"/>
        <a:stretch>
          <a:fillRect/>
        </a:stretch>
      </xdr:blipFill>
      <xdr:spPr>
        <a:xfrm>
          <a:off x="5276850" y="87563325"/>
          <a:ext cx="1332000" cy="1332000"/>
        </a:xfrm>
        <a:prstGeom prst="rect">
          <a:avLst/>
        </a:prstGeom>
        <a:ln w="9525">
          <a:solidFill>
            <a:srgbClr val="000000"/>
          </a:solidFill>
          <a:prstDash val="solid"/>
        </a:ln>
      </xdr:spPr>
    </xdr:pic>
    <xdr:clientData/>
  </xdr:twoCellAnchor>
  <xdr:twoCellAnchor>
    <xdr:from>
      <xdr:col>8</xdr:col>
      <xdr:colOff>161925</xdr:colOff>
      <xdr:row>357</xdr:row>
      <xdr:rowOff>104775</xdr:rowOff>
    </xdr:from>
    <xdr:to>
      <xdr:col>8</xdr:col>
      <xdr:colOff>1493925</xdr:colOff>
      <xdr:row>357</xdr:row>
      <xdr:rowOff>1436775</xdr:rowOff>
    </xdr:to>
    <xdr:pic>
      <xdr:nvPicPr>
        <xdr:cNvPr id="1044" name="Имя " descr="Descr "/>
        <xdr:cNvPicPr>
          <a:picLocks noChangeAspect="1"/>
        </xdr:cNvPicPr>
      </xdr:nvPicPr>
      <xdr:blipFill>
        <a:blip xmlns:r="http://schemas.openxmlformats.org/officeDocument/2006/relationships" r:embed="rId191"/>
        <a:stretch>
          <a:fillRect/>
        </a:stretch>
      </xdr:blipFill>
      <xdr:spPr>
        <a:xfrm>
          <a:off x="5276850" y="89087325"/>
          <a:ext cx="1332000" cy="1332000"/>
        </a:xfrm>
        <a:prstGeom prst="rect">
          <a:avLst/>
        </a:prstGeom>
        <a:ln w="9525">
          <a:solidFill>
            <a:srgbClr val="000000"/>
          </a:solidFill>
          <a:prstDash val="solid"/>
        </a:ln>
      </xdr:spPr>
    </xdr:pic>
    <xdr:clientData/>
  </xdr:twoCellAnchor>
  <xdr:twoCellAnchor>
    <xdr:from>
      <xdr:col>8</xdr:col>
      <xdr:colOff>161925</xdr:colOff>
      <xdr:row>363</xdr:row>
      <xdr:rowOff>104775</xdr:rowOff>
    </xdr:from>
    <xdr:to>
      <xdr:col>8</xdr:col>
      <xdr:colOff>1493925</xdr:colOff>
      <xdr:row>363</xdr:row>
      <xdr:rowOff>1436775</xdr:rowOff>
    </xdr:to>
    <xdr:pic>
      <xdr:nvPicPr>
        <xdr:cNvPr id="1045" name="Имя " descr="Descr "/>
        <xdr:cNvPicPr>
          <a:picLocks noChangeAspect="1"/>
        </xdr:cNvPicPr>
      </xdr:nvPicPr>
      <xdr:blipFill>
        <a:blip xmlns:r="http://schemas.openxmlformats.org/officeDocument/2006/relationships" r:embed="rId192"/>
        <a:stretch>
          <a:fillRect/>
        </a:stretch>
      </xdr:blipFill>
      <xdr:spPr>
        <a:xfrm>
          <a:off x="5276850" y="90611325"/>
          <a:ext cx="1332000" cy="1332000"/>
        </a:xfrm>
        <a:prstGeom prst="rect">
          <a:avLst/>
        </a:prstGeom>
        <a:ln w="9525">
          <a:solidFill>
            <a:srgbClr val="000000"/>
          </a:solidFill>
          <a:prstDash val="solid"/>
        </a:ln>
      </xdr:spPr>
    </xdr:pic>
    <xdr:clientData/>
  </xdr:twoCellAnchor>
  <xdr:twoCellAnchor>
    <xdr:from>
      <xdr:col>8</xdr:col>
      <xdr:colOff>161925</xdr:colOff>
      <xdr:row>385</xdr:row>
      <xdr:rowOff>104775</xdr:rowOff>
    </xdr:from>
    <xdr:to>
      <xdr:col>8</xdr:col>
      <xdr:colOff>1493925</xdr:colOff>
      <xdr:row>385</xdr:row>
      <xdr:rowOff>1436775</xdr:rowOff>
    </xdr:to>
    <xdr:pic>
      <xdr:nvPicPr>
        <xdr:cNvPr id="1046" name="Имя " descr="Descr "/>
        <xdr:cNvPicPr>
          <a:picLocks noChangeAspect="1"/>
        </xdr:cNvPicPr>
      </xdr:nvPicPr>
      <xdr:blipFill>
        <a:blip xmlns:r="http://schemas.openxmlformats.org/officeDocument/2006/relationships" r:embed="rId193"/>
        <a:stretch>
          <a:fillRect/>
        </a:stretch>
      </xdr:blipFill>
      <xdr:spPr>
        <a:xfrm>
          <a:off x="5276850" y="92135325"/>
          <a:ext cx="1332000" cy="1332000"/>
        </a:xfrm>
        <a:prstGeom prst="rect">
          <a:avLst/>
        </a:prstGeom>
        <a:ln w="9525">
          <a:solidFill>
            <a:srgbClr val="000000"/>
          </a:solidFill>
          <a:prstDash val="solid"/>
        </a:ln>
      </xdr:spPr>
    </xdr:pic>
    <xdr:clientData/>
  </xdr:twoCellAnchor>
  <xdr:twoCellAnchor>
    <xdr:from>
      <xdr:col>8</xdr:col>
      <xdr:colOff>161925</xdr:colOff>
      <xdr:row>386</xdr:row>
      <xdr:rowOff>104775</xdr:rowOff>
    </xdr:from>
    <xdr:to>
      <xdr:col>8</xdr:col>
      <xdr:colOff>1493925</xdr:colOff>
      <xdr:row>386</xdr:row>
      <xdr:rowOff>1436775</xdr:rowOff>
    </xdr:to>
    <xdr:pic>
      <xdr:nvPicPr>
        <xdr:cNvPr id="1047" name="Имя " descr="Descr "/>
        <xdr:cNvPicPr>
          <a:picLocks noChangeAspect="1"/>
        </xdr:cNvPicPr>
      </xdr:nvPicPr>
      <xdr:blipFill>
        <a:blip xmlns:r="http://schemas.openxmlformats.org/officeDocument/2006/relationships" r:embed="rId194"/>
        <a:stretch>
          <a:fillRect/>
        </a:stretch>
      </xdr:blipFill>
      <xdr:spPr>
        <a:xfrm>
          <a:off x="5276850" y="93659325"/>
          <a:ext cx="1332000" cy="1332000"/>
        </a:xfrm>
        <a:prstGeom prst="rect">
          <a:avLst/>
        </a:prstGeom>
        <a:ln w="9525">
          <a:solidFill>
            <a:srgbClr val="000000"/>
          </a:solidFill>
          <a:prstDash val="solid"/>
        </a:ln>
      </xdr:spPr>
    </xdr:pic>
    <xdr:clientData/>
  </xdr:twoCellAnchor>
  <xdr:twoCellAnchor>
    <xdr:from>
      <xdr:col>8</xdr:col>
      <xdr:colOff>161925</xdr:colOff>
      <xdr:row>387</xdr:row>
      <xdr:rowOff>104775</xdr:rowOff>
    </xdr:from>
    <xdr:to>
      <xdr:col>8</xdr:col>
      <xdr:colOff>1493925</xdr:colOff>
      <xdr:row>387</xdr:row>
      <xdr:rowOff>1436775</xdr:rowOff>
    </xdr:to>
    <xdr:pic>
      <xdr:nvPicPr>
        <xdr:cNvPr id="1048" name="Имя " descr="Descr "/>
        <xdr:cNvPicPr>
          <a:picLocks noChangeAspect="1"/>
        </xdr:cNvPicPr>
      </xdr:nvPicPr>
      <xdr:blipFill>
        <a:blip xmlns:r="http://schemas.openxmlformats.org/officeDocument/2006/relationships" r:embed="rId195"/>
        <a:stretch>
          <a:fillRect/>
        </a:stretch>
      </xdr:blipFill>
      <xdr:spPr>
        <a:xfrm>
          <a:off x="5276850" y="95183325"/>
          <a:ext cx="1332000" cy="1332000"/>
        </a:xfrm>
        <a:prstGeom prst="rect">
          <a:avLst/>
        </a:prstGeom>
        <a:ln w="9525">
          <a:solidFill>
            <a:srgbClr val="000000"/>
          </a:solidFill>
          <a:prstDash val="solid"/>
        </a:ln>
      </xdr:spPr>
    </xdr:pic>
    <xdr:clientData/>
  </xdr:twoCellAnchor>
  <xdr:twoCellAnchor>
    <xdr:from>
      <xdr:col>8</xdr:col>
      <xdr:colOff>161925</xdr:colOff>
      <xdr:row>388</xdr:row>
      <xdr:rowOff>104775</xdr:rowOff>
    </xdr:from>
    <xdr:to>
      <xdr:col>8</xdr:col>
      <xdr:colOff>1493925</xdr:colOff>
      <xdr:row>388</xdr:row>
      <xdr:rowOff>1436775</xdr:rowOff>
    </xdr:to>
    <xdr:pic>
      <xdr:nvPicPr>
        <xdr:cNvPr id="1049" name="Имя " descr="Descr "/>
        <xdr:cNvPicPr>
          <a:picLocks noChangeAspect="1"/>
        </xdr:cNvPicPr>
      </xdr:nvPicPr>
      <xdr:blipFill>
        <a:blip xmlns:r="http://schemas.openxmlformats.org/officeDocument/2006/relationships" r:embed="rId196"/>
        <a:stretch>
          <a:fillRect/>
        </a:stretch>
      </xdr:blipFill>
      <xdr:spPr>
        <a:xfrm>
          <a:off x="5276850" y="96707325"/>
          <a:ext cx="1332000" cy="1332000"/>
        </a:xfrm>
        <a:prstGeom prst="rect">
          <a:avLst/>
        </a:prstGeom>
        <a:ln w="9525">
          <a:solidFill>
            <a:srgbClr val="000000"/>
          </a:solidFill>
          <a:prstDash val="solid"/>
        </a:ln>
      </xdr:spPr>
    </xdr:pic>
    <xdr:clientData/>
  </xdr:twoCellAnchor>
  <xdr:twoCellAnchor>
    <xdr:from>
      <xdr:col>8</xdr:col>
      <xdr:colOff>161925</xdr:colOff>
      <xdr:row>390</xdr:row>
      <xdr:rowOff>104775</xdr:rowOff>
    </xdr:from>
    <xdr:to>
      <xdr:col>8</xdr:col>
      <xdr:colOff>1493925</xdr:colOff>
      <xdr:row>390</xdr:row>
      <xdr:rowOff>1436775</xdr:rowOff>
    </xdr:to>
    <xdr:pic>
      <xdr:nvPicPr>
        <xdr:cNvPr id="1050" name="Имя " descr="Descr "/>
        <xdr:cNvPicPr>
          <a:picLocks noChangeAspect="1"/>
        </xdr:cNvPicPr>
      </xdr:nvPicPr>
      <xdr:blipFill>
        <a:blip xmlns:r="http://schemas.openxmlformats.org/officeDocument/2006/relationships" r:embed="rId197"/>
        <a:stretch>
          <a:fillRect/>
        </a:stretch>
      </xdr:blipFill>
      <xdr:spPr>
        <a:xfrm>
          <a:off x="5276850" y="98231325"/>
          <a:ext cx="1332000" cy="1332000"/>
        </a:xfrm>
        <a:prstGeom prst="rect">
          <a:avLst/>
        </a:prstGeom>
        <a:ln w="9525">
          <a:solidFill>
            <a:srgbClr val="000000"/>
          </a:solidFill>
          <a:prstDash val="solid"/>
        </a:ln>
      </xdr:spPr>
    </xdr:pic>
    <xdr:clientData/>
  </xdr:twoCellAnchor>
  <xdr:twoCellAnchor>
    <xdr:from>
      <xdr:col>8</xdr:col>
      <xdr:colOff>161925</xdr:colOff>
      <xdr:row>401</xdr:row>
      <xdr:rowOff>104775</xdr:rowOff>
    </xdr:from>
    <xdr:to>
      <xdr:col>8</xdr:col>
      <xdr:colOff>1493925</xdr:colOff>
      <xdr:row>401</xdr:row>
      <xdr:rowOff>1436775</xdr:rowOff>
    </xdr:to>
    <xdr:pic>
      <xdr:nvPicPr>
        <xdr:cNvPr id="1051" name="Имя " descr="Descr "/>
        <xdr:cNvPicPr>
          <a:picLocks noChangeAspect="1"/>
        </xdr:cNvPicPr>
      </xdr:nvPicPr>
      <xdr:blipFill>
        <a:blip xmlns:r="http://schemas.openxmlformats.org/officeDocument/2006/relationships" r:embed="rId198"/>
        <a:stretch>
          <a:fillRect/>
        </a:stretch>
      </xdr:blipFill>
      <xdr:spPr>
        <a:xfrm>
          <a:off x="5276850" y="99755325"/>
          <a:ext cx="1332000" cy="1332000"/>
        </a:xfrm>
        <a:prstGeom prst="rect">
          <a:avLst/>
        </a:prstGeom>
        <a:ln w="9525">
          <a:solidFill>
            <a:srgbClr val="000000"/>
          </a:solidFill>
          <a:prstDash val="solid"/>
        </a:ln>
      </xdr:spPr>
    </xdr:pic>
    <xdr:clientData/>
  </xdr:twoCellAnchor>
  <xdr:twoCellAnchor>
    <xdr:from>
      <xdr:col>8</xdr:col>
      <xdr:colOff>161925</xdr:colOff>
      <xdr:row>404</xdr:row>
      <xdr:rowOff>104775</xdr:rowOff>
    </xdr:from>
    <xdr:to>
      <xdr:col>8</xdr:col>
      <xdr:colOff>1493925</xdr:colOff>
      <xdr:row>404</xdr:row>
      <xdr:rowOff>1436775</xdr:rowOff>
    </xdr:to>
    <xdr:pic>
      <xdr:nvPicPr>
        <xdr:cNvPr id="1052" name="Имя " descr="Descr "/>
        <xdr:cNvPicPr>
          <a:picLocks noChangeAspect="1"/>
        </xdr:cNvPicPr>
      </xdr:nvPicPr>
      <xdr:blipFill>
        <a:blip xmlns:r="http://schemas.openxmlformats.org/officeDocument/2006/relationships" r:embed="rId199"/>
        <a:stretch>
          <a:fillRect/>
        </a:stretch>
      </xdr:blipFill>
      <xdr:spPr>
        <a:xfrm>
          <a:off x="5276850" y="101279325"/>
          <a:ext cx="1332000" cy="1332000"/>
        </a:xfrm>
        <a:prstGeom prst="rect">
          <a:avLst/>
        </a:prstGeom>
        <a:ln w="9525">
          <a:solidFill>
            <a:srgbClr val="000000"/>
          </a:solidFill>
          <a:prstDash val="solid"/>
        </a:ln>
      </xdr:spPr>
    </xdr:pic>
    <xdr:clientData/>
  </xdr:twoCellAnchor>
  <xdr:twoCellAnchor>
    <xdr:from>
      <xdr:col>8</xdr:col>
      <xdr:colOff>161925</xdr:colOff>
      <xdr:row>405</xdr:row>
      <xdr:rowOff>104775</xdr:rowOff>
    </xdr:from>
    <xdr:to>
      <xdr:col>8</xdr:col>
      <xdr:colOff>1493925</xdr:colOff>
      <xdr:row>405</xdr:row>
      <xdr:rowOff>1436775</xdr:rowOff>
    </xdr:to>
    <xdr:pic>
      <xdr:nvPicPr>
        <xdr:cNvPr id="1053" name="Имя " descr="Descr "/>
        <xdr:cNvPicPr>
          <a:picLocks noChangeAspect="1"/>
        </xdr:cNvPicPr>
      </xdr:nvPicPr>
      <xdr:blipFill>
        <a:blip xmlns:r="http://schemas.openxmlformats.org/officeDocument/2006/relationships" r:embed="rId200"/>
        <a:stretch>
          <a:fillRect/>
        </a:stretch>
      </xdr:blipFill>
      <xdr:spPr>
        <a:xfrm>
          <a:off x="5276850" y="102803325"/>
          <a:ext cx="1332000" cy="1332000"/>
        </a:xfrm>
        <a:prstGeom prst="rect">
          <a:avLst/>
        </a:prstGeom>
        <a:ln w="9525">
          <a:solidFill>
            <a:srgbClr val="000000"/>
          </a:solidFill>
          <a:prstDash val="solid"/>
        </a:ln>
      </xdr:spPr>
    </xdr:pic>
    <xdr:clientData/>
  </xdr:twoCellAnchor>
  <xdr:twoCellAnchor>
    <xdr:from>
      <xdr:col>8</xdr:col>
      <xdr:colOff>161925</xdr:colOff>
      <xdr:row>409</xdr:row>
      <xdr:rowOff>104775</xdr:rowOff>
    </xdr:from>
    <xdr:to>
      <xdr:col>8</xdr:col>
      <xdr:colOff>1493925</xdr:colOff>
      <xdr:row>409</xdr:row>
      <xdr:rowOff>1436775</xdr:rowOff>
    </xdr:to>
    <xdr:pic>
      <xdr:nvPicPr>
        <xdr:cNvPr id="1054" name="Имя " descr="Descr "/>
        <xdr:cNvPicPr>
          <a:picLocks noChangeAspect="1"/>
        </xdr:cNvPicPr>
      </xdr:nvPicPr>
      <xdr:blipFill>
        <a:blip xmlns:r="http://schemas.openxmlformats.org/officeDocument/2006/relationships" r:embed="rId201"/>
        <a:stretch>
          <a:fillRect/>
        </a:stretch>
      </xdr:blipFill>
      <xdr:spPr>
        <a:xfrm>
          <a:off x="5276850" y="104327325"/>
          <a:ext cx="1332000" cy="1332000"/>
        </a:xfrm>
        <a:prstGeom prst="rect">
          <a:avLst/>
        </a:prstGeom>
        <a:ln w="9525">
          <a:solidFill>
            <a:srgbClr val="000000"/>
          </a:solidFill>
          <a:prstDash val="solid"/>
        </a:ln>
      </xdr:spPr>
    </xdr:pic>
    <xdr:clientData/>
  </xdr:twoCellAnchor>
  <xdr:twoCellAnchor>
    <xdr:from>
      <xdr:col>8</xdr:col>
      <xdr:colOff>161925</xdr:colOff>
      <xdr:row>412</xdr:row>
      <xdr:rowOff>104775</xdr:rowOff>
    </xdr:from>
    <xdr:to>
      <xdr:col>8</xdr:col>
      <xdr:colOff>1493925</xdr:colOff>
      <xdr:row>412</xdr:row>
      <xdr:rowOff>1436775</xdr:rowOff>
    </xdr:to>
    <xdr:pic>
      <xdr:nvPicPr>
        <xdr:cNvPr id="1055" name="Имя " descr="Descr "/>
        <xdr:cNvPicPr>
          <a:picLocks noChangeAspect="1"/>
        </xdr:cNvPicPr>
      </xdr:nvPicPr>
      <xdr:blipFill>
        <a:blip xmlns:r="http://schemas.openxmlformats.org/officeDocument/2006/relationships" r:embed="rId202"/>
        <a:stretch>
          <a:fillRect/>
        </a:stretch>
      </xdr:blipFill>
      <xdr:spPr>
        <a:xfrm>
          <a:off x="5276850" y="105851325"/>
          <a:ext cx="1332000" cy="1332000"/>
        </a:xfrm>
        <a:prstGeom prst="rect">
          <a:avLst/>
        </a:prstGeom>
        <a:ln w="9525">
          <a:solidFill>
            <a:srgbClr val="000000"/>
          </a:solidFill>
          <a:prstDash val="solid"/>
        </a:ln>
      </xdr:spPr>
    </xdr:pic>
    <xdr:clientData/>
  </xdr:twoCellAnchor>
  <xdr:twoCellAnchor>
    <xdr:from>
      <xdr:col>8</xdr:col>
      <xdr:colOff>161925</xdr:colOff>
      <xdr:row>413</xdr:row>
      <xdr:rowOff>104775</xdr:rowOff>
    </xdr:from>
    <xdr:to>
      <xdr:col>8</xdr:col>
      <xdr:colOff>1493925</xdr:colOff>
      <xdr:row>413</xdr:row>
      <xdr:rowOff>1436775</xdr:rowOff>
    </xdr:to>
    <xdr:pic>
      <xdr:nvPicPr>
        <xdr:cNvPr id="1056" name="Имя " descr="Descr "/>
        <xdr:cNvPicPr>
          <a:picLocks noChangeAspect="1"/>
        </xdr:cNvPicPr>
      </xdr:nvPicPr>
      <xdr:blipFill>
        <a:blip xmlns:r="http://schemas.openxmlformats.org/officeDocument/2006/relationships" r:embed="rId203"/>
        <a:stretch>
          <a:fillRect/>
        </a:stretch>
      </xdr:blipFill>
      <xdr:spPr>
        <a:xfrm>
          <a:off x="5276850" y="107375325"/>
          <a:ext cx="1332000" cy="1332000"/>
        </a:xfrm>
        <a:prstGeom prst="rect">
          <a:avLst/>
        </a:prstGeom>
        <a:ln w="9525">
          <a:solidFill>
            <a:srgbClr val="000000"/>
          </a:solidFill>
          <a:prstDash val="solid"/>
        </a:ln>
      </xdr:spPr>
    </xdr:pic>
    <xdr:clientData/>
  </xdr:twoCellAnchor>
  <xdr:twoCellAnchor>
    <xdr:from>
      <xdr:col>8</xdr:col>
      <xdr:colOff>161925</xdr:colOff>
      <xdr:row>440</xdr:row>
      <xdr:rowOff>104775</xdr:rowOff>
    </xdr:from>
    <xdr:to>
      <xdr:col>8</xdr:col>
      <xdr:colOff>1493925</xdr:colOff>
      <xdr:row>440</xdr:row>
      <xdr:rowOff>1436775</xdr:rowOff>
    </xdr:to>
    <xdr:pic>
      <xdr:nvPicPr>
        <xdr:cNvPr id="1057" name="Имя " descr="Descr "/>
        <xdr:cNvPicPr>
          <a:picLocks noChangeAspect="1"/>
        </xdr:cNvPicPr>
      </xdr:nvPicPr>
      <xdr:blipFill>
        <a:blip xmlns:r="http://schemas.openxmlformats.org/officeDocument/2006/relationships" r:embed="rId204"/>
        <a:stretch>
          <a:fillRect/>
        </a:stretch>
      </xdr:blipFill>
      <xdr:spPr>
        <a:xfrm>
          <a:off x="5276850" y="108899325"/>
          <a:ext cx="1332000" cy="1332000"/>
        </a:xfrm>
        <a:prstGeom prst="rect">
          <a:avLst/>
        </a:prstGeom>
        <a:ln w="9525">
          <a:solidFill>
            <a:srgbClr val="000000"/>
          </a:solidFill>
          <a:prstDash val="solid"/>
        </a:ln>
      </xdr:spPr>
    </xdr:pic>
    <xdr:clientData/>
  </xdr:twoCellAnchor>
  <xdr:twoCellAnchor>
    <xdr:from>
      <xdr:col>8</xdr:col>
      <xdr:colOff>161925</xdr:colOff>
      <xdr:row>445</xdr:row>
      <xdr:rowOff>104775</xdr:rowOff>
    </xdr:from>
    <xdr:to>
      <xdr:col>8</xdr:col>
      <xdr:colOff>1493925</xdr:colOff>
      <xdr:row>445</xdr:row>
      <xdr:rowOff>1436775</xdr:rowOff>
    </xdr:to>
    <xdr:pic>
      <xdr:nvPicPr>
        <xdr:cNvPr id="1058" name="Имя " descr="Descr "/>
        <xdr:cNvPicPr>
          <a:picLocks noChangeAspect="1"/>
        </xdr:cNvPicPr>
      </xdr:nvPicPr>
      <xdr:blipFill>
        <a:blip xmlns:r="http://schemas.openxmlformats.org/officeDocument/2006/relationships" r:embed="rId205"/>
        <a:stretch>
          <a:fillRect/>
        </a:stretch>
      </xdr:blipFill>
      <xdr:spPr>
        <a:xfrm>
          <a:off x="5276850" y="110423325"/>
          <a:ext cx="1332000" cy="1332000"/>
        </a:xfrm>
        <a:prstGeom prst="rect">
          <a:avLst/>
        </a:prstGeom>
        <a:ln w="9525">
          <a:solidFill>
            <a:srgbClr val="000000"/>
          </a:solidFill>
          <a:prstDash val="solid"/>
        </a:ln>
      </xdr:spPr>
    </xdr:pic>
    <xdr:clientData/>
  </xdr:twoCellAnchor>
  <xdr:twoCellAnchor>
    <xdr:from>
      <xdr:col>8</xdr:col>
      <xdr:colOff>161925</xdr:colOff>
      <xdr:row>446</xdr:row>
      <xdr:rowOff>104775</xdr:rowOff>
    </xdr:from>
    <xdr:to>
      <xdr:col>8</xdr:col>
      <xdr:colOff>1493925</xdr:colOff>
      <xdr:row>446</xdr:row>
      <xdr:rowOff>1436775</xdr:rowOff>
    </xdr:to>
    <xdr:pic>
      <xdr:nvPicPr>
        <xdr:cNvPr id="1059" name="Имя " descr="Descr "/>
        <xdr:cNvPicPr>
          <a:picLocks noChangeAspect="1"/>
        </xdr:cNvPicPr>
      </xdr:nvPicPr>
      <xdr:blipFill>
        <a:blip xmlns:r="http://schemas.openxmlformats.org/officeDocument/2006/relationships" r:embed="rId206"/>
        <a:stretch>
          <a:fillRect/>
        </a:stretch>
      </xdr:blipFill>
      <xdr:spPr>
        <a:xfrm>
          <a:off x="5276850" y="111947325"/>
          <a:ext cx="1332000" cy="1332000"/>
        </a:xfrm>
        <a:prstGeom prst="rect">
          <a:avLst/>
        </a:prstGeom>
        <a:ln w="9525">
          <a:solidFill>
            <a:srgbClr val="000000"/>
          </a:solidFill>
          <a:prstDash val="solid"/>
        </a:ln>
      </xdr:spPr>
    </xdr:pic>
    <xdr:clientData/>
  </xdr:twoCellAnchor>
  <xdr:twoCellAnchor>
    <xdr:from>
      <xdr:col>8</xdr:col>
      <xdr:colOff>161925</xdr:colOff>
      <xdr:row>457</xdr:row>
      <xdr:rowOff>104775</xdr:rowOff>
    </xdr:from>
    <xdr:to>
      <xdr:col>8</xdr:col>
      <xdr:colOff>1493925</xdr:colOff>
      <xdr:row>457</xdr:row>
      <xdr:rowOff>1436775</xdr:rowOff>
    </xdr:to>
    <xdr:pic>
      <xdr:nvPicPr>
        <xdr:cNvPr id="1060" name="Имя " descr="Descr "/>
        <xdr:cNvPicPr>
          <a:picLocks noChangeAspect="1"/>
        </xdr:cNvPicPr>
      </xdr:nvPicPr>
      <xdr:blipFill>
        <a:blip xmlns:r="http://schemas.openxmlformats.org/officeDocument/2006/relationships" r:embed="rId207"/>
        <a:stretch>
          <a:fillRect/>
        </a:stretch>
      </xdr:blipFill>
      <xdr:spPr>
        <a:xfrm>
          <a:off x="5276850" y="113471325"/>
          <a:ext cx="1332000" cy="1332000"/>
        </a:xfrm>
        <a:prstGeom prst="rect">
          <a:avLst/>
        </a:prstGeom>
        <a:ln w="9525">
          <a:solidFill>
            <a:srgbClr val="000000"/>
          </a:solidFill>
          <a:prstDash val="solid"/>
        </a:ln>
      </xdr:spPr>
    </xdr:pic>
    <xdr:clientData/>
  </xdr:twoCellAnchor>
  <xdr:twoCellAnchor>
    <xdr:from>
      <xdr:col>8</xdr:col>
      <xdr:colOff>161925</xdr:colOff>
      <xdr:row>460</xdr:row>
      <xdr:rowOff>104775</xdr:rowOff>
    </xdr:from>
    <xdr:to>
      <xdr:col>8</xdr:col>
      <xdr:colOff>1493925</xdr:colOff>
      <xdr:row>460</xdr:row>
      <xdr:rowOff>1436775</xdr:rowOff>
    </xdr:to>
    <xdr:pic>
      <xdr:nvPicPr>
        <xdr:cNvPr id="1061" name="Имя " descr="Descr "/>
        <xdr:cNvPicPr>
          <a:picLocks noChangeAspect="1"/>
        </xdr:cNvPicPr>
      </xdr:nvPicPr>
      <xdr:blipFill>
        <a:blip xmlns:r="http://schemas.openxmlformats.org/officeDocument/2006/relationships" r:embed="rId208"/>
        <a:stretch>
          <a:fillRect/>
        </a:stretch>
      </xdr:blipFill>
      <xdr:spPr>
        <a:xfrm>
          <a:off x="5276850" y="114995325"/>
          <a:ext cx="1332000" cy="1332000"/>
        </a:xfrm>
        <a:prstGeom prst="rect">
          <a:avLst/>
        </a:prstGeom>
        <a:ln w="9525">
          <a:solidFill>
            <a:srgbClr val="000000"/>
          </a:solidFill>
          <a:prstDash val="solid"/>
        </a:ln>
      </xdr:spPr>
    </xdr:pic>
    <xdr:clientData/>
  </xdr:twoCellAnchor>
  <xdr:twoCellAnchor>
    <xdr:from>
      <xdr:col>8</xdr:col>
      <xdr:colOff>161925</xdr:colOff>
      <xdr:row>481</xdr:row>
      <xdr:rowOff>104775</xdr:rowOff>
    </xdr:from>
    <xdr:to>
      <xdr:col>8</xdr:col>
      <xdr:colOff>1493925</xdr:colOff>
      <xdr:row>481</xdr:row>
      <xdr:rowOff>1436775</xdr:rowOff>
    </xdr:to>
    <xdr:pic>
      <xdr:nvPicPr>
        <xdr:cNvPr id="1062" name="Имя " descr="Descr "/>
        <xdr:cNvPicPr>
          <a:picLocks noChangeAspect="1"/>
        </xdr:cNvPicPr>
      </xdr:nvPicPr>
      <xdr:blipFill>
        <a:blip xmlns:r="http://schemas.openxmlformats.org/officeDocument/2006/relationships" r:embed="rId209"/>
        <a:stretch>
          <a:fillRect/>
        </a:stretch>
      </xdr:blipFill>
      <xdr:spPr>
        <a:xfrm>
          <a:off x="5276850" y="116519325"/>
          <a:ext cx="1332000" cy="1332000"/>
        </a:xfrm>
        <a:prstGeom prst="rect">
          <a:avLst/>
        </a:prstGeom>
        <a:ln w="9525">
          <a:solidFill>
            <a:srgbClr val="000000"/>
          </a:solidFill>
          <a:prstDash val="solid"/>
        </a:ln>
      </xdr:spPr>
    </xdr:pic>
    <xdr:clientData/>
  </xdr:twoCellAnchor>
  <xdr:twoCellAnchor>
    <xdr:from>
      <xdr:col>8</xdr:col>
      <xdr:colOff>161925</xdr:colOff>
      <xdr:row>500</xdr:row>
      <xdr:rowOff>104775</xdr:rowOff>
    </xdr:from>
    <xdr:to>
      <xdr:col>8</xdr:col>
      <xdr:colOff>1493925</xdr:colOff>
      <xdr:row>500</xdr:row>
      <xdr:rowOff>1436775</xdr:rowOff>
    </xdr:to>
    <xdr:pic>
      <xdr:nvPicPr>
        <xdr:cNvPr id="1063" name="Имя " descr="Descr "/>
        <xdr:cNvPicPr>
          <a:picLocks noChangeAspect="1"/>
        </xdr:cNvPicPr>
      </xdr:nvPicPr>
      <xdr:blipFill>
        <a:blip xmlns:r="http://schemas.openxmlformats.org/officeDocument/2006/relationships" r:embed="rId210"/>
        <a:stretch>
          <a:fillRect/>
        </a:stretch>
      </xdr:blipFill>
      <xdr:spPr>
        <a:xfrm>
          <a:off x="5276850" y="118043325"/>
          <a:ext cx="1332000" cy="1332000"/>
        </a:xfrm>
        <a:prstGeom prst="rect">
          <a:avLst/>
        </a:prstGeom>
        <a:ln w="9525">
          <a:solidFill>
            <a:srgbClr val="000000"/>
          </a:solidFill>
          <a:prstDash val="solid"/>
        </a:ln>
      </xdr:spPr>
    </xdr:pic>
    <xdr:clientData/>
  </xdr:twoCellAnchor>
  <xdr:twoCellAnchor>
    <xdr:from>
      <xdr:col>8</xdr:col>
      <xdr:colOff>161925</xdr:colOff>
      <xdr:row>508</xdr:row>
      <xdr:rowOff>104775</xdr:rowOff>
    </xdr:from>
    <xdr:to>
      <xdr:col>8</xdr:col>
      <xdr:colOff>1493925</xdr:colOff>
      <xdr:row>508</xdr:row>
      <xdr:rowOff>1436775</xdr:rowOff>
    </xdr:to>
    <xdr:pic>
      <xdr:nvPicPr>
        <xdr:cNvPr id="1064" name="Имя " descr="Descr "/>
        <xdr:cNvPicPr>
          <a:picLocks noChangeAspect="1"/>
        </xdr:cNvPicPr>
      </xdr:nvPicPr>
      <xdr:blipFill>
        <a:blip xmlns:r="http://schemas.openxmlformats.org/officeDocument/2006/relationships" r:embed="rId211"/>
        <a:stretch>
          <a:fillRect/>
        </a:stretch>
      </xdr:blipFill>
      <xdr:spPr>
        <a:xfrm>
          <a:off x="5276850" y="119567325"/>
          <a:ext cx="1332000" cy="1332000"/>
        </a:xfrm>
        <a:prstGeom prst="rect">
          <a:avLst/>
        </a:prstGeom>
        <a:ln w="9525">
          <a:solidFill>
            <a:srgbClr val="000000"/>
          </a:solidFill>
          <a:prstDash val="solid"/>
        </a:ln>
      </xdr:spPr>
    </xdr:pic>
    <xdr:clientData/>
  </xdr:twoCellAnchor>
  <xdr:twoCellAnchor>
    <xdr:from>
      <xdr:col>8</xdr:col>
      <xdr:colOff>161925</xdr:colOff>
      <xdr:row>516</xdr:row>
      <xdr:rowOff>104775</xdr:rowOff>
    </xdr:from>
    <xdr:to>
      <xdr:col>8</xdr:col>
      <xdr:colOff>1493925</xdr:colOff>
      <xdr:row>516</xdr:row>
      <xdr:rowOff>1436775</xdr:rowOff>
    </xdr:to>
    <xdr:pic>
      <xdr:nvPicPr>
        <xdr:cNvPr id="1065" name="Имя " descr="Descr "/>
        <xdr:cNvPicPr>
          <a:picLocks noChangeAspect="1"/>
        </xdr:cNvPicPr>
      </xdr:nvPicPr>
      <xdr:blipFill>
        <a:blip xmlns:r="http://schemas.openxmlformats.org/officeDocument/2006/relationships" r:embed="rId212"/>
        <a:stretch>
          <a:fillRect/>
        </a:stretch>
      </xdr:blipFill>
      <xdr:spPr>
        <a:xfrm>
          <a:off x="5276850" y="121091325"/>
          <a:ext cx="1332000" cy="1332000"/>
        </a:xfrm>
        <a:prstGeom prst="rect">
          <a:avLst/>
        </a:prstGeom>
        <a:ln w="9525">
          <a:solidFill>
            <a:srgbClr val="000000"/>
          </a:solidFill>
          <a:prstDash val="solid"/>
        </a:ln>
      </xdr:spPr>
    </xdr:pic>
    <xdr:clientData/>
  </xdr:twoCellAnchor>
  <xdr:twoCellAnchor>
    <xdr:from>
      <xdr:col>8</xdr:col>
      <xdr:colOff>171450</xdr:colOff>
      <xdr:row>18</xdr:row>
      <xdr:rowOff>95250</xdr:rowOff>
    </xdr:from>
    <xdr:to>
      <xdr:col>8</xdr:col>
      <xdr:colOff>1503450</xdr:colOff>
      <xdr:row>18</xdr:row>
      <xdr:rowOff>1427250</xdr:rowOff>
    </xdr:to>
    <xdr:pic>
      <xdr:nvPicPr>
        <xdr:cNvPr id="821" name="Имя " descr="Descr "/>
        <xdr:cNvPicPr>
          <a:picLocks noChangeAspect="1"/>
        </xdr:cNvPicPr>
      </xdr:nvPicPr>
      <xdr:blipFill>
        <a:blip xmlns:r="http://schemas.openxmlformats.org/officeDocument/2006/relationships" r:embed="rId213"/>
        <a:stretch>
          <a:fillRect/>
        </a:stretch>
      </xdr:blipFill>
      <xdr:spPr>
        <a:xfrm>
          <a:off x="5286375" y="685800"/>
          <a:ext cx="1332000" cy="1332000"/>
        </a:xfrm>
        <a:prstGeom prst="rect">
          <a:avLst/>
        </a:prstGeom>
        <a:ln w="9525">
          <a:solidFill>
            <a:srgbClr val="000000"/>
          </a:solidFill>
          <a:prstDash val="solid"/>
        </a:ln>
      </xdr:spPr>
    </xdr:pic>
    <xdr:clientData/>
  </xdr:twoCellAnchor>
  <xdr:twoCellAnchor>
    <xdr:from>
      <xdr:col>8</xdr:col>
      <xdr:colOff>171450</xdr:colOff>
      <xdr:row>19</xdr:row>
      <xdr:rowOff>95250</xdr:rowOff>
    </xdr:from>
    <xdr:to>
      <xdr:col>8</xdr:col>
      <xdr:colOff>1503450</xdr:colOff>
      <xdr:row>19</xdr:row>
      <xdr:rowOff>1427250</xdr:rowOff>
    </xdr:to>
    <xdr:pic>
      <xdr:nvPicPr>
        <xdr:cNvPr id="822" name="Имя " descr="Descr "/>
        <xdr:cNvPicPr>
          <a:picLocks noChangeAspect="1"/>
        </xdr:cNvPicPr>
      </xdr:nvPicPr>
      <xdr:blipFill>
        <a:blip xmlns:r="http://schemas.openxmlformats.org/officeDocument/2006/relationships" r:embed="rId214"/>
        <a:stretch>
          <a:fillRect/>
        </a:stretch>
      </xdr:blipFill>
      <xdr:spPr>
        <a:xfrm>
          <a:off x="5286375" y="2209800"/>
          <a:ext cx="1332000" cy="1332000"/>
        </a:xfrm>
        <a:prstGeom prst="rect">
          <a:avLst/>
        </a:prstGeom>
        <a:ln w="9525">
          <a:solidFill>
            <a:srgbClr val="000000"/>
          </a:solidFill>
          <a:prstDash val="solid"/>
        </a:ln>
      </xdr:spPr>
    </xdr:pic>
    <xdr:clientData/>
  </xdr:twoCellAnchor>
  <xdr:twoCellAnchor>
    <xdr:from>
      <xdr:col>8</xdr:col>
      <xdr:colOff>171450</xdr:colOff>
      <xdr:row>21</xdr:row>
      <xdr:rowOff>95250</xdr:rowOff>
    </xdr:from>
    <xdr:to>
      <xdr:col>8</xdr:col>
      <xdr:colOff>1503450</xdr:colOff>
      <xdr:row>21</xdr:row>
      <xdr:rowOff>1427250</xdr:rowOff>
    </xdr:to>
    <xdr:pic>
      <xdr:nvPicPr>
        <xdr:cNvPr id="823" name="Имя " descr="Descr "/>
        <xdr:cNvPicPr>
          <a:picLocks noChangeAspect="1"/>
        </xdr:cNvPicPr>
      </xdr:nvPicPr>
      <xdr:blipFill>
        <a:blip xmlns:r="http://schemas.openxmlformats.org/officeDocument/2006/relationships" r:embed="rId215"/>
        <a:stretch>
          <a:fillRect/>
        </a:stretch>
      </xdr:blipFill>
      <xdr:spPr>
        <a:xfrm>
          <a:off x="5286375" y="3733800"/>
          <a:ext cx="1332000" cy="1332000"/>
        </a:xfrm>
        <a:prstGeom prst="rect">
          <a:avLst/>
        </a:prstGeom>
        <a:ln w="9525">
          <a:solidFill>
            <a:srgbClr val="000000"/>
          </a:solidFill>
          <a:prstDash val="solid"/>
        </a:ln>
      </xdr:spPr>
    </xdr:pic>
    <xdr:clientData/>
  </xdr:twoCellAnchor>
  <xdr:twoCellAnchor>
    <xdr:from>
      <xdr:col>8</xdr:col>
      <xdr:colOff>171450</xdr:colOff>
      <xdr:row>24</xdr:row>
      <xdr:rowOff>95250</xdr:rowOff>
    </xdr:from>
    <xdr:to>
      <xdr:col>8</xdr:col>
      <xdr:colOff>1503450</xdr:colOff>
      <xdr:row>24</xdr:row>
      <xdr:rowOff>1427250</xdr:rowOff>
    </xdr:to>
    <xdr:pic>
      <xdr:nvPicPr>
        <xdr:cNvPr id="824" name="Имя " descr="Descr "/>
        <xdr:cNvPicPr>
          <a:picLocks noChangeAspect="1"/>
        </xdr:cNvPicPr>
      </xdr:nvPicPr>
      <xdr:blipFill>
        <a:blip xmlns:r="http://schemas.openxmlformats.org/officeDocument/2006/relationships" r:embed="rId216"/>
        <a:stretch>
          <a:fillRect/>
        </a:stretch>
      </xdr:blipFill>
      <xdr:spPr>
        <a:xfrm>
          <a:off x="5286375" y="5257800"/>
          <a:ext cx="1332000" cy="1332000"/>
        </a:xfrm>
        <a:prstGeom prst="rect">
          <a:avLst/>
        </a:prstGeom>
        <a:ln w="9525">
          <a:solidFill>
            <a:srgbClr val="000000"/>
          </a:solidFill>
          <a:prstDash val="solid"/>
        </a:ln>
      </xdr:spPr>
    </xdr:pic>
    <xdr:clientData/>
  </xdr:twoCellAnchor>
  <xdr:twoCellAnchor>
    <xdr:from>
      <xdr:col>8</xdr:col>
      <xdr:colOff>171450</xdr:colOff>
      <xdr:row>25</xdr:row>
      <xdr:rowOff>95250</xdr:rowOff>
    </xdr:from>
    <xdr:to>
      <xdr:col>8</xdr:col>
      <xdr:colOff>1503450</xdr:colOff>
      <xdr:row>25</xdr:row>
      <xdr:rowOff>1427250</xdr:rowOff>
    </xdr:to>
    <xdr:pic>
      <xdr:nvPicPr>
        <xdr:cNvPr id="825" name="Имя " descr="Descr "/>
        <xdr:cNvPicPr>
          <a:picLocks noChangeAspect="1"/>
        </xdr:cNvPicPr>
      </xdr:nvPicPr>
      <xdr:blipFill>
        <a:blip xmlns:r="http://schemas.openxmlformats.org/officeDocument/2006/relationships" r:embed="rId217"/>
        <a:stretch>
          <a:fillRect/>
        </a:stretch>
      </xdr:blipFill>
      <xdr:spPr>
        <a:xfrm>
          <a:off x="5286375" y="6781800"/>
          <a:ext cx="1332000" cy="1332000"/>
        </a:xfrm>
        <a:prstGeom prst="rect">
          <a:avLst/>
        </a:prstGeom>
        <a:ln w="9525">
          <a:solidFill>
            <a:srgbClr val="000000"/>
          </a:solidFill>
          <a:prstDash val="solid"/>
        </a:ln>
      </xdr:spPr>
    </xdr:pic>
    <xdr:clientData/>
  </xdr:twoCellAnchor>
  <xdr:twoCellAnchor>
    <xdr:from>
      <xdr:col>8</xdr:col>
      <xdr:colOff>171450</xdr:colOff>
      <xdr:row>27</xdr:row>
      <xdr:rowOff>95250</xdr:rowOff>
    </xdr:from>
    <xdr:to>
      <xdr:col>8</xdr:col>
      <xdr:colOff>1503450</xdr:colOff>
      <xdr:row>27</xdr:row>
      <xdr:rowOff>1427250</xdr:rowOff>
    </xdr:to>
    <xdr:pic>
      <xdr:nvPicPr>
        <xdr:cNvPr id="826" name="Имя " descr="Descr "/>
        <xdr:cNvPicPr>
          <a:picLocks noChangeAspect="1"/>
        </xdr:cNvPicPr>
      </xdr:nvPicPr>
      <xdr:blipFill>
        <a:blip xmlns:r="http://schemas.openxmlformats.org/officeDocument/2006/relationships" r:embed="rId218"/>
        <a:stretch>
          <a:fillRect/>
        </a:stretch>
      </xdr:blipFill>
      <xdr:spPr>
        <a:xfrm>
          <a:off x="5286375" y="8305800"/>
          <a:ext cx="1332000" cy="1332000"/>
        </a:xfrm>
        <a:prstGeom prst="rect">
          <a:avLst/>
        </a:prstGeom>
        <a:ln w="9525">
          <a:solidFill>
            <a:srgbClr val="000000"/>
          </a:solidFill>
          <a:prstDash val="solid"/>
        </a:ln>
      </xdr:spPr>
    </xdr:pic>
    <xdr:clientData/>
  </xdr:twoCellAnchor>
  <xdr:twoCellAnchor>
    <xdr:from>
      <xdr:col>8</xdr:col>
      <xdr:colOff>171450</xdr:colOff>
      <xdr:row>28</xdr:row>
      <xdr:rowOff>95250</xdr:rowOff>
    </xdr:from>
    <xdr:to>
      <xdr:col>8</xdr:col>
      <xdr:colOff>1503450</xdr:colOff>
      <xdr:row>28</xdr:row>
      <xdr:rowOff>1427250</xdr:rowOff>
    </xdr:to>
    <xdr:pic>
      <xdr:nvPicPr>
        <xdr:cNvPr id="827" name="Имя " descr="Descr "/>
        <xdr:cNvPicPr>
          <a:picLocks noChangeAspect="1"/>
        </xdr:cNvPicPr>
      </xdr:nvPicPr>
      <xdr:blipFill>
        <a:blip xmlns:r="http://schemas.openxmlformats.org/officeDocument/2006/relationships" r:embed="rId219"/>
        <a:stretch>
          <a:fillRect/>
        </a:stretch>
      </xdr:blipFill>
      <xdr:spPr>
        <a:xfrm>
          <a:off x="5286375" y="9829800"/>
          <a:ext cx="1332000" cy="1332000"/>
        </a:xfrm>
        <a:prstGeom prst="rect">
          <a:avLst/>
        </a:prstGeom>
        <a:ln w="9525">
          <a:solidFill>
            <a:srgbClr val="000000"/>
          </a:solidFill>
          <a:prstDash val="solid"/>
        </a:ln>
      </xdr:spPr>
    </xdr:pic>
    <xdr:clientData/>
  </xdr:twoCellAnchor>
  <xdr:twoCellAnchor>
    <xdr:from>
      <xdr:col>8</xdr:col>
      <xdr:colOff>171450</xdr:colOff>
      <xdr:row>42</xdr:row>
      <xdr:rowOff>95250</xdr:rowOff>
    </xdr:from>
    <xdr:to>
      <xdr:col>8</xdr:col>
      <xdr:colOff>1503450</xdr:colOff>
      <xdr:row>42</xdr:row>
      <xdr:rowOff>1427250</xdr:rowOff>
    </xdr:to>
    <xdr:pic>
      <xdr:nvPicPr>
        <xdr:cNvPr id="828" name="Имя " descr="Descr "/>
        <xdr:cNvPicPr>
          <a:picLocks noChangeAspect="1"/>
        </xdr:cNvPicPr>
      </xdr:nvPicPr>
      <xdr:blipFill>
        <a:blip xmlns:r="http://schemas.openxmlformats.org/officeDocument/2006/relationships" r:embed="rId220"/>
        <a:stretch>
          <a:fillRect/>
        </a:stretch>
      </xdr:blipFill>
      <xdr:spPr>
        <a:xfrm>
          <a:off x="5286375" y="11353800"/>
          <a:ext cx="1332000" cy="1332000"/>
        </a:xfrm>
        <a:prstGeom prst="rect">
          <a:avLst/>
        </a:prstGeom>
        <a:ln w="9525">
          <a:solidFill>
            <a:srgbClr val="000000"/>
          </a:solidFill>
          <a:prstDash val="solid"/>
        </a:ln>
      </xdr:spPr>
    </xdr:pic>
    <xdr:clientData/>
  </xdr:twoCellAnchor>
  <xdr:twoCellAnchor>
    <xdr:from>
      <xdr:col>8</xdr:col>
      <xdr:colOff>171450</xdr:colOff>
      <xdr:row>54</xdr:row>
      <xdr:rowOff>95250</xdr:rowOff>
    </xdr:from>
    <xdr:to>
      <xdr:col>8</xdr:col>
      <xdr:colOff>1503450</xdr:colOff>
      <xdr:row>54</xdr:row>
      <xdr:rowOff>1427250</xdr:rowOff>
    </xdr:to>
    <xdr:pic>
      <xdr:nvPicPr>
        <xdr:cNvPr id="829" name="Имя " descr="Descr "/>
        <xdr:cNvPicPr>
          <a:picLocks noChangeAspect="1"/>
        </xdr:cNvPicPr>
      </xdr:nvPicPr>
      <xdr:blipFill>
        <a:blip xmlns:r="http://schemas.openxmlformats.org/officeDocument/2006/relationships" r:embed="rId221"/>
        <a:stretch>
          <a:fillRect/>
        </a:stretch>
      </xdr:blipFill>
      <xdr:spPr>
        <a:xfrm>
          <a:off x="5286375" y="12877800"/>
          <a:ext cx="1332000" cy="1332000"/>
        </a:xfrm>
        <a:prstGeom prst="rect">
          <a:avLst/>
        </a:prstGeom>
        <a:ln w="9525">
          <a:solidFill>
            <a:srgbClr val="000000"/>
          </a:solidFill>
          <a:prstDash val="solid"/>
        </a:ln>
      </xdr:spPr>
    </xdr:pic>
    <xdr:clientData/>
  </xdr:twoCellAnchor>
  <xdr:twoCellAnchor>
    <xdr:from>
      <xdr:col>8</xdr:col>
      <xdr:colOff>171450</xdr:colOff>
      <xdr:row>55</xdr:row>
      <xdr:rowOff>95250</xdr:rowOff>
    </xdr:from>
    <xdr:to>
      <xdr:col>8</xdr:col>
      <xdr:colOff>1503450</xdr:colOff>
      <xdr:row>55</xdr:row>
      <xdr:rowOff>1427250</xdr:rowOff>
    </xdr:to>
    <xdr:pic>
      <xdr:nvPicPr>
        <xdr:cNvPr id="830" name="Имя " descr="Descr "/>
        <xdr:cNvPicPr>
          <a:picLocks noChangeAspect="1"/>
        </xdr:cNvPicPr>
      </xdr:nvPicPr>
      <xdr:blipFill>
        <a:blip xmlns:r="http://schemas.openxmlformats.org/officeDocument/2006/relationships" r:embed="rId222"/>
        <a:stretch>
          <a:fillRect/>
        </a:stretch>
      </xdr:blipFill>
      <xdr:spPr>
        <a:xfrm>
          <a:off x="5286375" y="14401800"/>
          <a:ext cx="1332000" cy="1332000"/>
        </a:xfrm>
        <a:prstGeom prst="rect">
          <a:avLst/>
        </a:prstGeom>
        <a:ln w="9525">
          <a:solidFill>
            <a:srgbClr val="000000"/>
          </a:solidFill>
          <a:prstDash val="solid"/>
        </a:ln>
      </xdr:spPr>
    </xdr:pic>
    <xdr:clientData/>
  </xdr:twoCellAnchor>
  <xdr:twoCellAnchor>
    <xdr:from>
      <xdr:col>8</xdr:col>
      <xdr:colOff>171450</xdr:colOff>
      <xdr:row>57</xdr:row>
      <xdr:rowOff>95250</xdr:rowOff>
    </xdr:from>
    <xdr:to>
      <xdr:col>8</xdr:col>
      <xdr:colOff>1503450</xdr:colOff>
      <xdr:row>57</xdr:row>
      <xdr:rowOff>1427250</xdr:rowOff>
    </xdr:to>
    <xdr:pic>
      <xdr:nvPicPr>
        <xdr:cNvPr id="831" name="Имя " descr="Descr "/>
        <xdr:cNvPicPr>
          <a:picLocks noChangeAspect="1"/>
        </xdr:cNvPicPr>
      </xdr:nvPicPr>
      <xdr:blipFill>
        <a:blip xmlns:r="http://schemas.openxmlformats.org/officeDocument/2006/relationships" r:embed="rId223"/>
        <a:stretch>
          <a:fillRect/>
        </a:stretch>
      </xdr:blipFill>
      <xdr:spPr>
        <a:xfrm>
          <a:off x="5286375" y="15925800"/>
          <a:ext cx="1332000" cy="1332000"/>
        </a:xfrm>
        <a:prstGeom prst="rect">
          <a:avLst/>
        </a:prstGeom>
        <a:ln w="9525">
          <a:solidFill>
            <a:srgbClr val="000000"/>
          </a:solidFill>
          <a:prstDash val="solid"/>
        </a:ln>
      </xdr:spPr>
    </xdr:pic>
    <xdr:clientData/>
  </xdr:twoCellAnchor>
  <xdr:twoCellAnchor>
    <xdr:from>
      <xdr:col>8</xdr:col>
      <xdr:colOff>171450</xdr:colOff>
      <xdr:row>65</xdr:row>
      <xdr:rowOff>95250</xdr:rowOff>
    </xdr:from>
    <xdr:to>
      <xdr:col>8</xdr:col>
      <xdr:colOff>1503450</xdr:colOff>
      <xdr:row>65</xdr:row>
      <xdr:rowOff>1427250</xdr:rowOff>
    </xdr:to>
    <xdr:pic>
      <xdr:nvPicPr>
        <xdr:cNvPr id="832" name="Имя " descr="Descr "/>
        <xdr:cNvPicPr>
          <a:picLocks noChangeAspect="1"/>
        </xdr:cNvPicPr>
      </xdr:nvPicPr>
      <xdr:blipFill>
        <a:blip xmlns:r="http://schemas.openxmlformats.org/officeDocument/2006/relationships" r:embed="rId224"/>
        <a:stretch>
          <a:fillRect/>
        </a:stretch>
      </xdr:blipFill>
      <xdr:spPr>
        <a:xfrm>
          <a:off x="5286375" y="17449800"/>
          <a:ext cx="1332000" cy="1332000"/>
        </a:xfrm>
        <a:prstGeom prst="rect">
          <a:avLst/>
        </a:prstGeom>
        <a:ln w="9525">
          <a:solidFill>
            <a:srgbClr val="000000"/>
          </a:solidFill>
          <a:prstDash val="solid"/>
        </a:ln>
      </xdr:spPr>
    </xdr:pic>
    <xdr:clientData/>
  </xdr:twoCellAnchor>
  <xdr:twoCellAnchor>
    <xdr:from>
      <xdr:col>8</xdr:col>
      <xdr:colOff>171450</xdr:colOff>
      <xdr:row>85</xdr:row>
      <xdr:rowOff>95250</xdr:rowOff>
    </xdr:from>
    <xdr:to>
      <xdr:col>8</xdr:col>
      <xdr:colOff>1503450</xdr:colOff>
      <xdr:row>85</xdr:row>
      <xdr:rowOff>1427250</xdr:rowOff>
    </xdr:to>
    <xdr:pic>
      <xdr:nvPicPr>
        <xdr:cNvPr id="833" name="Имя " descr="Descr "/>
        <xdr:cNvPicPr>
          <a:picLocks noChangeAspect="1"/>
        </xdr:cNvPicPr>
      </xdr:nvPicPr>
      <xdr:blipFill>
        <a:blip xmlns:r="http://schemas.openxmlformats.org/officeDocument/2006/relationships" r:embed="rId225"/>
        <a:stretch>
          <a:fillRect/>
        </a:stretch>
      </xdr:blipFill>
      <xdr:spPr>
        <a:xfrm>
          <a:off x="5286375" y="18973800"/>
          <a:ext cx="1332000" cy="1332000"/>
        </a:xfrm>
        <a:prstGeom prst="rect">
          <a:avLst/>
        </a:prstGeom>
        <a:ln w="9525">
          <a:solidFill>
            <a:srgbClr val="000000"/>
          </a:solidFill>
          <a:prstDash val="solid"/>
        </a:ln>
      </xdr:spPr>
    </xdr:pic>
    <xdr:clientData/>
  </xdr:twoCellAnchor>
  <xdr:twoCellAnchor>
    <xdr:from>
      <xdr:col>8</xdr:col>
      <xdr:colOff>171450</xdr:colOff>
      <xdr:row>89</xdr:row>
      <xdr:rowOff>95250</xdr:rowOff>
    </xdr:from>
    <xdr:to>
      <xdr:col>8</xdr:col>
      <xdr:colOff>1503450</xdr:colOff>
      <xdr:row>89</xdr:row>
      <xdr:rowOff>1427250</xdr:rowOff>
    </xdr:to>
    <xdr:pic>
      <xdr:nvPicPr>
        <xdr:cNvPr id="834" name="Имя " descr="Descr "/>
        <xdr:cNvPicPr>
          <a:picLocks noChangeAspect="1"/>
        </xdr:cNvPicPr>
      </xdr:nvPicPr>
      <xdr:blipFill>
        <a:blip xmlns:r="http://schemas.openxmlformats.org/officeDocument/2006/relationships" r:embed="rId226"/>
        <a:stretch>
          <a:fillRect/>
        </a:stretch>
      </xdr:blipFill>
      <xdr:spPr>
        <a:xfrm>
          <a:off x="5286375" y="20497800"/>
          <a:ext cx="1332000" cy="1332000"/>
        </a:xfrm>
        <a:prstGeom prst="rect">
          <a:avLst/>
        </a:prstGeom>
        <a:ln w="9525">
          <a:solidFill>
            <a:srgbClr val="000000"/>
          </a:solidFill>
          <a:prstDash val="solid"/>
        </a:ln>
      </xdr:spPr>
    </xdr:pic>
    <xdr:clientData/>
  </xdr:twoCellAnchor>
  <xdr:twoCellAnchor>
    <xdr:from>
      <xdr:col>8</xdr:col>
      <xdr:colOff>171450</xdr:colOff>
      <xdr:row>99</xdr:row>
      <xdr:rowOff>95250</xdr:rowOff>
    </xdr:from>
    <xdr:to>
      <xdr:col>8</xdr:col>
      <xdr:colOff>1503450</xdr:colOff>
      <xdr:row>99</xdr:row>
      <xdr:rowOff>1427250</xdr:rowOff>
    </xdr:to>
    <xdr:pic>
      <xdr:nvPicPr>
        <xdr:cNvPr id="836" name="Имя " descr="Descr "/>
        <xdr:cNvPicPr>
          <a:picLocks noChangeAspect="1"/>
        </xdr:cNvPicPr>
      </xdr:nvPicPr>
      <xdr:blipFill>
        <a:blip xmlns:r="http://schemas.openxmlformats.org/officeDocument/2006/relationships" r:embed="rId227"/>
        <a:stretch>
          <a:fillRect/>
        </a:stretch>
      </xdr:blipFill>
      <xdr:spPr>
        <a:xfrm>
          <a:off x="5286375" y="23545800"/>
          <a:ext cx="1332000" cy="1332000"/>
        </a:xfrm>
        <a:prstGeom prst="rect">
          <a:avLst/>
        </a:prstGeom>
        <a:ln w="9525">
          <a:solidFill>
            <a:srgbClr val="000000"/>
          </a:solidFill>
          <a:prstDash val="solid"/>
        </a:ln>
      </xdr:spPr>
    </xdr:pic>
    <xdr:clientData/>
  </xdr:twoCellAnchor>
  <xdr:twoCellAnchor>
    <xdr:from>
      <xdr:col>8</xdr:col>
      <xdr:colOff>171450</xdr:colOff>
      <xdr:row>125</xdr:row>
      <xdr:rowOff>95250</xdr:rowOff>
    </xdr:from>
    <xdr:to>
      <xdr:col>8</xdr:col>
      <xdr:colOff>1503450</xdr:colOff>
      <xdr:row>125</xdr:row>
      <xdr:rowOff>1427250</xdr:rowOff>
    </xdr:to>
    <xdr:pic>
      <xdr:nvPicPr>
        <xdr:cNvPr id="837" name="Имя " descr="Descr "/>
        <xdr:cNvPicPr>
          <a:picLocks noChangeAspect="1"/>
        </xdr:cNvPicPr>
      </xdr:nvPicPr>
      <xdr:blipFill>
        <a:blip xmlns:r="http://schemas.openxmlformats.org/officeDocument/2006/relationships" r:embed="rId228"/>
        <a:stretch>
          <a:fillRect/>
        </a:stretch>
      </xdr:blipFill>
      <xdr:spPr>
        <a:xfrm>
          <a:off x="5286375" y="25069800"/>
          <a:ext cx="1332000" cy="1332000"/>
        </a:xfrm>
        <a:prstGeom prst="rect">
          <a:avLst/>
        </a:prstGeom>
        <a:ln w="9525">
          <a:solidFill>
            <a:srgbClr val="000000"/>
          </a:solidFill>
          <a:prstDash val="solid"/>
        </a:ln>
      </xdr:spPr>
    </xdr:pic>
    <xdr:clientData/>
  </xdr:twoCellAnchor>
  <xdr:twoCellAnchor>
    <xdr:from>
      <xdr:col>8</xdr:col>
      <xdr:colOff>171450</xdr:colOff>
      <xdr:row>134</xdr:row>
      <xdr:rowOff>95250</xdr:rowOff>
    </xdr:from>
    <xdr:to>
      <xdr:col>8</xdr:col>
      <xdr:colOff>1503450</xdr:colOff>
      <xdr:row>134</xdr:row>
      <xdr:rowOff>1427250</xdr:rowOff>
    </xdr:to>
    <xdr:pic>
      <xdr:nvPicPr>
        <xdr:cNvPr id="838" name="Имя " descr="Descr "/>
        <xdr:cNvPicPr>
          <a:picLocks noChangeAspect="1"/>
        </xdr:cNvPicPr>
      </xdr:nvPicPr>
      <xdr:blipFill>
        <a:blip xmlns:r="http://schemas.openxmlformats.org/officeDocument/2006/relationships" r:embed="rId229"/>
        <a:stretch>
          <a:fillRect/>
        </a:stretch>
      </xdr:blipFill>
      <xdr:spPr>
        <a:xfrm>
          <a:off x="5286375" y="26593800"/>
          <a:ext cx="1332000" cy="1332000"/>
        </a:xfrm>
        <a:prstGeom prst="rect">
          <a:avLst/>
        </a:prstGeom>
        <a:ln w="9525">
          <a:solidFill>
            <a:srgbClr val="000000"/>
          </a:solidFill>
          <a:prstDash val="solid"/>
        </a:ln>
      </xdr:spPr>
    </xdr:pic>
    <xdr:clientData/>
  </xdr:twoCellAnchor>
  <xdr:twoCellAnchor>
    <xdr:from>
      <xdr:col>8</xdr:col>
      <xdr:colOff>171450</xdr:colOff>
      <xdr:row>137</xdr:row>
      <xdr:rowOff>95250</xdr:rowOff>
    </xdr:from>
    <xdr:to>
      <xdr:col>8</xdr:col>
      <xdr:colOff>1503450</xdr:colOff>
      <xdr:row>137</xdr:row>
      <xdr:rowOff>1427250</xdr:rowOff>
    </xdr:to>
    <xdr:pic>
      <xdr:nvPicPr>
        <xdr:cNvPr id="839" name="Имя " descr="Descr "/>
        <xdr:cNvPicPr>
          <a:picLocks noChangeAspect="1"/>
        </xdr:cNvPicPr>
      </xdr:nvPicPr>
      <xdr:blipFill>
        <a:blip xmlns:r="http://schemas.openxmlformats.org/officeDocument/2006/relationships" r:embed="rId230"/>
        <a:stretch>
          <a:fillRect/>
        </a:stretch>
      </xdr:blipFill>
      <xdr:spPr>
        <a:xfrm>
          <a:off x="5286375" y="28117800"/>
          <a:ext cx="1332000" cy="1332000"/>
        </a:xfrm>
        <a:prstGeom prst="rect">
          <a:avLst/>
        </a:prstGeom>
        <a:ln w="9525">
          <a:solidFill>
            <a:srgbClr val="000000"/>
          </a:solidFill>
          <a:prstDash val="solid"/>
        </a:ln>
      </xdr:spPr>
    </xdr:pic>
    <xdr:clientData/>
  </xdr:twoCellAnchor>
  <xdr:twoCellAnchor>
    <xdr:from>
      <xdr:col>8</xdr:col>
      <xdr:colOff>171450</xdr:colOff>
      <xdr:row>143</xdr:row>
      <xdr:rowOff>95250</xdr:rowOff>
    </xdr:from>
    <xdr:to>
      <xdr:col>8</xdr:col>
      <xdr:colOff>1503450</xdr:colOff>
      <xdr:row>143</xdr:row>
      <xdr:rowOff>1427250</xdr:rowOff>
    </xdr:to>
    <xdr:pic>
      <xdr:nvPicPr>
        <xdr:cNvPr id="840" name="Имя " descr="Descr "/>
        <xdr:cNvPicPr>
          <a:picLocks noChangeAspect="1"/>
        </xdr:cNvPicPr>
      </xdr:nvPicPr>
      <xdr:blipFill>
        <a:blip xmlns:r="http://schemas.openxmlformats.org/officeDocument/2006/relationships" r:embed="rId231"/>
        <a:stretch>
          <a:fillRect/>
        </a:stretch>
      </xdr:blipFill>
      <xdr:spPr>
        <a:xfrm>
          <a:off x="5286375" y="29641800"/>
          <a:ext cx="1332000" cy="1332000"/>
        </a:xfrm>
        <a:prstGeom prst="rect">
          <a:avLst/>
        </a:prstGeom>
        <a:ln w="9525">
          <a:solidFill>
            <a:srgbClr val="000000"/>
          </a:solidFill>
          <a:prstDash val="solid"/>
        </a:ln>
      </xdr:spPr>
    </xdr:pic>
    <xdr:clientData/>
  </xdr:twoCellAnchor>
  <xdr:twoCellAnchor>
    <xdr:from>
      <xdr:col>8</xdr:col>
      <xdr:colOff>171450</xdr:colOff>
      <xdr:row>174</xdr:row>
      <xdr:rowOff>95250</xdr:rowOff>
    </xdr:from>
    <xdr:to>
      <xdr:col>8</xdr:col>
      <xdr:colOff>1503450</xdr:colOff>
      <xdr:row>174</xdr:row>
      <xdr:rowOff>1427250</xdr:rowOff>
    </xdr:to>
    <xdr:pic>
      <xdr:nvPicPr>
        <xdr:cNvPr id="841" name="Имя " descr="Descr "/>
        <xdr:cNvPicPr>
          <a:picLocks noChangeAspect="1"/>
        </xdr:cNvPicPr>
      </xdr:nvPicPr>
      <xdr:blipFill>
        <a:blip xmlns:r="http://schemas.openxmlformats.org/officeDocument/2006/relationships" r:embed="rId232"/>
        <a:stretch>
          <a:fillRect/>
        </a:stretch>
      </xdr:blipFill>
      <xdr:spPr>
        <a:xfrm>
          <a:off x="5286375" y="31165800"/>
          <a:ext cx="1332000" cy="1332000"/>
        </a:xfrm>
        <a:prstGeom prst="rect">
          <a:avLst/>
        </a:prstGeom>
        <a:ln w="9525">
          <a:solidFill>
            <a:srgbClr val="000000"/>
          </a:solidFill>
          <a:prstDash val="solid"/>
        </a:ln>
      </xdr:spPr>
    </xdr:pic>
    <xdr:clientData/>
  </xdr:twoCellAnchor>
  <xdr:twoCellAnchor>
    <xdr:from>
      <xdr:col>8</xdr:col>
      <xdr:colOff>171450</xdr:colOff>
      <xdr:row>180</xdr:row>
      <xdr:rowOff>95250</xdr:rowOff>
    </xdr:from>
    <xdr:to>
      <xdr:col>8</xdr:col>
      <xdr:colOff>1503450</xdr:colOff>
      <xdr:row>180</xdr:row>
      <xdr:rowOff>1427250</xdr:rowOff>
    </xdr:to>
    <xdr:pic>
      <xdr:nvPicPr>
        <xdr:cNvPr id="842" name="Имя " descr="Descr "/>
        <xdr:cNvPicPr>
          <a:picLocks noChangeAspect="1"/>
        </xdr:cNvPicPr>
      </xdr:nvPicPr>
      <xdr:blipFill>
        <a:blip xmlns:r="http://schemas.openxmlformats.org/officeDocument/2006/relationships" r:embed="rId233"/>
        <a:stretch>
          <a:fillRect/>
        </a:stretch>
      </xdr:blipFill>
      <xdr:spPr>
        <a:xfrm>
          <a:off x="5286375" y="32689800"/>
          <a:ext cx="1332000" cy="1332000"/>
        </a:xfrm>
        <a:prstGeom prst="rect">
          <a:avLst/>
        </a:prstGeom>
        <a:ln w="9525">
          <a:solidFill>
            <a:srgbClr val="000000"/>
          </a:solidFill>
          <a:prstDash val="solid"/>
        </a:ln>
      </xdr:spPr>
    </xdr:pic>
    <xdr:clientData/>
  </xdr:twoCellAnchor>
  <xdr:twoCellAnchor>
    <xdr:from>
      <xdr:col>8</xdr:col>
      <xdr:colOff>171450</xdr:colOff>
      <xdr:row>182</xdr:row>
      <xdr:rowOff>95250</xdr:rowOff>
    </xdr:from>
    <xdr:to>
      <xdr:col>8</xdr:col>
      <xdr:colOff>1503450</xdr:colOff>
      <xdr:row>182</xdr:row>
      <xdr:rowOff>1427250</xdr:rowOff>
    </xdr:to>
    <xdr:pic>
      <xdr:nvPicPr>
        <xdr:cNvPr id="843" name="Имя " descr="Descr "/>
        <xdr:cNvPicPr>
          <a:picLocks noChangeAspect="1"/>
        </xdr:cNvPicPr>
      </xdr:nvPicPr>
      <xdr:blipFill>
        <a:blip xmlns:r="http://schemas.openxmlformats.org/officeDocument/2006/relationships" r:embed="rId234"/>
        <a:stretch>
          <a:fillRect/>
        </a:stretch>
      </xdr:blipFill>
      <xdr:spPr>
        <a:xfrm>
          <a:off x="5286375" y="34213800"/>
          <a:ext cx="1332000" cy="1332000"/>
        </a:xfrm>
        <a:prstGeom prst="rect">
          <a:avLst/>
        </a:prstGeom>
        <a:ln w="9525">
          <a:solidFill>
            <a:srgbClr val="000000"/>
          </a:solidFill>
          <a:prstDash val="solid"/>
        </a:ln>
      </xdr:spPr>
    </xdr:pic>
    <xdr:clientData/>
  </xdr:twoCellAnchor>
  <xdr:twoCellAnchor>
    <xdr:from>
      <xdr:col>8</xdr:col>
      <xdr:colOff>171450</xdr:colOff>
      <xdr:row>188</xdr:row>
      <xdr:rowOff>95250</xdr:rowOff>
    </xdr:from>
    <xdr:to>
      <xdr:col>8</xdr:col>
      <xdr:colOff>1503450</xdr:colOff>
      <xdr:row>188</xdr:row>
      <xdr:rowOff>1427250</xdr:rowOff>
    </xdr:to>
    <xdr:pic>
      <xdr:nvPicPr>
        <xdr:cNvPr id="844" name="Имя " descr="Descr "/>
        <xdr:cNvPicPr>
          <a:picLocks noChangeAspect="1"/>
        </xdr:cNvPicPr>
      </xdr:nvPicPr>
      <xdr:blipFill>
        <a:blip xmlns:r="http://schemas.openxmlformats.org/officeDocument/2006/relationships" r:embed="rId235"/>
        <a:stretch>
          <a:fillRect/>
        </a:stretch>
      </xdr:blipFill>
      <xdr:spPr>
        <a:xfrm>
          <a:off x="5286375" y="35737800"/>
          <a:ext cx="1332000" cy="1332000"/>
        </a:xfrm>
        <a:prstGeom prst="rect">
          <a:avLst/>
        </a:prstGeom>
        <a:ln w="9525">
          <a:solidFill>
            <a:srgbClr val="000000"/>
          </a:solidFill>
          <a:prstDash val="solid"/>
        </a:ln>
      </xdr:spPr>
    </xdr:pic>
    <xdr:clientData/>
  </xdr:twoCellAnchor>
  <xdr:twoCellAnchor>
    <xdr:from>
      <xdr:col>8</xdr:col>
      <xdr:colOff>171450</xdr:colOff>
      <xdr:row>189</xdr:row>
      <xdr:rowOff>95250</xdr:rowOff>
    </xdr:from>
    <xdr:to>
      <xdr:col>8</xdr:col>
      <xdr:colOff>1503450</xdr:colOff>
      <xdr:row>189</xdr:row>
      <xdr:rowOff>1427250</xdr:rowOff>
    </xdr:to>
    <xdr:pic>
      <xdr:nvPicPr>
        <xdr:cNvPr id="845" name="Имя " descr="Descr "/>
        <xdr:cNvPicPr>
          <a:picLocks noChangeAspect="1"/>
        </xdr:cNvPicPr>
      </xdr:nvPicPr>
      <xdr:blipFill>
        <a:blip xmlns:r="http://schemas.openxmlformats.org/officeDocument/2006/relationships" r:embed="rId236"/>
        <a:stretch>
          <a:fillRect/>
        </a:stretch>
      </xdr:blipFill>
      <xdr:spPr>
        <a:xfrm>
          <a:off x="5286375" y="37261800"/>
          <a:ext cx="1332000" cy="1332000"/>
        </a:xfrm>
        <a:prstGeom prst="rect">
          <a:avLst/>
        </a:prstGeom>
        <a:ln w="9525">
          <a:solidFill>
            <a:srgbClr val="000000"/>
          </a:solidFill>
          <a:prstDash val="solid"/>
        </a:ln>
      </xdr:spPr>
    </xdr:pic>
    <xdr:clientData/>
  </xdr:twoCellAnchor>
  <xdr:twoCellAnchor>
    <xdr:from>
      <xdr:col>8</xdr:col>
      <xdr:colOff>171450</xdr:colOff>
      <xdr:row>197</xdr:row>
      <xdr:rowOff>95250</xdr:rowOff>
    </xdr:from>
    <xdr:to>
      <xdr:col>8</xdr:col>
      <xdr:colOff>1503450</xdr:colOff>
      <xdr:row>197</xdr:row>
      <xdr:rowOff>1427250</xdr:rowOff>
    </xdr:to>
    <xdr:pic>
      <xdr:nvPicPr>
        <xdr:cNvPr id="846" name="Имя " descr="Descr "/>
        <xdr:cNvPicPr>
          <a:picLocks noChangeAspect="1"/>
        </xdr:cNvPicPr>
      </xdr:nvPicPr>
      <xdr:blipFill>
        <a:blip xmlns:r="http://schemas.openxmlformats.org/officeDocument/2006/relationships" r:embed="rId237"/>
        <a:stretch>
          <a:fillRect/>
        </a:stretch>
      </xdr:blipFill>
      <xdr:spPr>
        <a:xfrm>
          <a:off x="5286375" y="38785800"/>
          <a:ext cx="1332000" cy="1332000"/>
        </a:xfrm>
        <a:prstGeom prst="rect">
          <a:avLst/>
        </a:prstGeom>
        <a:ln w="9525">
          <a:solidFill>
            <a:srgbClr val="000000"/>
          </a:solidFill>
          <a:prstDash val="solid"/>
        </a:ln>
      </xdr:spPr>
    </xdr:pic>
    <xdr:clientData/>
  </xdr:twoCellAnchor>
  <xdr:twoCellAnchor>
    <xdr:from>
      <xdr:col>8</xdr:col>
      <xdr:colOff>171450</xdr:colOff>
      <xdr:row>223</xdr:row>
      <xdr:rowOff>95250</xdr:rowOff>
    </xdr:from>
    <xdr:to>
      <xdr:col>8</xdr:col>
      <xdr:colOff>1503450</xdr:colOff>
      <xdr:row>223</xdr:row>
      <xdr:rowOff>1427250</xdr:rowOff>
    </xdr:to>
    <xdr:pic>
      <xdr:nvPicPr>
        <xdr:cNvPr id="847" name="Имя " descr="Descr "/>
        <xdr:cNvPicPr>
          <a:picLocks noChangeAspect="1"/>
        </xdr:cNvPicPr>
      </xdr:nvPicPr>
      <xdr:blipFill>
        <a:blip xmlns:r="http://schemas.openxmlformats.org/officeDocument/2006/relationships" r:embed="rId238"/>
        <a:stretch>
          <a:fillRect/>
        </a:stretch>
      </xdr:blipFill>
      <xdr:spPr>
        <a:xfrm>
          <a:off x="5286375" y="40309800"/>
          <a:ext cx="1332000" cy="1332000"/>
        </a:xfrm>
        <a:prstGeom prst="rect">
          <a:avLst/>
        </a:prstGeom>
        <a:ln w="9525">
          <a:solidFill>
            <a:srgbClr val="000000"/>
          </a:solidFill>
          <a:prstDash val="solid"/>
        </a:ln>
      </xdr:spPr>
    </xdr:pic>
    <xdr:clientData/>
  </xdr:twoCellAnchor>
  <xdr:twoCellAnchor>
    <xdr:from>
      <xdr:col>8</xdr:col>
      <xdr:colOff>171450</xdr:colOff>
      <xdr:row>236</xdr:row>
      <xdr:rowOff>95250</xdr:rowOff>
    </xdr:from>
    <xdr:to>
      <xdr:col>8</xdr:col>
      <xdr:colOff>1503450</xdr:colOff>
      <xdr:row>236</xdr:row>
      <xdr:rowOff>1427250</xdr:rowOff>
    </xdr:to>
    <xdr:pic>
      <xdr:nvPicPr>
        <xdr:cNvPr id="848" name="Имя " descr="Descr "/>
        <xdr:cNvPicPr>
          <a:picLocks noChangeAspect="1"/>
        </xdr:cNvPicPr>
      </xdr:nvPicPr>
      <xdr:blipFill>
        <a:blip xmlns:r="http://schemas.openxmlformats.org/officeDocument/2006/relationships" r:embed="rId239"/>
        <a:stretch>
          <a:fillRect/>
        </a:stretch>
      </xdr:blipFill>
      <xdr:spPr>
        <a:xfrm>
          <a:off x="5286375" y="41833800"/>
          <a:ext cx="1332000" cy="1332000"/>
        </a:xfrm>
        <a:prstGeom prst="rect">
          <a:avLst/>
        </a:prstGeom>
        <a:ln w="9525">
          <a:solidFill>
            <a:srgbClr val="000000"/>
          </a:solidFill>
          <a:prstDash val="solid"/>
        </a:ln>
      </xdr:spPr>
    </xdr:pic>
    <xdr:clientData/>
  </xdr:twoCellAnchor>
  <xdr:twoCellAnchor>
    <xdr:from>
      <xdr:col>8</xdr:col>
      <xdr:colOff>171450</xdr:colOff>
      <xdr:row>241</xdr:row>
      <xdr:rowOff>95250</xdr:rowOff>
    </xdr:from>
    <xdr:to>
      <xdr:col>8</xdr:col>
      <xdr:colOff>1503450</xdr:colOff>
      <xdr:row>241</xdr:row>
      <xdr:rowOff>1427250</xdr:rowOff>
    </xdr:to>
    <xdr:pic>
      <xdr:nvPicPr>
        <xdr:cNvPr id="849" name="Имя " descr="Descr "/>
        <xdr:cNvPicPr>
          <a:picLocks noChangeAspect="1"/>
        </xdr:cNvPicPr>
      </xdr:nvPicPr>
      <xdr:blipFill>
        <a:blip xmlns:r="http://schemas.openxmlformats.org/officeDocument/2006/relationships" r:embed="rId240"/>
        <a:stretch>
          <a:fillRect/>
        </a:stretch>
      </xdr:blipFill>
      <xdr:spPr>
        <a:xfrm>
          <a:off x="5286375" y="43357800"/>
          <a:ext cx="1332000" cy="1332000"/>
        </a:xfrm>
        <a:prstGeom prst="rect">
          <a:avLst/>
        </a:prstGeom>
        <a:ln w="9525">
          <a:solidFill>
            <a:srgbClr val="000000"/>
          </a:solidFill>
          <a:prstDash val="solid"/>
        </a:ln>
      </xdr:spPr>
    </xdr:pic>
    <xdr:clientData/>
  </xdr:twoCellAnchor>
  <xdr:twoCellAnchor>
    <xdr:from>
      <xdr:col>8</xdr:col>
      <xdr:colOff>171450</xdr:colOff>
      <xdr:row>242</xdr:row>
      <xdr:rowOff>95250</xdr:rowOff>
    </xdr:from>
    <xdr:to>
      <xdr:col>8</xdr:col>
      <xdr:colOff>1503450</xdr:colOff>
      <xdr:row>242</xdr:row>
      <xdr:rowOff>1427250</xdr:rowOff>
    </xdr:to>
    <xdr:pic>
      <xdr:nvPicPr>
        <xdr:cNvPr id="850" name="Имя " descr="Descr "/>
        <xdr:cNvPicPr>
          <a:picLocks noChangeAspect="1"/>
        </xdr:cNvPicPr>
      </xdr:nvPicPr>
      <xdr:blipFill>
        <a:blip xmlns:r="http://schemas.openxmlformats.org/officeDocument/2006/relationships" r:embed="rId241"/>
        <a:stretch>
          <a:fillRect/>
        </a:stretch>
      </xdr:blipFill>
      <xdr:spPr>
        <a:xfrm>
          <a:off x="5286375" y="44881800"/>
          <a:ext cx="1332000" cy="1332000"/>
        </a:xfrm>
        <a:prstGeom prst="rect">
          <a:avLst/>
        </a:prstGeom>
        <a:ln w="9525">
          <a:solidFill>
            <a:srgbClr val="000000"/>
          </a:solidFill>
          <a:prstDash val="solid"/>
        </a:ln>
      </xdr:spPr>
    </xdr:pic>
    <xdr:clientData/>
  </xdr:twoCellAnchor>
  <xdr:twoCellAnchor>
    <xdr:from>
      <xdr:col>8</xdr:col>
      <xdr:colOff>171450</xdr:colOff>
      <xdr:row>249</xdr:row>
      <xdr:rowOff>95250</xdr:rowOff>
    </xdr:from>
    <xdr:to>
      <xdr:col>8</xdr:col>
      <xdr:colOff>1503450</xdr:colOff>
      <xdr:row>249</xdr:row>
      <xdr:rowOff>1427250</xdr:rowOff>
    </xdr:to>
    <xdr:pic>
      <xdr:nvPicPr>
        <xdr:cNvPr id="851" name="Имя " descr="Descr "/>
        <xdr:cNvPicPr>
          <a:picLocks noChangeAspect="1"/>
        </xdr:cNvPicPr>
      </xdr:nvPicPr>
      <xdr:blipFill>
        <a:blip xmlns:r="http://schemas.openxmlformats.org/officeDocument/2006/relationships" r:embed="rId242"/>
        <a:stretch>
          <a:fillRect/>
        </a:stretch>
      </xdr:blipFill>
      <xdr:spPr>
        <a:xfrm>
          <a:off x="5286375" y="46405800"/>
          <a:ext cx="1332000" cy="1332000"/>
        </a:xfrm>
        <a:prstGeom prst="rect">
          <a:avLst/>
        </a:prstGeom>
        <a:ln w="9525">
          <a:solidFill>
            <a:srgbClr val="000000"/>
          </a:solidFill>
          <a:prstDash val="solid"/>
        </a:ln>
      </xdr:spPr>
    </xdr:pic>
    <xdr:clientData/>
  </xdr:twoCellAnchor>
  <xdr:twoCellAnchor>
    <xdr:from>
      <xdr:col>8</xdr:col>
      <xdr:colOff>171450</xdr:colOff>
      <xdr:row>262</xdr:row>
      <xdr:rowOff>95250</xdr:rowOff>
    </xdr:from>
    <xdr:to>
      <xdr:col>8</xdr:col>
      <xdr:colOff>1503450</xdr:colOff>
      <xdr:row>262</xdr:row>
      <xdr:rowOff>1427250</xdr:rowOff>
    </xdr:to>
    <xdr:pic>
      <xdr:nvPicPr>
        <xdr:cNvPr id="852" name="Имя " descr="Descr "/>
        <xdr:cNvPicPr>
          <a:picLocks noChangeAspect="1"/>
        </xdr:cNvPicPr>
      </xdr:nvPicPr>
      <xdr:blipFill>
        <a:blip xmlns:r="http://schemas.openxmlformats.org/officeDocument/2006/relationships" r:embed="rId243"/>
        <a:stretch>
          <a:fillRect/>
        </a:stretch>
      </xdr:blipFill>
      <xdr:spPr>
        <a:xfrm>
          <a:off x="5286375" y="47929800"/>
          <a:ext cx="1332000" cy="1332000"/>
        </a:xfrm>
        <a:prstGeom prst="rect">
          <a:avLst/>
        </a:prstGeom>
        <a:ln w="9525">
          <a:solidFill>
            <a:srgbClr val="000000"/>
          </a:solidFill>
          <a:prstDash val="solid"/>
        </a:ln>
      </xdr:spPr>
    </xdr:pic>
    <xdr:clientData/>
  </xdr:twoCellAnchor>
  <xdr:twoCellAnchor>
    <xdr:from>
      <xdr:col>8</xdr:col>
      <xdr:colOff>171450</xdr:colOff>
      <xdr:row>270</xdr:row>
      <xdr:rowOff>95250</xdr:rowOff>
    </xdr:from>
    <xdr:to>
      <xdr:col>8</xdr:col>
      <xdr:colOff>1503450</xdr:colOff>
      <xdr:row>270</xdr:row>
      <xdr:rowOff>1427250</xdr:rowOff>
    </xdr:to>
    <xdr:pic>
      <xdr:nvPicPr>
        <xdr:cNvPr id="853" name="Имя " descr="Descr "/>
        <xdr:cNvPicPr>
          <a:picLocks noChangeAspect="1"/>
        </xdr:cNvPicPr>
      </xdr:nvPicPr>
      <xdr:blipFill>
        <a:blip xmlns:r="http://schemas.openxmlformats.org/officeDocument/2006/relationships" r:embed="rId244"/>
        <a:stretch>
          <a:fillRect/>
        </a:stretch>
      </xdr:blipFill>
      <xdr:spPr>
        <a:xfrm>
          <a:off x="5286375" y="49453800"/>
          <a:ext cx="1332000" cy="1332000"/>
        </a:xfrm>
        <a:prstGeom prst="rect">
          <a:avLst/>
        </a:prstGeom>
        <a:ln w="9525">
          <a:solidFill>
            <a:srgbClr val="000000"/>
          </a:solidFill>
          <a:prstDash val="solid"/>
        </a:ln>
      </xdr:spPr>
    </xdr:pic>
    <xdr:clientData/>
  </xdr:twoCellAnchor>
  <xdr:twoCellAnchor>
    <xdr:from>
      <xdr:col>8</xdr:col>
      <xdr:colOff>171450</xdr:colOff>
      <xdr:row>273</xdr:row>
      <xdr:rowOff>95250</xdr:rowOff>
    </xdr:from>
    <xdr:to>
      <xdr:col>8</xdr:col>
      <xdr:colOff>1503450</xdr:colOff>
      <xdr:row>273</xdr:row>
      <xdr:rowOff>1427250</xdr:rowOff>
    </xdr:to>
    <xdr:pic>
      <xdr:nvPicPr>
        <xdr:cNvPr id="854" name="Имя " descr="Descr "/>
        <xdr:cNvPicPr>
          <a:picLocks noChangeAspect="1"/>
        </xdr:cNvPicPr>
      </xdr:nvPicPr>
      <xdr:blipFill>
        <a:blip xmlns:r="http://schemas.openxmlformats.org/officeDocument/2006/relationships" r:embed="rId245"/>
        <a:stretch>
          <a:fillRect/>
        </a:stretch>
      </xdr:blipFill>
      <xdr:spPr>
        <a:xfrm>
          <a:off x="5286375" y="50977800"/>
          <a:ext cx="1332000" cy="1332000"/>
        </a:xfrm>
        <a:prstGeom prst="rect">
          <a:avLst/>
        </a:prstGeom>
        <a:ln w="9525">
          <a:solidFill>
            <a:srgbClr val="000000"/>
          </a:solidFill>
          <a:prstDash val="solid"/>
        </a:ln>
      </xdr:spPr>
    </xdr:pic>
    <xdr:clientData/>
  </xdr:twoCellAnchor>
  <xdr:twoCellAnchor>
    <xdr:from>
      <xdr:col>8</xdr:col>
      <xdr:colOff>171450</xdr:colOff>
      <xdr:row>278</xdr:row>
      <xdr:rowOff>95250</xdr:rowOff>
    </xdr:from>
    <xdr:to>
      <xdr:col>8</xdr:col>
      <xdr:colOff>1503450</xdr:colOff>
      <xdr:row>278</xdr:row>
      <xdr:rowOff>1427250</xdr:rowOff>
    </xdr:to>
    <xdr:pic>
      <xdr:nvPicPr>
        <xdr:cNvPr id="855" name="Имя " descr="Descr "/>
        <xdr:cNvPicPr>
          <a:picLocks noChangeAspect="1"/>
        </xdr:cNvPicPr>
      </xdr:nvPicPr>
      <xdr:blipFill>
        <a:blip xmlns:r="http://schemas.openxmlformats.org/officeDocument/2006/relationships" r:embed="rId246"/>
        <a:stretch>
          <a:fillRect/>
        </a:stretch>
      </xdr:blipFill>
      <xdr:spPr>
        <a:xfrm>
          <a:off x="5286375" y="52501800"/>
          <a:ext cx="1332000" cy="1332000"/>
        </a:xfrm>
        <a:prstGeom prst="rect">
          <a:avLst/>
        </a:prstGeom>
        <a:ln w="9525">
          <a:solidFill>
            <a:srgbClr val="000000"/>
          </a:solidFill>
          <a:prstDash val="solid"/>
        </a:ln>
      </xdr:spPr>
    </xdr:pic>
    <xdr:clientData/>
  </xdr:twoCellAnchor>
  <xdr:twoCellAnchor>
    <xdr:from>
      <xdr:col>8</xdr:col>
      <xdr:colOff>171450</xdr:colOff>
      <xdr:row>286</xdr:row>
      <xdr:rowOff>95250</xdr:rowOff>
    </xdr:from>
    <xdr:to>
      <xdr:col>8</xdr:col>
      <xdr:colOff>1503450</xdr:colOff>
      <xdr:row>286</xdr:row>
      <xdr:rowOff>1427250</xdr:rowOff>
    </xdr:to>
    <xdr:pic>
      <xdr:nvPicPr>
        <xdr:cNvPr id="856" name="Имя " descr="Descr "/>
        <xdr:cNvPicPr>
          <a:picLocks noChangeAspect="1"/>
        </xdr:cNvPicPr>
      </xdr:nvPicPr>
      <xdr:blipFill>
        <a:blip xmlns:r="http://schemas.openxmlformats.org/officeDocument/2006/relationships" r:embed="rId247"/>
        <a:stretch>
          <a:fillRect/>
        </a:stretch>
      </xdr:blipFill>
      <xdr:spPr>
        <a:xfrm>
          <a:off x="5286375" y="54025800"/>
          <a:ext cx="1332000" cy="1332000"/>
        </a:xfrm>
        <a:prstGeom prst="rect">
          <a:avLst/>
        </a:prstGeom>
        <a:ln w="9525">
          <a:solidFill>
            <a:srgbClr val="000000"/>
          </a:solidFill>
          <a:prstDash val="solid"/>
        </a:ln>
      </xdr:spPr>
    </xdr:pic>
    <xdr:clientData/>
  </xdr:twoCellAnchor>
  <xdr:twoCellAnchor>
    <xdr:from>
      <xdr:col>8</xdr:col>
      <xdr:colOff>171450</xdr:colOff>
      <xdr:row>292</xdr:row>
      <xdr:rowOff>95250</xdr:rowOff>
    </xdr:from>
    <xdr:to>
      <xdr:col>8</xdr:col>
      <xdr:colOff>1503450</xdr:colOff>
      <xdr:row>292</xdr:row>
      <xdr:rowOff>1427250</xdr:rowOff>
    </xdr:to>
    <xdr:pic>
      <xdr:nvPicPr>
        <xdr:cNvPr id="857" name="Имя " descr="Descr "/>
        <xdr:cNvPicPr>
          <a:picLocks noChangeAspect="1"/>
        </xdr:cNvPicPr>
      </xdr:nvPicPr>
      <xdr:blipFill>
        <a:blip xmlns:r="http://schemas.openxmlformats.org/officeDocument/2006/relationships" r:embed="rId248"/>
        <a:stretch>
          <a:fillRect/>
        </a:stretch>
      </xdr:blipFill>
      <xdr:spPr>
        <a:xfrm>
          <a:off x="5286375" y="55549800"/>
          <a:ext cx="1332000" cy="1332000"/>
        </a:xfrm>
        <a:prstGeom prst="rect">
          <a:avLst/>
        </a:prstGeom>
        <a:ln w="9525">
          <a:solidFill>
            <a:srgbClr val="000000"/>
          </a:solidFill>
          <a:prstDash val="solid"/>
        </a:ln>
      </xdr:spPr>
    </xdr:pic>
    <xdr:clientData/>
  </xdr:twoCellAnchor>
  <xdr:twoCellAnchor>
    <xdr:from>
      <xdr:col>8</xdr:col>
      <xdr:colOff>171450</xdr:colOff>
      <xdr:row>312</xdr:row>
      <xdr:rowOff>95250</xdr:rowOff>
    </xdr:from>
    <xdr:to>
      <xdr:col>8</xdr:col>
      <xdr:colOff>1503450</xdr:colOff>
      <xdr:row>312</xdr:row>
      <xdr:rowOff>1427250</xdr:rowOff>
    </xdr:to>
    <xdr:pic>
      <xdr:nvPicPr>
        <xdr:cNvPr id="858" name="Имя " descr="Descr "/>
        <xdr:cNvPicPr>
          <a:picLocks noChangeAspect="1"/>
        </xdr:cNvPicPr>
      </xdr:nvPicPr>
      <xdr:blipFill>
        <a:blip xmlns:r="http://schemas.openxmlformats.org/officeDocument/2006/relationships" r:embed="rId249"/>
        <a:stretch>
          <a:fillRect/>
        </a:stretch>
      </xdr:blipFill>
      <xdr:spPr>
        <a:xfrm>
          <a:off x="5286375" y="57073800"/>
          <a:ext cx="1332000" cy="1332000"/>
        </a:xfrm>
        <a:prstGeom prst="rect">
          <a:avLst/>
        </a:prstGeom>
        <a:ln w="9525">
          <a:solidFill>
            <a:srgbClr val="000000"/>
          </a:solidFill>
          <a:prstDash val="solid"/>
        </a:ln>
      </xdr:spPr>
    </xdr:pic>
    <xdr:clientData/>
  </xdr:twoCellAnchor>
  <xdr:twoCellAnchor>
    <xdr:from>
      <xdr:col>8</xdr:col>
      <xdr:colOff>171450</xdr:colOff>
      <xdr:row>313</xdr:row>
      <xdr:rowOff>95250</xdr:rowOff>
    </xdr:from>
    <xdr:to>
      <xdr:col>8</xdr:col>
      <xdr:colOff>1503450</xdr:colOff>
      <xdr:row>313</xdr:row>
      <xdr:rowOff>1427250</xdr:rowOff>
    </xdr:to>
    <xdr:pic>
      <xdr:nvPicPr>
        <xdr:cNvPr id="859" name="Имя " descr="Descr "/>
        <xdr:cNvPicPr>
          <a:picLocks noChangeAspect="1"/>
        </xdr:cNvPicPr>
      </xdr:nvPicPr>
      <xdr:blipFill>
        <a:blip xmlns:r="http://schemas.openxmlformats.org/officeDocument/2006/relationships" r:embed="rId250"/>
        <a:stretch>
          <a:fillRect/>
        </a:stretch>
      </xdr:blipFill>
      <xdr:spPr>
        <a:xfrm>
          <a:off x="5286375" y="58597800"/>
          <a:ext cx="1332000" cy="1332000"/>
        </a:xfrm>
        <a:prstGeom prst="rect">
          <a:avLst/>
        </a:prstGeom>
        <a:ln w="9525">
          <a:solidFill>
            <a:srgbClr val="000000"/>
          </a:solidFill>
          <a:prstDash val="solid"/>
        </a:ln>
      </xdr:spPr>
    </xdr:pic>
    <xdr:clientData/>
  </xdr:twoCellAnchor>
  <xdr:twoCellAnchor>
    <xdr:from>
      <xdr:col>8</xdr:col>
      <xdr:colOff>171450</xdr:colOff>
      <xdr:row>314</xdr:row>
      <xdr:rowOff>95250</xdr:rowOff>
    </xdr:from>
    <xdr:to>
      <xdr:col>8</xdr:col>
      <xdr:colOff>1503450</xdr:colOff>
      <xdr:row>314</xdr:row>
      <xdr:rowOff>1427250</xdr:rowOff>
    </xdr:to>
    <xdr:pic>
      <xdr:nvPicPr>
        <xdr:cNvPr id="860" name="Имя " descr="Descr "/>
        <xdr:cNvPicPr>
          <a:picLocks noChangeAspect="1"/>
        </xdr:cNvPicPr>
      </xdr:nvPicPr>
      <xdr:blipFill>
        <a:blip xmlns:r="http://schemas.openxmlformats.org/officeDocument/2006/relationships" r:embed="rId251"/>
        <a:stretch>
          <a:fillRect/>
        </a:stretch>
      </xdr:blipFill>
      <xdr:spPr>
        <a:xfrm>
          <a:off x="5286375" y="60121800"/>
          <a:ext cx="1332000" cy="1332000"/>
        </a:xfrm>
        <a:prstGeom prst="rect">
          <a:avLst/>
        </a:prstGeom>
        <a:ln w="9525">
          <a:solidFill>
            <a:srgbClr val="000000"/>
          </a:solidFill>
          <a:prstDash val="solid"/>
        </a:ln>
      </xdr:spPr>
    </xdr:pic>
    <xdr:clientData/>
  </xdr:twoCellAnchor>
  <xdr:twoCellAnchor>
    <xdr:from>
      <xdr:col>8</xdr:col>
      <xdr:colOff>171450</xdr:colOff>
      <xdr:row>317</xdr:row>
      <xdr:rowOff>95250</xdr:rowOff>
    </xdr:from>
    <xdr:to>
      <xdr:col>8</xdr:col>
      <xdr:colOff>1503450</xdr:colOff>
      <xdr:row>317</xdr:row>
      <xdr:rowOff>1427250</xdr:rowOff>
    </xdr:to>
    <xdr:pic>
      <xdr:nvPicPr>
        <xdr:cNvPr id="861" name="Имя " descr="Descr "/>
        <xdr:cNvPicPr>
          <a:picLocks noChangeAspect="1"/>
        </xdr:cNvPicPr>
      </xdr:nvPicPr>
      <xdr:blipFill>
        <a:blip xmlns:r="http://schemas.openxmlformats.org/officeDocument/2006/relationships" r:embed="rId252"/>
        <a:stretch>
          <a:fillRect/>
        </a:stretch>
      </xdr:blipFill>
      <xdr:spPr>
        <a:xfrm>
          <a:off x="5286375" y="61645800"/>
          <a:ext cx="1332000" cy="1332000"/>
        </a:xfrm>
        <a:prstGeom prst="rect">
          <a:avLst/>
        </a:prstGeom>
        <a:ln w="9525">
          <a:solidFill>
            <a:srgbClr val="000000"/>
          </a:solidFill>
          <a:prstDash val="solid"/>
        </a:ln>
      </xdr:spPr>
    </xdr:pic>
    <xdr:clientData/>
  </xdr:twoCellAnchor>
  <xdr:twoCellAnchor>
    <xdr:from>
      <xdr:col>8</xdr:col>
      <xdr:colOff>171450</xdr:colOff>
      <xdr:row>333</xdr:row>
      <xdr:rowOff>95250</xdr:rowOff>
    </xdr:from>
    <xdr:to>
      <xdr:col>8</xdr:col>
      <xdr:colOff>1503450</xdr:colOff>
      <xdr:row>333</xdr:row>
      <xdr:rowOff>1427250</xdr:rowOff>
    </xdr:to>
    <xdr:pic>
      <xdr:nvPicPr>
        <xdr:cNvPr id="1066" name="Имя " descr="Descr "/>
        <xdr:cNvPicPr>
          <a:picLocks noChangeAspect="1"/>
        </xdr:cNvPicPr>
      </xdr:nvPicPr>
      <xdr:blipFill>
        <a:blip xmlns:r="http://schemas.openxmlformats.org/officeDocument/2006/relationships" r:embed="rId253"/>
        <a:stretch>
          <a:fillRect/>
        </a:stretch>
      </xdr:blipFill>
      <xdr:spPr>
        <a:xfrm>
          <a:off x="5286375" y="63169800"/>
          <a:ext cx="1332000" cy="1332000"/>
        </a:xfrm>
        <a:prstGeom prst="rect">
          <a:avLst/>
        </a:prstGeom>
        <a:ln w="9525">
          <a:solidFill>
            <a:srgbClr val="000000"/>
          </a:solidFill>
          <a:prstDash val="solid"/>
        </a:ln>
      </xdr:spPr>
    </xdr:pic>
    <xdr:clientData/>
  </xdr:twoCellAnchor>
  <xdr:twoCellAnchor>
    <xdr:from>
      <xdr:col>8</xdr:col>
      <xdr:colOff>171450</xdr:colOff>
      <xdr:row>338</xdr:row>
      <xdr:rowOff>95250</xdr:rowOff>
    </xdr:from>
    <xdr:to>
      <xdr:col>8</xdr:col>
      <xdr:colOff>1503450</xdr:colOff>
      <xdr:row>338</xdr:row>
      <xdr:rowOff>1427250</xdr:rowOff>
    </xdr:to>
    <xdr:pic>
      <xdr:nvPicPr>
        <xdr:cNvPr id="1067" name="Имя " descr="Descr "/>
        <xdr:cNvPicPr>
          <a:picLocks noChangeAspect="1"/>
        </xdr:cNvPicPr>
      </xdr:nvPicPr>
      <xdr:blipFill>
        <a:blip xmlns:r="http://schemas.openxmlformats.org/officeDocument/2006/relationships" r:embed="rId254"/>
        <a:stretch>
          <a:fillRect/>
        </a:stretch>
      </xdr:blipFill>
      <xdr:spPr>
        <a:xfrm>
          <a:off x="5286375" y="64693800"/>
          <a:ext cx="1332000" cy="1332000"/>
        </a:xfrm>
        <a:prstGeom prst="rect">
          <a:avLst/>
        </a:prstGeom>
        <a:ln w="9525">
          <a:solidFill>
            <a:srgbClr val="000000"/>
          </a:solidFill>
          <a:prstDash val="solid"/>
        </a:ln>
      </xdr:spPr>
    </xdr:pic>
    <xdr:clientData/>
  </xdr:twoCellAnchor>
  <xdr:twoCellAnchor>
    <xdr:from>
      <xdr:col>8</xdr:col>
      <xdr:colOff>171450</xdr:colOff>
      <xdr:row>350</xdr:row>
      <xdr:rowOff>95250</xdr:rowOff>
    </xdr:from>
    <xdr:to>
      <xdr:col>8</xdr:col>
      <xdr:colOff>1503450</xdr:colOff>
      <xdr:row>350</xdr:row>
      <xdr:rowOff>1427250</xdr:rowOff>
    </xdr:to>
    <xdr:pic>
      <xdr:nvPicPr>
        <xdr:cNvPr id="1068" name="Имя " descr="Descr "/>
        <xdr:cNvPicPr>
          <a:picLocks noChangeAspect="1"/>
        </xdr:cNvPicPr>
      </xdr:nvPicPr>
      <xdr:blipFill>
        <a:blip xmlns:r="http://schemas.openxmlformats.org/officeDocument/2006/relationships" r:embed="rId255"/>
        <a:stretch>
          <a:fillRect/>
        </a:stretch>
      </xdr:blipFill>
      <xdr:spPr>
        <a:xfrm>
          <a:off x="5286375" y="66217800"/>
          <a:ext cx="1332000" cy="1332000"/>
        </a:xfrm>
        <a:prstGeom prst="rect">
          <a:avLst/>
        </a:prstGeom>
        <a:ln w="9525">
          <a:solidFill>
            <a:srgbClr val="000000"/>
          </a:solidFill>
          <a:prstDash val="solid"/>
        </a:ln>
      </xdr:spPr>
    </xdr:pic>
    <xdr:clientData/>
  </xdr:twoCellAnchor>
  <xdr:twoCellAnchor>
    <xdr:from>
      <xdr:col>8</xdr:col>
      <xdr:colOff>171450</xdr:colOff>
      <xdr:row>356</xdr:row>
      <xdr:rowOff>95250</xdr:rowOff>
    </xdr:from>
    <xdr:to>
      <xdr:col>8</xdr:col>
      <xdr:colOff>1503450</xdr:colOff>
      <xdr:row>356</xdr:row>
      <xdr:rowOff>1427250</xdr:rowOff>
    </xdr:to>
    <xdr:pic>
      <xdr:nvPicPr>
        <xdr:cNvPr id="1069" name="Имя " descr="Descr "/>
        <xdr:cNvPicPr>
          <a:picLocks noChangeAspect="1"/>
        </xdr:cNvPicPr>
      </xdr:nvPicPr>
      <xdr:blipFill>
        <a:blip xmlns:r="http://schemas.openxmlformats.org/officeDocument/2006/relationships" r:embed="rId256"/>
        <a:stretch>
          <a:fillRect/>
        </a:stretch>
      </xdr:blipFill>
      <xdr:spPr>
        <a:xfrm>
          <a:off x="5286375" y="67741800"/>
          <a:ext cx="1332000" cy="1332000"/>
        </a:xfrm>
        <a:prstGeom prst="rect">
          <a:avLst/>
        </a:prstGeom>
        <a:ln w="9525">
          <a:solidFill>
            <a:srgbClr val="000000"/>
          </a:solidFill>
          <a:prstDash val="solid"/>
        </a:ln>
      </xdr:spPr>
    </xdr:pic>
    <xdr:clientData/>
  </xdr:twoCellAnchor>
  <xdr:twoCellAnchor>
    <xdr:from>
      <xdr:col>8</xdr:col>
      <xdr:colOff>171450</xdr:colOff>
      <xdr:row>358</xdr:row>
      <xdr:rowOff>95250</xdr:rowOff>
    </xdr:from>
    <xdr:to>
      <xdr:col>8</xdr:col>
      <xdr:colOff>1503450</xdr:colOff>
      <xdr:row>358</xdr:row>
      <xdr:rowOff>1427250</xdr:rowOff>
    </xdr:to>
    <xdr:pic>
      <xdr:nvPicPr>
        <xdr:cNvPr id="1070" name="Имя " descr="Descr "/>
        <xdr:cNvPicPr>
          <a:picLocks noChangeAspect="1"/>
        </xdr:cNvPicPr>
      </xdr:nvPicPr>
      <xdr:blipFill>
        <a:blip xmlns:r="http://schemas.openxmlformats.org/officeDocument/2006/relationships" r:embed="rId257"/>
        <a:stretch>
          <a:fillRect/>
        </a:stretch>
      </xdr:blipFill>
      <xdr:spPr>
        <a:xfrm>
          <a:off x="5286375" y="69265800"/>
          <a:ext cx="1332000" cy="1332000"/>
        </a:xfrm>
        <a:prstGeom prst="rect">
          <a:avLst/>
        </a:prstGeom>
        <a:ln w="9525">
          <a:solidFill>
            <a:srgbClr val="000000"/>
          </a:solidFill>
          <a:prstDash val="solid"/>
        </a:ln>
      </xdr:spPr>
    </xdr:pic>
    <xdr:clientData/>
  </xdr:twoCellAnchor>
  <xdr:twoCellAnchor>
    <xdr:from>
      <xdr:col>8</xdr:col>
      <xdr:colOff>171450</xdr:colOff>
      <xdr:row>359</xdr:row>
      <xdr:rowOff>95250</xdr:rowOff>
    </xdr:from>
    <xdr:to>
      <xdr:col>8</xdr:col>
      <xdr:colOff>1503450</xdr:colOff>
      <xdr:row>359</xdr:row>
      <xdr:rowOff>1427250</xdr:rowOff>
    </xdr:to>
    <xdr:pic>
      <xdr:nvPicPr>
        <xdr:cNvPr id="1071" name="Имя " descr="Descr "/>
        <xdr:cNvPicPr>
          <a:picLocks noChangeAspect="1"/>
        </xdr:cNvPicPr>
      </xdr:nvPicPr>
      <xdr:blipFill>
        <a:blip xmlns:r="http://schemas.openxmlformats.org/officeDocument/2006/relationships" r:embed="rId258"/>
        <a:stretch>
          <a:fillRect/>
        </a:stretch>
      </xdr:blipFill>
      <xdr:spPr>
        <a:xfrm>
          <a:off x="5286375" y="70789800"/>
          <a:ext cx="1332000" cy="1332000"/>
        </a:xfrm>
        <a:prstGeom prst="rect">
          <a:avLst/>
        </a:prstGeom>
        <a:ln w="9525">
          <a:solidFill>
            <a:srgbClr val="000000"/>
          </a:solidFill>
          <a:prstDash val="solid"/>
        </a:ln>
      </xdr:spPr>
    </xdr:pic>
    <xdr:clientData/>
  </xdr:twoCellAnchor>
  <xdr:twoCellAnchor>
    <xdr:from>
      <xdr:col>8</xdr:col>
      <xdr:colOff>171450</xdr:colOff>
      <xdr:row>360</xdr:row>
      <xdr:rowOff>95250</xdr:rowOff>
    </xdr:from>
    <xdr:to>
      <xdr:col>8</xdr:col>
      <xdr:colOff>1503450</xdr:colOff>
      <xdr:row>360</xdr:row>
      <xdr:rowOff>1427250</xdr:rowOff>
    </xdr:to>
    <xdr:pic>
      <xdr:nvPicPr>
        <xdr:cNvPr id="1072" name="Имя " descr="Descr "/>
        <xdr:cNvPicPr>
          <a:picLocks noChangeAspect="1"/>
        </xdr:cNvPicPr>
      </xdr:nvPicPr>
      <xdr:blipFill>
        <a:blip xmlns:r="http://schemas.openxmlformats.org/officeDocument/2006/relationships" r:embed="rId259"/>
        <a:stretch>
          <a:fillRect/>
        </a:stretch>
      </xdr:blipFill>
      <xdr:spPr>
        <a:xfrm>
          <a:off x="5286375" y="72313800"/>
          <a:ext cx="1332000" cy="1332000"/>
        </a:xfrm>
        <a:prstGeom prst="rect">
          <a:avLst/>
        </a:prstGeom>
        <a:ln w="9525">
          <a:solidFill>
            <a:srgbClr val="000000"/>
          </a:solidFill>
          <a:prstDash val="solid"/>
        </a:ln>
      </xdr:spPr>
    </xdr:pic>
    <xdr:clientData/>
  </xdr:twoCellAnchor>
  <xdr:twoCellAnchor>
    <xdr:from>
      <xdr:col>8</xdr:col>
      <xdr:colOff>171450</xdr:colOff>
      <xdr:row>367</xdr:row>
      <xdr:rowOff>95250</xdr:rowOff>
    </xdr:from>
    <xdr:to>
      <xdr:col>8</xdr:col>
      <xdr:colOff>1503450</xdr:colOff>
      <xdr:row>367</xdr:row>
      <xdr:rowOff>1427250</xdr:rowOff>
    </xdr:to>
    <xdr:pic>
      <xdr:nvPicPr>
        <xdr:cNvPr id="1073" name="Имя " descr="Descr "/>
        <xdr:cNvPicPr>
          <a:picLocks noChangeAspect="1"/>
        </xdr:cNvPicPr>
      </xdr:nvPicPr>
      <xdr:blipFill>
        <a:blip xmlns:r="http://schemas.openxmlformats.org/officeDocument/2006/relationships" r:embed="rId128"/>
        <a:stretch>
          <a:fillRect/>
        </a:stretch>
      </xdr:blipFill>
      <xdr:spPr>
        <a:xfrm>
          <a:off x="5286375" y="73837800"/>
          <a:ext cx="1332000" cy="1332000"/>
        </a:xfrm>
        <a:prstGeom prst="rect">
          <a:avLst/>
        </a:prstGeom>
        <a:ln w="9525">
          <a:solidFill>
            <a:srgbClr val="000000"/>
          </a:solidFill>
          <a:prstDash val="solid"/>
        </a:ln>
      </xdr:spPr>
    </xdr:pic>
    <xdr:clientData/>
  </xdr:twoCellAnchor>
  <xdr:twoCellAnchor>
    <xdr:from>
      <xdr:col>8</xdr:col>
      <xdr:colOff>171450</xdr:colOff>
      <xdr:row>369</xdr:row>
      <xdr:rowOff>95250</xdr:rowOff>
    </xdr:from>
    <xdr:to>
      <xdr:col>8</xdr:col>
      <xdr:colOff>1503450</xdr:colOff>
      <xdr:row>369</xdr:row>
      <xdr:rowOff>1427250</xdr:rowOff>
    </xdr:to>
    <xdr:pic>
      <xdr:nvPicPr>
        <xdr:cNvPr id="1074" name="Имя " descr="Descr "/>
        <xdr:cNvPicPr>
          <a:picLocks noChangeAspect="1"/>
        </xdr:cNvPicPr>
      </xdr:nvPicPr>
      <xdr:blipFill>
        <a:blip xmlns:r="http://schemas.openxmlformats.org/officeDocument/2006/relationships" r:embed="rId130"/>
        <a:stretch>
          <a:fillRect/>
        </a:stretch>
      </xdr:blipFill>
      <xdr:spPr>
        <a:xfrm>
          <a:off x="5286375" y="75361800"/>
          <a:ext cx="1332000" cy="1332000"/>
        </a:xfrm>
        <a:prstGeom prst="rect">
          <a:avLst/>
        </a:prstGeom>
        <a:ln w="9525">
          <a:solidFill>
            <a:srgbClr val="000000"/>
          </a:solidFill>
          <a:prstDash val="solid"/>
        </a:ln>
      </xdr:spPr>
    </xdr:pic>
    <xdr:clientData/>
  </xdr:twoCellAnchor>
  <xdr:twoCellAnchor>
    <xdr:from>
      <xdr:col>8</xdr:col>
      <xdr:colOff>171450</xdr:colOff>
      <xdr:row>370</xdr:row>
      <xdr:rowOff>95250</xdr:rowOff>
    </xdr:from>
    <xdr:to>
      <xdr:col>8</xdr:col>
      <xdr:colOff>1503450</xdr:colOff>
      <xdr:row>370</xdr:row>
      <xdr:rowOff>1427250</xdr:rowOff>
    </xdr:to>
    <xdr:pic>
      <xdr:nvPicPr>
        <xdr:cNvPr id="1075" name="Имя " descr="Descr "/>
        <xdr:cNvPicPr>
          <a:picLocks noChangeAspect="1"/>
        </xdr:cNvPicPr>
      </xdr:nvPicPr>
      <xdr:blipFill>
        <a:blip xmlns:r="http://schemas.openxmlformats.org/officeDocument/2006/relationships" r:embed="rId131"/>
        <a:stretch>
          <a:fillRect/>
        </a:stretch>
      </xdr:blipFill>
      <xdr:spPr>
        <a:xfrm>
          <a:off x="5286375" y="76885800"/>
          <a:ext cx="1332000" cy="1332000"/>
        </a:xfrm>
        <a:prstGeom prst="rect">
          <a:avLst/>
        </a:prstGeom>
        <a:ln w="9525">
          <a:solidFill>
            <a:srgbClr val="000000"/>
          </a:solidFill>
          <a:prstDash val="solid"/>
        </a:ln>
      </xdr:spPr>
    </xdr:pic>
    <xdr:clientData/>
  </xdr:twoCellAnchor>
  <xdr:twoCellAnchor>
    <xdr:from>
      <xdr:col>8</xdr:col>
      <xdr:colOff>171450</xdr:colOff>
      <xdr:row>407</xdr:row>
      <xdr:rowOff>95250</xdr:rowOff>
    </xdr:from>
    <xdr:to>
      <xdr:col>8</xdr:col>
      <xdr:colOff>1503450</xdr:colOff>
      <xdr:row>407</xdr:row>
      <xdr:rowOff>1427250</xdr:rowOff>
    </xdr:to>
    <xdr:pic>
      <xdr:nvPicPr>
        <xdr:cNvPr id="1076" name="Имя " descr="Descr "/>
        <xdr:cNvPicPr>
          <a:picLocks noChangeAspect="1"/>
        </xdr:cNvPicPr>
      </xdr:nvPicPr>
      <xdr:blipFill>
        <a:blip xmlns:r="http://schemas.openxmlformats.org/officeDocument/2006/relationships" r:embed="rId260"/>
        <a:stretch>
          <a:fillRect/>
        </a:stretch>
      </xdr:blipFill>
      <xdr:spPr>
        <a:xfrm>
          <a:off x="5286375" y="78409800"/>
          <a:ext cx="1332000" cy="1332000"/>
        </a:xfrm>
        <a:prstGeom prst="rect">
          <a:avLst/>
        </a:prstGeom>
        <a:ln w="9525">
          <a:solidFill>
            <a:srgbClr val="000000"/>
          </a:solidFill>
          <a:prstDash val="solid"/>
        </a:ln>
      </xdr:spPr>
    </xdr:pic>
    <xdr:clientData/>
  </xdr:twoCellAnchor>
  <xdr:twoCellAnchor>
    <xdr:from>
      <xdr:col>8</xdr:col>
      <xdr:colOff>171450</xdr:colOff>
      <xdr:row>408</xdr:row>
      <xdr:rowOff>95250</xdr:rowOff>
    </xdr:from>
    <xdr:to>
      <xdr:col>8</xdr:col>
      <xdr:colOff>1503450</xdr:colOff>
      <xdr:row>408</xdr:row>
      <xdr:rowOff>1427250</xdr:rowOff>
    </xdr:to>
    <xdr:pic>
      <xdr:nvPicPr>
        <xdr:cNvPr id="1077" name="Имя " descr="Descr "/>
        <xdr:cNvPicPr>
          <a:picLocks noChangeAspect="1"/>
        </xdr:cNvPicPr>
      </xdr:nvPicPr>
      <xdr:blipFill>
        <a:blip xmlns:r="http://schemas.openxmlformats.org/officeDocument/2006/relationships" r:embed="rId261"/>
        <a:stretch>
          <a:fillRect/>
        </a:stretch>
      </xdr:blipFill>
      <xdr:spPr>
        <a:xfrm>
          <a:off x="5286375" y="79933800"/>
          <a:ext cx="1332000" cy="1332000"/>
        </a:xfrm>
        <a:prstGeom prst="rect">
          <a:avLst/>
        </a:prstGeom>
        <a:ln w="9525">
          <a:solidFill>
            <a:srgbClr val="000000"/>
          </a:solidFill>
          <a:prstDash val="solid"/>
        </a:ln>
      </xdr:spPr>
    </xdr:pic>
    <xdr:clientData/>
  </xdr:twoCellAnchor>
  <xdr:twoCellAnchor>
    <xdr:from>
      <xdr:col>8</xdr:col>
      <xdr:colOff>171450</xdr:colOff>
      <xdr:row>411</xdr:row>
      <xdr:rowOff>95250</xdr:rowOff>
    </xdr:from>
    <xdr:to>
      <xdr:col>8</xdr:col>
      <xdr:colOff>1503450</xdr:colOff>
      <xdr:row>411</xdr:row>
      <xdr:rowOff>1427250</xdr:rowOff>
    </xdr:to>
    <xdr:pic>
      <xdr:nvPicPr>
        <xdr:cNvPr id="1078" name="Имя " descr="Descr "/>
        <xdr:cNvPicPr>
          <a:picLocks noChangeAspect="1"/>
        </xdr:cNvPicPr>
      </xdr:nvPicPr>
      <xdr:blipFill>
        <a:blip xmlns:r="http://schemas.openxmlformats.org/officeDocument/2006/relationships" r:embed="rId262"/>
        <a:stretch>
          <a:fillRect/>
        </a:stretch>
      </xdr:blipFill>
      <xdr:spPr>
        <a:xfrm>
          <a:off x="5286375" y="81457800"/>
          <a:ext cx="1332000" cy="1332000"/>
        </a:xfrm>
        <a:prstGeom prst="rect">
          <a:avLst/>
        </a:prstGeom>
        <a:ln w="9525">
          <a:solidFill>
            <a:srgbClr val="000000"/>
          </a:solidFill>
          <a:prstDash val="solid"/>
        </a:ln>
      </xdr:spPr>
    </xdr:pic>
    <xdr:clientData/>
  </xdr:twoCellAnchor>
  <xdr:twoCellAnchor>
    <xdr:from>
      <xdr:col>8</xdr:col>
      <xdr:colOff>171450</xdr:colOff>
      <xdr:row>419</xdr:row>
      <xdr:rowOff>95250</xdr:rowOff>
    </xdr:from>
    <xdr:to>
      <xdr:col>8</xdr:col>
      <xdr:colOff>1503450</xdr:colOff>
      <xdr:row>419</xdr:row>
      <xdr:rowOff>1427250</xdr:rowOff>
    </xdr:to>
    <xdr:pic>
      <xdr:nvPicPr>
        <xdr:cNvPr id="1079" name="Имя " descr="Descr "/>
        <xdr:cNvPicPr>
          <a:picLocks noChangeAspect="1"/>
        </xdr:cNvPicPr>
      </xdr:nvPicPr>
      <xdr:blipFill>
        <a:blip xmlns:r="http://schemas.openxmlformats.org/officeDocument/2006/relationships" r:embed="rId263"/>
        <a:stretch>
          <a:fillRect/>
        </a:stretch>
      </xdr:blipFill>
      <xdr:spPr>
        <a:xfrm>
          <a:off x="5286375" y="82981800"/>
          <a:ext cx="1332000" cy="1332000"/>
        </a:xfrm>
        <a:prstGeom prst="rect">
          <a:avLst/>
        </a:prstGeom>
        <a:ln w="9525">
          <a:solidFill>
            <a:srgbClr val="000000"/>
          </a:solidFill>
          <a:prstDash val="solid"/>
        </a:ln>
      </xdr:spPr>
    </xdr:pic>
    <xdr:clientData/>
  </xdr:twoCellAnchor>
  <xdr:twoCellAnchor>
    <xdr:from>
      <xdr:col>8</xdr:col>
      <xdr:colOff>171450</xdr:colOff>
      <xdr:row>420</xdr:row>
      <xdr:rowOff>95250</xdr:rowOff>
    </xdr:from>
    <xdr:to>
      <xdr:col>8</xdr:col>
      <xdr:colOff>1503450</xdr:colOff>
      <xdr:row>420</xdr:row>
      <xdr:rowOff>1427250</xdr:rowOff>
    </xdr:to>
    <xdr:pic>
      <xdr:nvPicPr>
        <xdr:cNvPr id="1080" name="Имя " descr="Descr "/>
        <xdr:cNvPicPr>
          <a:picLocks noChangeAspect="1"/>
        </xdr:cNvPicPr>
      </xdr:nvPicPr>
      <xdr:blipFill>
        <a:blip xmlns:r="http://schemas.openxmlformats.org/officeDocument/2006/relationships" r:embed="rId264"/>
        <a:stretch>
          <a:fillRect/>
        </a:stretch>
      </xdr:blipFill>
      <xdr:spPr>
        <a:xfrm>
          <a:off x="5286375" y="84505800"/>
          <a:ext cx="1332000" cy="1332000"/>
        </a:xfrm>
        <a:prstGeom prst="rect">
          <a:avLst/>
        </a:prstGeom>
        <a:ln w="9525">
          <a:solidFill>
            <a:srgbClr val="000000"/>
          </a:solidFill>
          <a:prstDash val="solid"/>
        </a:ln>
      </xdr:spPr>
    </xdr:pic>
    <xdr:clientData/>
  </xdr:twoCellAnchor>
  <xdr:twoCellAnchor>
    <xdr:from>
      <xdr:col>8</xdr:col>
      <xdr:colOff>171450</xdr:colOff>
      <xdr:row>421</xdr:row>
      <xdr:rowOff>95250</xdr:rowOff>
    </xdr:from>
    <xdr:to>
      <xdr:col>8</xdr:col>
      <xdr:colOff>1503450</xdr:colOff>
      <xdr:row>421</xdr:row>
      <xdr:rowOff>1427250</xdr:rowOff>
    </xdr:to>
    <xdr:pic>
      <xdr:nvPicPr>
        <xdr:cNvPr id="1081" name="Имя " descr="Descr "/>
        <xdr:cNvPicPr>
          <a:picLocks noChangeAspect="1"/>
        </xdr:cNvPicPr>
      </xdr:nvPicPr>
      <xdr:blipFill>
        <a:blip xmlns:r="http://schemas.openxmlformats.org/officeDocument/2006/relationships" r:embed="rId265"/>
        <a:stretch>
          <a:fillRect/>
        </a:stretch>
      </xdr:blipFill>
      <xdr:spPr>
        <a:xfrm>
          <a:off x="5286375" y="86029800"/>
          <a:ext cx="1332000" cy="1332000"/>
        </a:xfrm>
        <a:prstGeom prst="rect">
          <a:avLst/>
        </a:prstGeom>
        <a:ln w="9525">
          <a:solidFill>
            <a:srgbClr val="000000"/>
          </a:solidFill>
          <a:prstDash val="solid"/>
        </a:ln>
      </xdr:spPr>
    </xdr:pic>
    <xdr:clientData/>
  </xdr:twoCellAnchor>
  <xdr:twoCellAnchor>
    <xdr:from>
      <xdr:col>8</xdr:col>
      <xdr:colOff>171450</xdr:colOff>
      <xdr:row>422</xdr:row>
      <xdr:rowOff>95250</xdr:rowOff>
    </xdr:from>
    <xdr:to>
      <xdr:col>8</xdr:col>
      <xdr:colOff>1503450</xdr:colOff>
      <xdr:row>422</xdr:row>
      <xdr:rowOff>1427250</xdr:rowOff>
    </xdr:to>
    <xdr:pic>
      <xdr:nvPicPr>
        <xdr:cNvPr id="1082" name="Имя " descr="Descr "/>
        <xdr:cNvPicPr>
          <a:picLocks noChangeAspect="1"/>
        </xdr:cNvPicPr>
      </xdr:nvPicPr>
      <xdr:blipFill>
        <a:blip xmlns:r="http://schemas.openxmlformats.org/officeDocument/2006/relationships" r:embed="rId266"/>
        <a:stretch>
          <a:fillRect/>
        </a:stretch>
      </xdr:blipFill>
      <xdr:spPr>
        <a:xfrm>
          <a:off x="5286375" y="87553800"/>
          <a:ext cx="1332000" cy="1332000"/>
        </a:xfrm>
        <a:prstGeom prst="rect">
          <a:avLst/>
        </a:prstGeom>
        <a:ln w="9525">
          <a:solidFill>
            <a:srgbClr val="000000"/>
          </a:solidFill>
          <a:prstDash val="solid"/>
        </a:ln>
      </xdr:spPr>
    </xdr:pic>
    <xdr:clientData/>
  </xdr:twoCellAnchor>
  <xdr:twoCellAnchor>
    <xdr:from>
      <xdr:col>8</xdr:col>
      <xdr:colOff>171450</xdr:colOff>
      <xdr:row>423</xdr:row>
      <xdr:rowOff>95250</xdr:rowOff>
    </xdr:from>
    <xdr:to>
      <xdr:col>8</xdr:col>
      <xdr:colOff>1503450</xdr:colOff>
      <xdr:row>423</xdr:row>
      <xdr:rowOff>1427250</xdr:rowOff>
    </xdr:to>
    <xdr:pic>
      <xdr:nvPicPr>
        <xdr:cNvPr id="1083" name="Имя " descr="Descr "/>
        <xdr:cNvPicPr>
          <a:picLocks noChangeAspect="1"/>
        </xdr:cNvPicPr>
      </xdr:nvPicPr>
      <xdr:blipFill>
        <a:blip xmlns:r="http://schemas.openxmlformats.org/officeDocument/2006/relationships" r:embed="rId267"/>
        <a:stretch>
          <a:fillRect/>
        </a:stretch>
      </xdr:blipFill>
      <xdr:spPr>
        <a:xfrm>
          <a:off x="5286375" y="89077800"/>
          <a:ext cx="1332000" cy="1332000"/>
        </a:xfrm>
        <a:prstGeom prst="rect">
          <a:avLst/>
        </a:prstGeom>
        <a:ln w="9525">
          <a:solidFill>
            <a:srgbClr val="000000"/>
          </a:solidFill>
          <a:prstDash val="solid"/>
        </a:ln>
      </xdr:spPr>
    </xdr:pic>
    <xdr:clientData/>
  </xdr:twoCellAnchor>
  <xdr:twoCellAnchor>
    <xdr:from>
      <xdr:col>8</xdr:col>
      <xdr:colOff>171450</xdr:colOff>
      <xdr:row>424</xdr:row>
      <xdr:rowOff>95250</xdr:rowOff>
    </xdr:from>
    <xdr:to>
      <xdr:col>8</xdr:col>
      <xdr:colOff>1503450</xdr:colOff>
      <xdr:row>424</xdr:row>
      <xdr:rowOff>1427250</xdr:rowOff>
    </xdr:to>
    <xdr:pic>
      <xdr:nvPicPr>
        <xdr:cNvPr id="1084" name="Имя " descr="Descr "/>
        <xdr:cNvPicPr>
          <a:picLocks noChangeAspect="1"/>
        </xdr:cNvPicPr>
      </xdr:nvPicPr>
      <xdr:blipFill>
        <a:blip xmlns:r="http://schemas.openxmlformats.org/officeDocument/2006/relationships" r:embed="rId268"/>
        <a:stretch>
          <a:fillRect/>
        </a:stretch>
      </xdr:blipFill>
      <xdr:spPr>
        <a:xfrm>
          <a:off x="5286375" y="90601800"/>
          <a:ext cx="1332000" cy="1332000"/>
        </a:xfrm>
        <a:prstGeom prst="rect">
          <a:avLst/>
        </a:prstGeom>
        <a:ln w="9525">
          <a:solidFill>
            <a:srgbClr val="000000"/>
          </a:solidFill>
          <a:prstDash val="solid"/>
        </a:ln>
      </xdr:spPr>
    </xdr:pic>
    <xdr:clientData/>
  </xdr:twoCellAnchor>
  <xdr:twoCellAnchor>
    <xdr:from>
      <xdr:col>8</xdr:col>
      <xdr:colOff>171450</xdr:colOff>
      <xdr:row>435</xdr:row>
      <xdr:rowOff>95250</xdr:rowOff>
    </xdr:from>
    <xdr:to>
      <xdr:col>8</xdr:col>
      <xdr:colOff>1503450</xdr:colOff>
      <xdr:row>435</xdr:row>
      <xdr:rowOff>1427250</xdr:rowOff>
    </xdr:to>
    <xdr:pic>
      <xdr:nvPicPr>
        <xdr:cNvPr id="1085" name="Имя " descr="Descr "/>
        <xdr:cNvPicPr>
          <a:picLocks noChangeAspect="1"/>
        </xdr:cNvPicPr>
      </xdr:nvPicPr>
      <xdr:blipFill>
        <a:blip xmlns:r="http://schemas.openxmlformats.org/officeDocument/2006/relationships" r:embed="rId269"/>
        <a:stretch>
          <a:fillRect/>
        </a:stretch>
      </xdr:blipFill>
      <xdr:spPr>
        <a:xfrm>
          <a:off x="5286375" y="92125800"/>
          <a:ext cx="1332000" cy="1332000"/>
        </a:xfrm>
        <a:prstGeom prst="rect">
          <a:avLst/>
        </a:prstGeom>
        <a:ln w="9525">
          <a:solidFill>
            <a:srgbClr val="000000"/>
          </a:solidFill>
          <a:prstDash val="solid"/>
        </a:ln>
      </xdr:spPr>
    </xdr:pic>
    <xdr:clientData/>
  </xdr:twoCellAnchor>
  <xdr:twoCellAnchor>
    <xdr:from>
      <xdr:col>8</xdr:col>
      <xdr:colOff>171450</xdr:colOff>
      <xdr:row>450</xdr:row>
      <xdr:rowOff>95250</xdr:rowOff>
    </xdr:from>
    <xdr:to>
      <xdr:col>8</xdr:col>
      <xdr:colOff>1503450</xdr:colOff>
      <xdr:row>450</xdr:row>
      <xdr:rowOff>1427250</xdr:rowOff>
    </xdr:to>
    <xdr:pic>
      <xdr:nvPicPr>
        <xdr:cNvPr id="1086" name="Имя " descr="Descr "/>
        <xdr:cNvPicPr>
          <a:picLocks noChangeAspect="1"/>
        </xdr:cNvPicPr>
      </xdr:nvPicPr>
      <xdr:blipFill>
        <a:blip xmlns:r="http://schemas.openxmlformats.org/officeDocument/2006/relationships" r:embed="rId270"/>
        <a:stretch>
          <a:fillRect/>
        </a:stretch>
      </xdr:blipFill>
      <xdr:spPr>
        <a:xfrm>
          <a:off x="5286375" y="93649800"/>
          <a:ext cx="1332000" cy="1332000"/>
        </a:xfrm>
        <a:prstGeom prst="rect">
          <a:avLst/>
        </a:prstGeom>
        <a:ln w="9525">
          <a:solidFill>
            <a:srgbClr val="000000"/>
          </a:solidFill>
          <a:prstDash val="solid"/>
        </a:ln>
      </xdr:spPr>
    </xdr:pic>
    <xdr:clientData/>
  </xdr:twoCellAnchor>
  <xdr:twoCellAnchor>
    <xdr:from>
      <xdr:col>8</xdr:col>
      <xdr:colOff>171450</xdr:colOff>
      <xdr:row>452</xdr:row>
      <xdr:rowOff>95250</xdr:rowOff>
    </xdr:from>
    <xdr:to>
      <xdr:col>8</xdr:col>
      <xdr:colOff>1503450</xdr:colOff>
      <xdr:row>452</xdr:row>
      <xdr:rowOff>1427250</xdr:rowOff>
    </xdr:to>
    <xdr:pic>
      <xdr:nvPicPr>
        <xdr:cNvPr id="1087" name="Имя " descr="Descr "/>
        <xdr:cNvPicPr>
          <a:picLocks noChangeAspect="1"/>
        </xdr:cNvPicPr>
      </xdr:nvPicPr>
      <xdr:blipFill>
        <a:blip xmlns:r="http://schemas.openxmlformats.org/officeDocument/2006/relationships" r:embed="rId271"/>
        <a:stretch>
          <a:fillRect/>
        </a:stretch>
      </xdr:blipFill>
      <xdr:spPr>
        <a:xfrm>
          <a:off x="5286375" y="95173800"/>
          <a:ext cx="1332000" cy="1332000"/>
        </a:xfrm>
        <a:prstGeom prst="rect">
          <a:avLst/>
        </a:prstGeom>
        <a:ln w="9525">
          <a:solidFill>
            <a:srgbClr val="000000"/>
          </a:solidFill>
          <a:prstDash val="solid"/>
        </a:ln>
      </xdr:spPr>
    </xdr:pic>
    <xdr:clientData/>
  </xdr:twoCellAnchor>
  <xdr:twoCellAnchor>
    <xdr:from>
      <xdr:col>8</xdr:col>
      <xdr:colOff>171450</xdr:colOff>
      <xdr:row>464</xdr:row>
      <xdr:rowOff>95250</xdr:rowOff>
    </xdr:from>
    <xdr:to>
      <xdr:col>8</xdr:col>
      <xdr:colOff>1503450</xdr:colOff>
      <xdr:row>464</xdr:row>
      <xdr:rowOff>1427250</xdr:rowOff>
    </xdr:to>
    <xdr:pic>
      <xdr:nvPicPr>
        <xdr:cNvPr id="1088" name="Имя " descr="Descr "/>
        <xdr:cNvPicPr>
          <a:picLocks noChangeAspect="1"/>
        </xdr:cNvPicPr>
      </xdr:nvPicPr>
      <xdr:blipFill>
        <a:blip xmlns:r="http://schemas.openxmlformats.org/officeDocument/2006/relationships" r:embed="rId272"/>
        <a:stretch>
          <a:fillRect/>
        </a:stretch>
      </xdr:blipFill>
      <xdr:spPr>
        <a:xfrm>
          <a:off x="5286375" y="96697800"/>
          <a:ext cx="1332000" cy="1332000"/>
        </a:xfrm>
        <a:prstGeom prst="rect">
          <a:avLst/>
        </a:prstGeom>
        <a:ln w="9525">
          <a:solidFill>
            <a:srgbClr val="000000"/>
          </a:solidFill>
          <a:prstDash val="solid"/>
        </a:ln>
      </xdr:spPr>
    </xdr:pic>
    <xdr:clientData/>
  </xdr:twoCellAnchor>
  <xdr:twoCellAnchor>
    <xdr:from>
      <xdr:col>8</xdr:col>
      <xdr:colOff>171450</xdr:colOff>
      <xdr:row>467</xdr:row>
      <xdr:rowOff>95250</xdr:rowOff>
    </xdr:from>
    <xdr:to>
      <xdr:col>8</xdr:col>
      <xdr:colOff>1503450</xdr:colOff>
      <xdr:row>467</xdr:row>
      <xdr:rowOff>1427250</xdr:rowOff>
    </xdr:to>
    <xdr:pic>
      <xdr:nvPicPr>
        <xdr:cNvPr id="1089" name="Имя " descr="Descr "/>
        <xdr:cNvPicPr>
          <a:picLocks noChangeAspect="1"/>
        </xdr:cNvPicPr>
      </xdr:nvPicPr>
      <xdr:blipFill>
        <a:blip xmlns:r="http://schemas.openxmlformats.org/officeDocument/2006/relationships" r:embed="rId273"/>
        <a:stretch>
          <a:fillRect/>
        </a:stretch>
      </xdr:blipFill>
      <xdr:spPr>
        <a:xfrm>
          <a:off x="5286375" y="98221800"/>
          <a:ext cx="1332000" cy="1332000"/>
        </a:xfrm>
        <a:prstGeom prst="rect">
          <a:avLst/>
        </a:prstGeom>
        <a:ln w="9525">
          <a:solidFill>
            <a:srgbClr val="000000"/>
          </a:solidFill>
          <a:prstDash val="solid"/>
        </a:ln>
      </xdr:spPr>
    </xdr:pic>
    <xdr:clientData/>
  </xdr:twoCellAnchor>
  <xdr:twoCellAnchor>
    <xdr:from>
      <xdr:col>8</xdr:col>
      <xdr:colOff>171450</xdr:colOff>
      <xdr:row>477</xdr:row>
      <xdr:rowOff>95250</xdr:rowOff>
    </xdr:from>
    <xdr:to>
      <xdr:col>8</xdr:col>
      <xdr:colOff>1503450</xdr:colOff>
      <xdr:row>477</xdr:row>
      <xdr:rowOff>1427250</xdr:rowOff>
    </xdr:to>
    <xdr:pic>
      <xdr:nvPicPr>
        <xdr:cNvPr id="1090" name="Имя " descr="Descr "/>
        <xdr:cNvPicPr>
          <a:picLocks noChangeAspect="1"/>
        </xdr:cNvPicPr>
      </xdr:nvPicPr>
      <xdr:blipFill>
        <a:blip xmlns:r="http://schemas.openxmlformats.org/officeDocument/2006/relationships" r:embed="rId274"/>
        <a:stretch>
          <a:fillRect/>
        </a:stretch>
      </xdr:blipFill>
      <xdr:spPr>
        <a:xfrm>
          <a:off x="5286375" y="99745800"/>
          <a:ext cx="1332000" cy="1332000"/>
        </a:xfrm>
        <a:prstGeom prst="rect">
          <a:avLst/>
        </a:prstGeom>
        <a:ln w="9525">
          <a:solidFill>
            <a:srgbClr val="000000"/>
          </a:solidFill>
          <a:prstDash val="solid"/>
        </a:ln>
      </xdr:spPr>
    </xdr:pic>
    <xdr:clientData/>
  </xdr:twoCellAnchor>
  <xdr:twoCellAnchor>
    <xdr:from>
      <xdr:col>8</xdr:col>
      <xdr:colOff>171450</xdr:colOff>
      <xdr:row>495</xdr:row>
      <xdr:rowOff>95250</xdr:rowOff>
    </xdr:from>
    <xdr:to>
      <xdr:col>8</xdr:col>
      <xdr:colOff>1503450</xdr:colOff>
      <xdr:row>495</xdr:row>
      <xdr:rowOff>1427250</xdr:rowOff>
    </xdr:to>
    <xdr:pic>
      <xdr:nvPicPr>
        <xdr:cNvPr id="1091" name="Имя " descr="Descr "/>
        <xdr:cNvPicPr>
          <a:picLocks noChangeAspect="1"/>
        </xdr:cNvPicPr>
      </xdr:nvPicPr>
      <xdr:blipFill>
        <a:blip xmlns:r="http://schemas.openxmlformats.org/officeDocument/2006/relationships" r:embed="rId275"/>
        <a:stretch>
          <a:fillRect/>
        </a:stretch>
      </xdr:blipFill>
      <xdr:spPr>
        <a:xfrm>
          <a:off x="5286375" y="101269800"/>
          <a:ext cx="1332000" cy="1332000"/>
        </a:xfrm>
        <a:prstGeom prst="rect">
          <a:avLst/>
        </a:prstGeom>
        <a:ln w="9525">
          <a:solidFill>
            <a:srgbClr val="000000"/>
          </a:solidFill>
          <a:prstDash val="solid"/>
        </a:ln>
      </xdr:spPr>
    </xdr:pic>
    <xdr:clientData/>
  </xdr:twoCellAnchor>
  <xdr:twoCellAnchor>
    <xdr:from>
      <xdr:col>8</xdr:col>
      <xdr:colOff>171450</xdr:colOff>
      <xdr:row>501</xdr:row>
      <xdr:rowOff>95250</xdr:rowOff>
    </xdr:from>
    <xdr:to>
      <xdr:col>8</xdr:col>
      <xdr:colOff>1503450</xdr:colOff>
      <xdr:row>501</xdr:row>
      <xdr:rowOff>1427250</xdr:rowOff>
    </xdr:to>
    <xdr:pic>
      <xdr:nvPicPr>
        <xdr:cNvPr id="1092" name="Имя " descr="Descr "/>
        <xdr:cNvPicPr>
          <a:picLocks noChangeAspect="1"/>
        </xdr:cNvPicPr>
      </xdr:nvPicPr>
      <xdr:blipFill>
        <a:blip xmlns:r="http://schemas.openxmlformats.org/officeDocument/2006/relationships" r:embed="rId276"/>
        <a:stretch>
          <a:fillRect/>
        </a:stretch>
      </xdr:blipFill>
      <xdr:spPr>
        <a:xfrm>
          <a:off x="5286375" y="102793800"/>
          <a:ext cx="1332000" cy="1332000"/>
        </a:xfrm>
        <a:prstGeom prst="rect">
          <a:avLst/>
        </a:prstGeom>
        <a:ln w="9525">
          <a:solidFill>
            <a:srgbClr val="000000"/>
          </a:solidFill>
          <a:prstDash val="solid"/>
        </a:ln>
      </xdr:spPr>
    </xdr:pic>
    <xdr:clientData/>
  </xdr:twoCellAnchor>
  <xdr:twoCellAnchor>
    <xdr:from>
      <xdr:col>8</xdr:col>
      <xdr:colOff>171450</xdr:colOff>
      <xdr:row>513</xdr:row>
      <xdr:rowOff>95250</xdr:rowOff>
    </xdr:from>
    <xdr:to>
      <xdr:col>8</xdr:col>
      <xdr:colOff>1503450</xdr:colOff>
      <xdr:row>513</xdr:row>
      <xdr:rowOff>1427250</xdr:rowOff>
    </xdr:to>
    <xdr:pic>
      <xdr:nvPicPr>
        <xdr:cNvPr id="1093" name="Имя " descr="Descr "/>
        <xdr:cNvPicPr>
          <a:picLocks noChangeAspect="1"/>
        </xdr:cNvPicPr>
      </xdr:nvPicPr>
      <xdr:blipFill>
        <a:blip xmlns:r="http://schemas.openxmlformats.org/officeDocument/2006/relationships" r:embed="rId277"/>
        <a:stretch>
          <a:fillRect/>
        </a:stretch>
      </xdr:blipFill>
      <xdr:spPr>
        <a:xfrm>
          <a:off x="5286375" y="104317800"/>
          <a:ext cx="1332000" cy="1332000"/>
        </a:xfrm>
        <a:prstGeom prst="rect">
          <a:avLst/>
        </a:prstGeom>
        <a:ln w="9525">
          <a:solidFill>
            <a:srgbClr val="000000"/>
          </a:solidFill>
          <a:prstDash val="solid"/>
        </a:ln>
      </xdr:spPr>
    </xdr:pic>
    <xdr:clientData/>
  </xdr:twoCellAnchor>
  <xdr:twoCellAnchor>
    <xdr:from>
      <xdr:col>8</xdr:col>
      <xdr:colOff>171450</xdr:colOff>
      <xdr:row>515</xdr:row>
      <xdr:rowOff>95250</xdr:rowOff>
    </xdr:from>
    <xdr:to>
      <xdr:col>8</xdr:col>
      <xdr:colOff>1503450</xdr:colOff>
      <xdr:row>515</xdr:row>
      <xdr:rowOff>1427250</xdr:rowOff>
    </xdr:to>
    <xdr:pic>
      <xdr:nvPicPr>
        <xdr:cNvPr id="1094" name="Имя " descr="Descr "/>
        <xdr:cNvPicPr>
          <a:picLocks noChangeAspect="1"/>
        </xdr:cNvPicPr>
      </xdr:nvPicPr>
      <xdr:blipFill>
        <a:blip xmlns:r="http://schemas.openxmlformats.org/officeDocument/2006/relationships" r:embed="rId278"/>
        <a:stretch>
          <a:fillRect/>
        </a:stretch>
      </xdr:blipFill>
      <xdr:spPr>
        <a:xfrm>
          <a:off x="5286375" y="105841800"/>
          <a:ext cx="1332000" cy="1332000"/>
        </a:xfrm>
        <a:prstGeom prst="rect">
          <a:avLst/>
        </a:prstGeom>
        <a:ln w="9525">
          <a:solidFill>
            <a:srgbClr val="000000"/>
          </a:solidFill>
          <a:prstDash val="solid"/>
        </a:ln>
      </xdr:spPr>
    </xdr:pic>
    <xdr:clientData/>
  </xdr:twoCellAnchor>
  <xdr:twoCellAnchor>
    <xdr:from>
      <xdr:col>8</xdr:col>
      <xdr:colOff>104775</xdr:colOff>
      <xdr:row>17</xdr:row>
      <xdr:rowOff>85725</xdr:rowOff>
    </xdr:from>
    <xdr:to>
      <xdr:col>8</xdr:col>
      <xdr:colOff>1436775</xdr:colOff>
      <xdr:row>17</xdr:row>
      <xdr:rowOff>1417725</xdr:rowOff>
    </xdr:to>
    <xdr:pic>
      <xdr:nvPicPr>
        <xdr:cNvPr id="820" name="Имя " descr="Descr "/>
        <xdr:cNvPicPr>
          <a:picLocks noChangeAspect="1"/>
        </xdr:cNvPicPr>
      </xdr:nvPicPr>
      <xdr:blipFill>
        <a:blip xmlns:r="http://schemas.openxmlformats.org/officeDocument/2006/relationships" r:embed="rId279"/>
        <a:stretch>
          <a:fillRect/>
        </a:stretch>
      </xdr:blipFill>
      <xdr:spPr>
        <a:xfrm>
          <a:off x="5219700" y="676275"/>
          <a:ext cx="1332000" cy="1332000"/>
        </a:xfrm>
        <a:prstGeom prst="rect">
          <a:avLst/>
        </a:prstGeom>
        <a:ln w="9525">
          <a:solidFill>
            <a:srgbClr val="000000"/>
          </a:solidFill>
          <a:prstDash val="solid"/>
        </a:ln>
      </xdr:spPr>
    </xdr:pic>
    <xdr:clientData/>
  </xdr:twoCellAnchor>
  <xdr:twoCellAnchor>
    <xdr:from>
      <xdr:col>8</xdr:col>
      <xdr:colOff>104775</xdr:colOff>
      <xdr:row>56</xdr:row>
      <xdr:rowOff>85725</xdr:rowOff>
    </xdr:from>
    <xdr:to>
      <xdr:col>8</xdr:col>
      <xdr:colOff>1436775</xdr:colOff>
      <xdr:row>56</xdr:row>
      <xdr:rowOff>1417725</xdr:rowOff>
    </xdr:to>
    <xdr:pic>
      <xdr:nvPicPr>
        <xdr:cNvPr id="862" name="Имя " descr="Descr "/>
        <xdr:cNvPicPr>
          <a:picLocks noChangeAspect="1"/>
        </xdr:cNvPicPr>
      </xdr:nvPicPr>
      <xdr:blipFill>
        <a:blip xmlns:r="http://schemas.openxmlformats.org/officeDocument/2006/relationships" r:embed="rId280"/>
        <a:stretch>
          <a:fillRect/>
        </a:stretch>
      </xdr:blipFill>
      <xdr:spPr>
        <a:xfrm>
          <a:off x="5219700" y="2200275"/>
          <a:ext cx="1332000" cy="1332000"/>
        </a:xfrm>
        <a:prstGeom prst="rect">
          <a:avLst/>
        </a:prstGeom>
        <a:ln w="9525">
          <a:solidFill>
            <a:srgbClr val="000000"/>
          </a:solidFill>
          <a:prstDash val="solid"/>
        </a:ln>
      </xdr:spPr>
    </xdr:pic>
    <xdr:clientData/>
  </xdr:twoCellAnchor>
  <xdr:twoCellAnchor>
    <xdr:from>
      <xdr:col>8</xdr:col>
      <xdr:colOff>104775</xdr:colOff>
      <xdr:row>68</xdr:row>
      <xdr:rowOff>85725</xdr:rowOff>
    </xdr:from>
    <xdr:to>
      <xdr:col>8</xdr:col>
      <xdr:colOff>1436775</xdr:colOff>
      <xdr:row>68</xdr:row>
      <xdr:rowOff>1417725</xdr:rowOff>
    </xdr:to>
    <xdr:pic>
      <xdr:nvPicPr>
        <xdr:cNvPr id="863" name="Имя " descr="Descr "/>
        <xdr:cNvPicPr>
          <a:picLocks noChangeAspect="1"/>
        </xdr:cNvPicPr>
      </xdr:nvPicPr>
      <xdr:blipFill>
        <a:blip xmlns:r="http://schemas.openxmlformats.org/officeDocument/2006/relationships" r:embed="rId281"/>
        <a:stretch>
          <a:fillRect/>
        </a:stretch>
      </xdr:blipFill>
      <xdr:spPr>
        <a:xfrm>
          <a:off x="5219700" y="3724275"/>
          <a:ext cx="1332000" cy="1332000"/>
        </a:xfrm>
        <a:prstGeom prst="rect">
          <a:avLst/>
        </a:prstGeom>
        <a:ln w="9525">
          <a:solidFill>
            <a:srgbClr val="000000"/>
          </a:solidFill>
          <a:prstDash val="solid"/>
        </a:ln>
      </xdr:spPr>
    </xdr:pic>
    <xdr:clientData/>
  </xdr:twoCellAnchor>
  <xdr:twoCellAnchor>
    <xdr:from>
      <xdr:col>8</xdr:col>
      <xdr:colOff>104775</xdr:colOff>
      <xdr:row>88</xdr:row>
      <xdr:rowOff>85725</xdr:rowOff>
    </xdr:from>
    <xdr:to>
      <xdr:col>8</xdr:col>
      <xdr:colOff>1436775</xdr:colOff>
      <xdr:row>88</xdr:row>
      <xdr:rowOff>1417725</xdr:rowOff>
    </xdr:to>
    <xdr:pic>
      <xdr:nvPicPr>
        <xdr:cNvPr id="865" name="Имя " descr="Descr "/>
        <xdr:cNvPicPr>
          <a:picLocks noChangeAspect="1"/>
        </xdr:cNvPicPr>
      </xdr:nvPicPr>
      <xdr:blipFill>
        <a:blip xmlns:r="http://schemas.openxmlformats.org/officeDocument/2006/relationships" r:embed="rId282"/>
        <a:stretch>
          <a:fillRect/>
        </a:stretch>
      </xdr:blipFill>
      <xdr:spPr>
        <a:xfrm>
          <a:off x="5219700" y="5248275"/>
          <a:ext cx="1332000" cy="1332000"/>
        </a:xfrm>
        <a:prstGeom prst="rect">
          <a:avLst/>
        </a:prstGeom>
        <a:ln w="9525">
          <a:solidFill>
            <a:srgbClr val="000000"/>
          </a:solidFill>
          <a:prstDash val="solid"/>
        </a:ln>
      </xdr:spPr>
    </xdr:pic>
    <xdr:clientData/>
  </xdr:twoCellAnchor>
  <xdr:twoCellAnchor>
    <xdr:from>
      <xdr:col>8</xdr:col>
      <xdr:colOff>104775</xdr:colOff>
      <xdr:row>90</xdr:row>
      <xdr:rowOff>85725</xdr:rowOff>
    </xdr:from>
    <xdr:to>
      <xdr:col>8</xdr:col>
      <xdr:colOff>1436775</xdr:colOff>
      <xdr:row>90</xdr:row>
      <xdr:rowOff>1417725</xdr:rowOff>
    </xdr:to>
    <xdr:pic>
      <xdr:nvPicPr>
        <xdr:cNvPr id="866" name="Имя " descr="Descr "/>
        <xdr:cNvPicPr>
          <a:picLocks noChangeAspect="1"/>
        </xdr:cNvPicPr>
      </xdr:nvPicPr>
      <xdr:blipFill>
        <a:blip xmlns:r="http://schemas.openxmlformats.org/officeDocument/2006/relationships" r:embed="rId283"/>
        <a:stretch>
          <a:fillRect/>
        </a:stretch>
      </xdr:blipFill>
      <xdr:spPr>
        <a:xfrm>
          <a:off x="5219700" y="6772275"/>
          <a:ext cx="1332000" cy="1332000"/>
        </a:xfrm>
        <a:prstGeom prst="rect">
          <a:avLst/>
        </a:prstGeom>
        <a:ln w="9525">
          <a:solidFill>
            <a:srgbClr val="000000"/>
          </a:solidFill>
          <a:prstDash val="solid"/>
        </a:ln>
      </xdr:spPr>
    </xdr:pic>
    <xdr:clientData/>
  </xdr:twoCellAnchor>
  <xdr:twoCellAnchor>
    <xdr:from>
      <xdr:col>8</xdr:col>
      <xdr:colOff>104775</xdr:colOff>
      <xdr:row>104</xdr:row>
      <xdr:rowOff>85725</xdr:rowOff>
    </xdr:from>
    <xdr:to>
      <xdr:col>8</xdr:col>
      <xdr:colOff>1436775</xdr:colOff>
      <xdr:row>104</xdr:row>
      <xdr:rowOff>1417725</xdr:rowOff>
    </xdr:to>
    <xdr:pic>
      <xdr:nvPicPr>
        <xdr:cNvPr id="867" name="Имя " descr="Descr "/>
        <xdr:cNvPicPr>
          <a:picLocks noChangeAspect="1"/>
        </xdr:cNvPicPr>
      </xdr:nvPicPr>
      <xdr:blipFill>
        <a:blip xmlns:r="http://schemas.openxmlformats.org/officeDocument/2006/relationships" r:embed="rId284"/>
        <a:stretch>
          <a:fillRect/>
        </a:stretch>
      </xdr:blipFill>
      <xdr:spPr>
        <a:xfrm>
          <a:off x="5219700" y="8296275"/>
          <a:ext cx="1332000" cy="1332000"/>
        </a:xfrm>
        <a:prstGeom prst="rect">
          <a:avLst/>
        </a:prstGeom>
        <a:ln w="9525">
          <a:solidFill>
            <a:srgbClr val="000000"/>
          </a:solidFill>
          <a:prstDash val="solid"/>
        </a:ln>
      </xdr:spPr>
    </xdr:pic>
    <xdr:clientData/>
  </xdr:twoCellAnchor>
  <xdr:twoCellAnchor>
    <xdr:from>
      <xdr:col>8</xdr:col>
      <xdr:colOff>104775</xdr:colOff>
      <xdr:row>111</xdr:row>
      <xdr:rowOff>85725</xdr:rowOff>
    </xdr:from>
    <xdr:to>
      <xdr:col>8</xdr:col>
      <xdr:colOff>1436775</xdr:colOff>
      <xdr:row>111</xdr:row>
      <xdr:rowOff>1417725</xdr:rowOff>
    </xdr:to>
    <xdr:pic>
      <xdr:nvPicPr>
        <xdr:cNvPr id="868" name="Имя " descr="Descr "/>
        <xdr:cNvPicPr>
          <a:picLocks noChangeAspect="1"/>
        </xdr:cNvPicPr>
      </xdr:nvPicPr>
      <xdr:blipFill>
        <a:blip xmlns:r="http://schemas.openxmlformats.org/officeDocument/2006/relationships" r:embed="rId285"/>
        <a:stretch>
          <a:fillRect/>
        </a:stretch>
      </xdr:blipFill>
      <xdr:spPr>
        <a:xfrm>
          <a:off x="5219700" y="9820275"/>
          <a:ext cx="1332000" cy="1332000"/>
        </a:xfrm>
        <a:prstGeom prst="rect">
          <a:avLst/>
        </a:prstGeom>
        <a:ln w="9525">
          <a:solidFill>
            <a:srgbClr val="000000"/>
          </a:solidFill>
          <a:prstDash val="solid"/>
        </a:ln>
      </xdr:spPr>
    </xdr:pic>
    <xdr:clientData/>
  </xdr:twoCellAnchor>
  <xdr:twoCellAnchor>
    <xdr:from>
      <xdr:col>8</xdr:col>
      <xdr:colOff>104775</xdr:colOff>
      <xdr:row>122</xdr:row>
      <xdr:rowOff>85725</xdr:rowOff>
    </xdr:from>
    <xdr:to>
      <xdr:col>8</xdr:col>
      <xdr:colOff>1436775</xdr:colOff>
      <xdr:row>122</xdr:row>
      <xdr:rowOff>1417725</xdr:rowOff>
    </xdr:to>
    <xdr:pic>
      <xdr:nvPicPr>
        <xdr:cNvPr id="869" name="Имя " descr="Descr "/>
        <xdr:cNvPicPr>
          <a:picLocks noChangeAspect="1"/>
        </xdr:cNvPicPr>
      </xdr:nvPicPr>
      <xdr:blipFill>
        <a:blip xmlns:r="http://schemas.openxmlformats.org/officeDocument/2006/relationships" r:embed="rId286"/>
        <a:stretch>
          <a:fillRect/>
        </a:stretch>
      </xdr:blipFill>
      <xdr:spPr>
        <a:xfrm>
          <a:off x="5219700" y="11344275"/>
          <a:ext cx="1332000" cy="1332000"/>
        </a:xfrm>
        <a:prstGeom prst="rect">
          <a:avLst/>
        </a:prstGeom>
        <a:ln w="9525">
          <a:solidFill>
            <a:srgbClr val="000000"/>
          </a:solidFill>
          <a:prstDash val="solid"/>
        </a:ln>
      </xdr:spPr>
    </xdr:pic>
    <xdr:clientData/>
  </xdr:twoCellAnchor>
  <xdr:twoCellAnchor>
    <xdr:from>
      <xdr:col>8</xdr:col>
      <xdr:colOff>104775</xdr:colOff>
      <xdr:row>238</xdr:row>
      <xdr:rowOff>85725</xdr:rowOff>
    </xdr:from>
    <xdr:to>
      <xdr:col>8</xdr:col>
      <xdr:colOff>1436775</xdr:colOff>
      <xdr:row>238</xdr:row>
      <xdr:rowOff>1417725</xdr:rowOff>
    </xdr:to>
    <xdr:pic>
      <xdr:nvPicPr>
        <xdr:cNvPr id="870" name="Имя " descr="Descr "/>
        <xdr:cNvPicPr>
          <a:picLocks noChangeAspect="1"/>
        </xdr:cNvPicPr>
      </xdr:nvPicPr>
      <xdr:blipFill>
        <a:blip xmlns:r="http://schemas.openxmlformats.org/officeDocument/2006/relationships" r:embed="rId287"/>
        <a:stretch>
          <a:fillRect/>
        </a:stretch>
      </xdr:blipFill>
      <xdr:spPr>
        <a:xfrm>
          <a:off x="5219700" y="12868275"/>
          <a:ext cx="1332000" cy="1332000"/>
        </a:xfrm>
        <a:prstGeom prst="rect">
          <a:avLst/>
        </a:prstGeom>
        <a:ln w="9525">
          <a:solidFill>
            <a:srgbClr val="000000"/>
          </a:solidFill>
          <a:prstDash val="solid"/>
        </a:ln>
      </xdr:spPr>
    </xdr:pic>
    <xdr:clientData/>
  </xdr:twoCellAnchor>
  <xdr:twoCellAnchor>
    <xdr:from>
      <xdr:col>8</xdr:col>
      <xdr:colOff>104775</xdr:colOff>
      <xdr:row>255</xdr:row>
      <xdr:rowOff>85725</xdr:rowOff>
    </xdr:from>
    <xdr:to>
      <xdr:col>8</xdr:col>
      <xdr:colOff>1436775</xdr:colOff>
      <xdr:row>255</xdr:row>
      <xdr:rowOff>1417725</xdr:rowOff>
    </xdr:to>
    <xdr:pic>
      <xdr:nvPicPr>
        <xdr:cNvPr id="871" name="Имя " descr="Descr "/>
        <xdr:cNvPicPr>
          <a:picLocks noChangeAspect="1"/>
        </xdr:cNvPicPr>
      </xdr:nvPicPr>
      <xdr:blipFill>
        <a:blip xmlns:r="http://schemas.openxmlformats.org/officeDocument/2006/relationships" r:embed="rId288"/>
        <a:stretch>
          <a:fillRect/>
        </a:stretch>
      </xdr:blipFill>
      <xdr:spPr>
        <a:xfrm>
          <a:off x="5219700" y="14392275"/>
          <a:ext cx="1332000" cy="1332000"/>
        </a:xfrm>
        <a:prstGeom prst="rect">
          <a:avLst/>
        </a:prstGeom>
        <a:ln w="9525">
          <a:solidFill>
            <a:srgbClr val="000000"/>
          </a:solidFill>
          <a:prstDash val="solid"/>
        </a:ln>
      </xdr:spPr>
    </xdr:pic>
    <xdr:clientData/>
  </xdr:twoCellAnchor>
  <xdr:twoCellAnchor>
    <xdr:from>
      <xdr:col>8</xdr:col>
      <xdr:colOff>104775</xdr:colOff>
      <xdr:row>275</xdr:row>
      <xdr:rowOff>85725</xdr:rowOff>
    </xdr:from>
    <xdr:to>
      <xdr:col>8</xdr:col>
      <xdr:colOff>1436775</xdr:colOff>
      <xdr:row>275</xdr:row>
      <xdr:rowOff>1417725</xdr:rowOff>
    </xdr:to>
    <xdr:pic>
      <xdr:nvPicPr>
        <xdr:cNvPr id="1095" name="Имя " descr="Descr "/>
        <xdr:cNvPicPr>
          <a:picLocks noChangeAspect="1"/>
        </xdr:cNvPicPr>
      </xdr:nvPicPr>
      <xdr:blipFill>
        <a:blip xmlns:r="http://schemas.openxmlformats.org/officeDocument/2006/relationships" r:embed="rId289"/>
        <a:stretch>
          <a:fillRect/>
        </a:stretch>
      </xdr:blipFill>
      <xdr:spPr>
        <a:xfrm>
          <a:off x="5219700" y="15916275"/>
          <a:ext cx="1332000" cy="1332000"/>
        </a:xfrm>
        <a:prstGeom prst="rect">
          <a:avLst/>
        </a:prstGeom>
        <a:ln w="9525">
          <a:solidFill>
            <a:srgbClr val="000000"/>
          </a:solidFill>
          <a:prstDash val="solid"/>
        </a:ln>
      </xdr:spPr>
    </xdr:pic>
    <xdr:clientData/>
  </xdr:twoCellAnchor>
  <xdr:twoCellAnchor>
    <xdr:from>
      <xdr:col>8</xdr:col>
      <xdr:colOff>104775</xdr:colOff>
      <xdr:row>321</xdr:row>
      <xdr:rowOff>85725</xdr:rowOff>
    </xdr:from>
    <xdr:to>
      <xdr:col>8</xdr:col>
      <xdr:colOff>1436775</xdr:colOff>
      <xdr:row>321</xdr:row>
      <xdr:rowOff>1417725</xdr:rowOff>
    </xdr:to>
    <xdr:pic>
      <xdr:nvPicPr>
        <xdr:cNvPr id="1096" name="Имя " descr="Descr "/>
        <xdr:cNvPicPr>
          <a:picLocks noChangeAspect="1"/>
        </xdr:cNvPicPr>
      </xdr:nvPicPr>
      <xdr:blipFill>
        <a:blip xmlns:r="http://schemas.openxmlformats.org/officeDocument/2006/relationships" r:embed="rId290"/>
        <a:stretch>
          <a:fillRect/>
        </a:stretch>
      </xdr:blipFill>
      <xdr:spPr>
        <a:xfrm>
          <a:off x="5219700" y="17440275"/>
          <a:ext cx="1332000" cy="1332000"/>
        </a:xfrm>
        <a:prstGeom prst="rect">
          <a:avLst/>
        </a:prstGeom>
        <a:ln w="9525">
          <a:solidFill>
            <a:srgbClr val="000000"/>
          </a:solidFill>
          <a:prstDash val="solid"/>
        </a:ln>
      </xdr:spPr>
    </xdr:pic>
    <xdr:clientData/>
  </xdr:twoCellAnchor>
  <xdr:twoCellAnchor>
    <xdr:from>
      <xdr:col>8</xdr:col>
      <xdr:colOff>104775</xdr:colOff>
      <xdr:row>322</xdr:row>
      <xdr:rowOff>85725</xdr:rowOff>
    </xdr:from>
    <xdr:to>
      <xdr:col>8</xdr:col>
      <xdr:colOff>1436775</xdr:colOff>
      <xdr:row>322</xdr:row>
      <xdr:rowOff>1417725</xdr:rowOff>
    </xdr:to>
    <xdr:pic>
      <xdr:nvPicPr>
        <xdr:cNvPr id="1097" name="Имя " descr="Descr "/>
        <xdr:cNvPicPr>
          <a:picLocks noChangeAspect="1"/>
        </xdr:cNvPicPr>
      </xdr:nvPicPr>
      <xdr:blipFill>
        <a:blip xmlns:r="http://schemas.openxmlformats.org/officeDocument/2006/relationships" r:embed="rId291"/>
        <a:stretch>
          <a:fillRect/>
        </a:stretch>
      </xdr:blipFill>
      <xdr:spPr>
        <a:xfrm>
          <a:off x="5219700" y="18964275"/>
          <a:ext cx="1332000" cy="1332000"/>
        </a:xfrm>
        <a:prstGeom prst="rect">
          <a:avLst/>
        </a:prstGeom>
        <a:ln w="9525">
          <a:solidFill>
            <a:srgbClr val="000000"/>
          </a:solidFill>
          <a:prstDash val="solid"/>
        </a:ln>
      </xdr:spPr>
    </xdr:pic>
    <xdr:clientData/>
  </xdr:twoCellAnchor>
  <xdr:twoCellAnchor>
    <xdr:from>
      <xdr:col>8</xdr:col>
      <xdr:colOff>104775</xdr:colOff>
      <xdr:row>326</xdr:row>
      <xdr:rowOff>85725</xdr:rowOff>
    </xdr:from>
    <xdr:to>
      <xdr:col>8</xdr:col>
      <xdr:colOff>1436775</xdr:colOff>
      <xdr:row>326</xdr:row>
      <xdr:rowOff>1417725</xdr:rowOff>
    </xdr:to>
    <xdr:pic>
      <xdr:nvPicPr>
        <xdr:cNvPr id="1098" name="Имя " descr="Descr "/>
        <xdr:cNvPicPr>
          <a:picLocks noChangeAspect="1"/>
        </xdr:cNvPicPr>
      </xdr:nvPicPr>
      <xdr:blipFill>
        <a:blip xmlns:r="http://schemas.openxmlformats.org/officeDocument/2006/relationships" r:embed="rId292"/>
        <a:stretch>
          <a:fillRect/>
        </a:stretch>
      </xdr:blipFill>
      <xdr:spPr>
        <a:xfrm>
          <a:off x="5219700" y="20488275"/>
          <a:ext cx="1332000" cy="1332000"/>
        </a:xfrm>
        <a:prstGeom prst="rect">
          <a:avLst/>
        </a:prstGeom>
        <a:ln w="9525">
          <a:solidFill>
            <a:srgbClr val="000000"/>
          </a:solidFill>
          <a:prstDash val="solid"/>
        </a:ln>
      </xdr:spPr>
    </xdr:pic>
    <xdr:clientData/>
  </xdr:twoCellAnchor>
  <xdr:twoCellAnchor>
    <xdr:from>
      <xdr:col>8</xdr:col>
      <xdr:colOff>104775</xdr:colOff>
      <xdr:row>352</xdr:row>
      <xdr:rowOff>85725</xdr:rowOff>
    </xdr:from>
    <xdr:to>
      <xdr:col>8</xdr:col>
      <xdr:colOff>1436775</xdr:colOff>
      <xdr:row>352</xdr:row>
      <xdr:rowOff>1417725</xdr:rowOff>
    </xdr:to>
    <xdr:pic>
      <xdr:nvPicPr>
        <xdr:cNvPr id="1099" name="Имя " descr="Descr "/>
        <xdr:cNvPicPr>
          <a:picLocks noChangeAspect="1"/>
        </xdr:cNvPicPr>
      </xdr:nvPicPr>
      <xdr:blipFill>
        <a:blip xmlns:r="http://schemas.openxmlformats.org/officeDocument/2006/relationships" r:embed="rId293"/>
        <a:stretch>
          <a:fillRect/>
        </a:stretch>
      </xdr:blipFill>
      <xdr:spPr>
        <a:xfrm>
          <a:off x="5219700" y="22012275"/>
          <a:ext cx="1332000" cy="1332000"/>
        </a:xfrm>
        <a:prstGeom prst="rect">
          <a:avLst/>
        </a:prstGeom>
        <a:ln w="9525">
          <a:solidFill>
            <a:srgbClr val="000000"/>
          </a:solidFill>
          <a:prstDash val="solid"/>
        </a:ln>
      </xdr:spPr>
    </xdr:pic>
    <xdr:clientData/>
  </xdr:twoCellAnchor>
  <xdr:twoCellAnchor>
    <xdr:from>
      <xdr:col>8</xdr:col>
      <xdr:colOff>104775</xdr:colOff>
      <xdr:row>381</xdr:row>
      <xdr:rowOff>85725</xdr:rowOff>
    </xdr:from>
    <xdr:to>
      <xdr:col>8</xdr:col>
      <xdr:colOff>1436775</xdr:colOff>
      <xdr:row>381</xdr:row>
      <xdr:rowOff>1417725</xdr:rowOff>
    </xdr:to>
    <xdr:pic>
      <xdr:nvPicPr>
        <xdr:cNvPr id="1100" name="Имя " descr="Descr "/>
        <xdr:cNvPicPr>
          <a:picLocks noChangeAspect="1"/>
        </xdr:cNvPicPr>
      </xdr:nvPicPr>
      <xdr:blipFill>
        <a:blip xmlns:r="http://schemas.openxmlformats.org/officeDocument/2006/relationships" r:embed="rId294"/>
        <a:stretch>
          <a:fillRect/>
        </a:stretch>
      </xdr:blipFill>
      <xdr:spPr>
        <a:xfrm>
          <a:off x="5219700" y="23536275"/>
          <a:ext cx="1332000" cy="1332000"/>
        </a:xfrm>
        <a:prstGeom prst="rect">
          <a:avLst/>
        </a:prstGeom>
        <a:ln w="9525">
          <a:solidFill>
            <a:srgbClr val="000000"/>
          </a:solidFill>
          <a:prstDash val="solid"/>
        </a:ln>
      </xdr:spPr>
    </xdr:pic>
    <xdr:clientData/>
  </xdr:twoCellAnchor>
  <xdr:twoCellAnchor>
    <xdr:from>
      <xdr:col>8</xdr:col>
      <xdr:colOff>104775</xdr:colOff>
      <xdr:row>382</xdr:row>
      <xdr:rowOff>85725</xdr:rowOff>
    </xdr:from>
    <xdr:to>
      <xdr:col>8</xdr:col>
      <xdr:colOff>1436775</xdr:colOff>
      <xdr:row>382</xdr:row>
      <xdr:rowOff>1417725</xdr:rowOff>
    </xdr:to>
    <xdr:pic>
      <xdr:nvPicPr>
        <xdr:cNvPr id="1101" name="Имя " descr="Descr "/>
        <xdr:cNvPicPr>
          <a:picLocks noChangeAspect="1"/>
        </xdr:cNvPicPr>
      </xdr:nvPicPr>
      <xdr:blipFill>
        <a:blip xmlns:r="http://schemas.openxmlformats.org/officeDocument/2006/relationships" r:embed="rId295"/>
        <a:stretch>
          <a:fillRect/>
        </a:stretch>
      </xdr:blipFill>
      <xdr:spPr>
        <a:xfrm>
          <a:off x="5219700" y="25060275"/>
          <a:ext cx="1332000" cy="1332000"/>
        </a:xfrm>
        <a:prstGeom prst="rect">
          <a:avLst/>
        </a:prstGeom>
        <a:ln w="9525">
          <a:solidFill>
            <a:srgbClr val="000000"/>
          </a:solidFill>
          <a:prstDash val="solid"/>
        </a:ln>
      </xdr:spPr>
    </xdr:pic>
    <xdr:clientData/>
  </xdr:twoCellAnchor>
  <xdr:twoCellAnchor>
    <xdr:from>
      <xdr:col>8</xdr:col>
      <xdr:colOff>104775</xdr:colOff>
      <xdr:row>406</xdr:row>
      <xdr:rowOff>85725</xdr:rowOff>
    </xdr:from>
    <xdr:to>
      <xdr:col>8</xdr:col>
      <xdr:colOff>1436775</xdr:colOff>
      <xdr:row>406</xdr:row>
      <xdr:rowOff>1417725</xdr:rowOff>
    </xdr:to>
    <xdr:pic>
      <xdr:nvPicPr>
        <xdr:cNvPr id="1102" name="Имя " descr="Descr "/>
        <xdr:cNvPicPr>
          <a:picLocks noChangeAspect="1"/>
        </xdr:cNvPicPr>
      </xdr:nvPicPr>
      <xdr:blipFill>
        <a:blip xmlns:r="http://schemas.openxmlformats.org/officeDocument/2006/relationships" r:embed="rId296"/>
        <a:stretch>
          <a:fillRect/>
        </a:stretch>
      </xdr:blipFill>
      <xdr:spPr>
        <a:xfrm>
          <a:off x="5219700" y="26584275"/>
          <a:ext cx="1332000" cy="1332000"/>
        </a:xfrm>
        <a:prstGeom prst="rect">
          <a:avLst/>
        </a:prstGeom>
        <a:ln w="9525">
          <a:solidFill>
            <a:srgbClr val="000000"/>
          </a:solidFill>
          <a:prstDash val="solid"/>
        </a:ln>
      </xdr:spPr>
    </xdr:pic>
    <xdr:clientData/>
  </xdr:twoCellAnchor>
  <xdr:twoCellAnchor>
    <xdr:from>
      <xdr:col>8</xdr:col>
      <xdr:colOff>104775</xdr:colOff>
      <xdr:row>429</xdr:row>
      <xdr:rowOff>85725</xdr:rowOff>
    </xdr:from>
    <xdr:to>
      <xdr:col>8</xdr:col>
      <xdr:colOff>1436775</xdr:colOff>
      <xdr:row>429</xdr:row>
      <xdr:rowOff>1417725</xdr:rowOff>
    </xdr:to>
    <xdr:pic>
      <xdr:nvPicPr>
        <xdr:cNvPr id="1103" name="Имя " descr="Descr "/>
        <xdr:cNvPicPr>
          <a:picLocks noChangeAspect="1"/>
        </xdr:cNvPicPr>
      </xdr:nvPicPr>
      <xdr:blipFill>
        <a:blip xmlns:r="http://schemas.openxmlformats.org/officeDocument/2006/relationships" r:embed="rId297"/>
        <a:stretch>
          <a:fillRect/>
        </a:stretch>
      </xdr:blipFill>
      <xdr:spPr>
        <a:xfrm>
          <a:off x="5219700" y="28108275"/>
          <a:ext cx="1332000" cy="1332000"/>
        </a:xfrm>
        <a:prstGeom prst="rect">
          <a:avLst/>
        </a:prstGeom>
        <a:ln w="9525">
          <a:solidFill>
            <a:srgbClr val="000000"/>
          </a:solidFill>
          <a:prstDash val="solid"/>
        </a:ln>
      </xdr:spPr>
    </xdr:pic>
    <xdr:clientData/>
  </xdr:twoCellAnchor>
  <xdr:twoCellAnchor>
    <xdr:from>
      <xdr:col>8</xdr:col>
      <xdr:colOff>104775</xdr:colOff>
      <xdr:row>431</xdr:row>
      <xdr:rowOff>85725</xdr:rowOff>
    </xdr:from>
    <xdr:to>
      <xdr:col>8</xdr:col>
      <xdr:colOff>1436775</xdr:colOff>
      <xdr:row>431</xdr:row>
      <xdr:rowOff>1417725</xdr:rowOff>
    </xdr:to>
    <xdr:pic>
      <xdr:nvPicPr>
        <xdr:cNvPr id="1104" name="Имя " descr="Descr "/>
        <xdr:cNvPicPr>
          <a:picLocks noChangeAspect="1"/>
        </xdr:cNvPicPr>
      </xdr:nvPicPr>
      <xdr:blipFill>
        <a:blip xmlns:r="http://schemas.openxmlformats.org/officeDocument/2006/relationships" r:embed="rId298"/>
        <a:stretch>
          <a:fillRect/>
        </a:stretch>
      </xdr:blipFill>
      <xdr:spPr>
        <a:xfrm>
          <a:off x="5219700" y="29632275"/>
          <a:ext cx="1332000" cy="1332000"/>
        </a:xfrm>
        <a:prstGeom prst="rect">
          <a:avLst/>
        </a:prstGeom>
        <a:ln w="9525">
          <a:solidFill>
            <a:srgbClr val="000000"/>
          </a:solidFill>
          <a:prstDash val="solid"/>
        </a:ln>
      </xdr:spPr>
    </xdr:pic>
    <xdr:clientData/>
  </xdr:twoCellAnchor>
  <xdr:twoCellAnchor>
    <xdr:from>
      <xdr:col>8</xdr:col>
      <xdr:colOff>104775</xdr:colOff>
      <xdr:row>480</xdr:row>
      <xdr:rowOff>85725</xdr:rowOff>
    </xdr:from>
    <xdr:to>
      <xdr:col>8</xdr:col>
      <xdr:colOff>1436775</xdr:colOff>
      <xdr:row>480</xdr:row>
      <xdr:rowOff>1417725</xdr:rowOff>
    </xdr:to>
    <xdr:pic>
      <xdr:nvPicPr>
        <xdr:cNvPr id="1105" name="Имя " descr="Descr "/>
        <xdr:cNvPicPr>
          <a:picLocks noChangeAspect="1"/>
        </xdr:cNvPicPr>
      </xdr:nvPicPr>
      <xdr:blipFill>
        <a:blip xmlns:r="http://schemas.openxmlformats.org/officeDocument/2006/relationships" r:embed="rId299"/>
        <a:stretch>
          <a:fillRect/>
        </a:stretch>
      </xdr:blipFill>
      <xdr:spPr>
        <a:xfrm>
          <a:off x="5219700" y="31156275"/>
          <a:ext cx="1332000" cy="1332000"/>
        </a:xfrm>
        <a:prstGeom prst="rect">
          <a:avLst/>
        </a:prstGeom>
        <a:ln w="9525">
          <a:solidFill>
            <a:srgbClr val="000000"/>
          </a:solidFill>
          <a:prstDash val="solid"/>
        </a:ln>
      </xdr:spPr>
    </xdr:pic>
    <xdr:clientData/>
  </xdr:twoCellAnchor>
  <xdr:twoCellAnchor>
    <xdr:from>
      <xdr:col>8</xdr:col>
      <xdr:colOff>104775</xdr:colOff>
      <xdr:row>483</xdr:row>
      <xdr:rowOff>85725</xdr:rowOff>
    </xdr:from>
    <xdr:to>
      <xdr:col>8</xdr:col>
      <xdr:colOff>1436775</xdr:colOff>
      <xdr:row>483</xdr:row>
      <xdr:rowOff>1417725</xdr:rowOff>
    </xdr:to>
    <xdr:pic>
      <xdr:nvPicPr>
        <xdr:cNvPr id="1106" name="Имя " descr="Descr "/>
        <xdr:cNvPicPr>
          <a:picLocks noChangeAspect="1"/>
        </xdr:cNvPicPr>
      </xdr:nvPicPr>
      <xdr:blipFill>
        <a:blip xmlns:r="http://schemas.openxmlformats.org/officeDocument/2006/relationships" r:embed="rId300"/>
        <a:stretch>
          <a:fillRect/>
        </a:stretch>
      </xdr:blipFill>
      <xdr:spPr>
        <a:xfrm>
          <a:off x="5219700" y="32680275"/>
          <a:ext cx="1332000" cy="1332000"/>
        </a:xfrm>
        <a:prstGeom prst="rect">
          <a:avLst/>
        </a:prstGeom>
        <a:ln w="9525">
          <a:solidFill>
            <a:srgbClr val="000000"/>
          </a:solidFill>
          <a:prstDash val="solid"/>
        </a:ln>
      </xdr:spPr>
    </xdr:pic>
    <xdr:clientData/>
  </xdr:twoCellAnchor>
  <xdr:twoCellAnchor>
    <xdr:from>
      <xdr:col>8</xdr:col>
      <xdr:colOff>152400</xdr:colOff>
      <xdr:row>29</xdr:row>
      <xdr:rowOff>133350</xdr:rowOff>
    </xdr:from>
    <xdr:to>
      <xdr:col>8</xdr:col>
      <xdr:colOff>1484400</xdr:colOff>
      <xdr:row>29</xdr:row>
      <xdr:rowOff>1465350</xdr:rowOff>
    </xdr:to>
    <xdr:pic>
      <xdr:nvPicPr>
        <xdr:cNvPr id="568" name="Имя " descr="Descr "/>
        <xdr:cNvPicPr>
          <a:picLocks noChangeAspect="1"/>
        </xdr:cNvPicPr>
      </xdr:nvPicPr>
      <xdr:blipFill>
        <a:blip xmlns:r="http://schemas.openxmlformats.org/officeDocument/2006/relationships" r:embed="rId301"/>
        <a:stretch>
          <a:fillRect/>
        </a:stretch>
      </xdr:blipFill>
      <xdr:spPr>
        <a:xfrm>
          <a:off x="5267325" y="723900"/>
          <a:ext cx="1332000" cy="1332000"/>
        </a:xfrm>
        <a:prstGeom prst="rect">
          <a:avLst/>
        </a:prstGeom>
        <a:ln w="9525">
          <a:solidFill>
            <a:srgbClr val="000000"/>
          </a:solidFill>
          <a:prstDash val="solid"/>
        </a:ln>
      </xdr:spPr>
    </xdr:pic>
    <xdr:clientData/>
  </xdr:twoCellAnchor>
  <xdr:twoCellAnchor>
    <xdr:from>
      <xdr:col>8</xdr:col>
      <xdr:colOff>152400</xdr:colOff>
      <xdr:row>35</xdr:row>
      <xdr:rowOff>133350</xdr:rowOff>
    </xdr:from>
    <xdr:to>
      <xdr:col>8</xdr:col>
      <xdr:colOff>1484400</xdr:colOff>
      <xdr:row>35</xdr:row>
      <xdr:rowOff>1465350</xdr:rowOff>
    </xdr:to>
    <xdr:pic>
      <xdr:nvPicPr>
        <xdr:cNvPr id="569" name="Имя " descr="Descr "/>
        <xdr:cNvPicPr>
          <a:picLocks noChangeAspect="1"/>
        </xdr:cNvPicPr>
      </xdr:nvPicPr>
      <xdr:blipFill>
        <a:blip xmlns:r="http://schemas.openxmlformats.org/officeDocument/2006/relationships" r:embed="rId302"/>
        <a:stretch>
          <a:fillRect/>
        </a:stretch>
      </xdr:blipFill>
      <xdr:spPr>
        <a:xfrm>
          <a:off x="5267325" y="2247900"/>
          <a:ext cx="1332000" cy="1332000"/>
        </a:xfrm>
        <a:prstGeom prst="rect">
          <a:avLst/>
        </a:prstGeom>
        <a:ln w="9525">
          <a:solidFill>
            <a:srgbClr val="000000"/>
          </a:solidFill>
          <a:prstDash val="solid"/>
        </a:ln>
      </xdr:spPr>
    </xdr:pic>
    <xdr:clientData/>
  </xdr:twoCellAnchor>
  <xdr:twoCellAnchor>
    <xdr:from>
      <xdr:col>8</xdr:col>
      <xdr:colOff>152400</xdr:colOff>
      <xdr:row>49</xdr:row>
      <xdr:rowOff>133350</xdr:rowOff>
    </xdr:from>
    <xdr:to>
      <xdr:col>8</xdr:col>
      <xdr:colOff>1484400</xdr:colOff>
      <xdr:row>49</xdr:row>
      <xdr:rowOff>1465350</xdr:rowOff>
    </xdr:to>
    <xdr:pic>
      <xdr:nvPicPr>
        <xdr:cNvPr id="570" name="Имя " descr="Descr "/>
        <xdr:cNvPicPr>
          <a:picLocks noChangeAspect="1"/>
        </xdr:cNvPicPr>
      </xdr:nvPicPr>
      <xdr:blipFill>
        <a:blip xmlns:r="http://schemas.openxmlformats.org/officeDocument/2006/relationships" r:embed="rId303"/>
        <a:stretch>
          <a:fillRect/>
        </a:stretch>
      </xdr:blipFill>
      <xdr:spPr>
        <a:xfrm>
          <a:off x="5267325" y="3771900"/>
          <a:ext cx="1332000" cy="1332000"/>
        </a:xfrm>
        <a:prstGeom prst="rect">
          <a:avLst/>
        </a:prstGeom>
        <a:ln w="9525">
          <a:solidFill>
            <a:srgbClr val="000000"/>
          </a:solidFill>
          <a:prstDash val="solid"/>
        </a:ln>
      </xdr:spPr>
    </xdr:pic>
    <xdr:clientData/>
  </xdr:twoCellAnchor>
  <xdr:twoCellAnchor>
    <xdr:from>
      <xdr:col>8</xdr:col>
      <xdr:colOff>152400</xdr:colOff>
      <xdr:row>52</xdr:row>
      <xdr:rowOff>133350</xdr:rowOff>
    </xdr:from>
    <xdr:to>
      <xdr:col>8</xdr:col>
      <xdr:colOff>1484400</xdr:colOff>
      <xdr:row>52</xdr:row>
      <xdr:rowOff>1465350</xdr:rowOff>
    </xdr:to>
    <xdr:pic>
      <xdr:nvPicPr>
        <xdr:cNvPr id="571" name="Имя " descr="Descr "/>
        <xdr:cNvPicPr>
          <a:picLocks noChangeAspect="1"/>
        </xdr:cNvPicPr>
      </xdr:nvPicPr>
      <xdr:blipFill>
        <a:blip xmlns:r="http://schemas.openxmlformats.org/officeDocument/2006/relationships" r:embed="rId304"/>
        <a:stretch>
          <a:fillRect/>
        </a:stretch>
      </xdr:blipFill>
      <xdr:spPr>
        <a:xfrm>
          <a:off x="5267325" y="5295900"/>
          <a:ext cx="1332000" cy="1332000"/>
        </a:xfrm>
        <a:prstGeom prst="rect">
          <a:avLst/>
        </a:prstGeom>
        <a:ln w="9525">
          <a:solidFill>
            <a:srgbClr val="000000"/>
          </a:solidFill>
          <a:prstDash val="solid"/>
        </a:ln>
      </xdr:spPr>
    </xdr:pic>
    <xdr:clientData/>
  </xdr:twoCellAnchor>
  <xdr:twoCellAnchor>
    <xdr:from>
      <xdr:col>8</xdr:col>
      <xdr:colOff>152400</xdr:colOff>
      <xdr:row>77</xdr:row>
      <xdr:rowOff>133350</xdr:rowOff>
    </xdr:from>
    <xdr:to>
      <xdr:col>8</xdr:col>
      <xdr:colOff>1484400</xdr:colOff>
      <xdr:row>77</xdr:row>
      <xdr:rowOff>1465350</xdr:rowOff>
    </xdr:to>
    <xdr:pic>
      <xdr:nvPicPr>
        <xdr:cNvPr id="572" name="Имя " descr="Descr "/>
        <xdr:cNvPicPr>
          <a:picLocks noChangeAspect="1"/>
        </xdr:cNvPicPr>
      </xdr:nvPicPr>
      <xdr:blipFill>
        <a:blip xmlns:r="http://schemas.openxmlformats.org/officeDocument/2006/relationships" r:embed="rId305"/>
        <a:stretch>
          <a:fillRect/>
        </a:stretch>
      </xdr:blipFill>
      <xdr:spPr>
        <a:xfrm>
          <a:off x="5267325" y="6819900"/>
          <a:ext cx="1332000" cy="1332000"/>
        </a:xfrm>
        <a:prstGeom prst="rect">
          <a:avLst/>
        </a:prstGeom>
        <a:ln w="9525">
          <a:solidFill>
            <a:srgbClr val="000000"/>
          </a:solidFill>
          <a:prstDash val="solid"/>
        </a:ln>
      </xdr:spPr>
    </xdr:pic>
    <xdr:clientData/>
  </xdr:twoCellAnchor>
  <xdr:twoCellAnchor>
    <xdr:from>
      <xdr:col>8</xdr:col>
      <xdr:colOff>152400</xdr:colOff>
      <xdr:row>84</xdr:row>
      <xdr:rowOff>133350</xdr:rowOff>
    </xdr:from>
    <xdr:to>
      <xdr:col>8</xdr:col>
      <xdr:colOff>1484400</xdr:colOff>
      <xdr:row>84</xdr:row>
      <xdr:rowOff>1465350</xdr:rowOff>
    </xdr:to>
    <xdr:pic>
      <xdr:nvPicPr>
        <xdr:cNvPr id="573" name="Имя " descr="Descr "/>
        <xdr:cNvPicPr>
          <a:picLocks noChangeAspect="1"/>
        </xdr:cNvPicPr>
      </xdr:nvPicPr>
      <xdr:blipFill>
        <a:blip xmlns:r="http://schemas.openxmlformats.org/officeDocument/2006/relationships" r:embed="rId306"/>
        <a:stretch>
          <a:fillRect/>
        </a:stretch>
      </xdr:blipFill>
      <xdr:spPr>
        <a:xfrm>
          <a:off x="5267325" y="8343900"/>
          <a:ext cx="1332000" cy="1332000"/>
        </a:xfrm>
        <a:prstGeom prst="rect">
          <a:avLst/>
        </a:prstGeom>
        <a:ln w="9525">
          <a:solidFill>
            <a:srgbClr val="000000"/>
          </a:solidFill>
          <a:prstDash val="solid"/>
        </a:ln>
      </xdr:spPr>
    </xdr:pic>
    <xdr:clientData/>
  </xdr:twoCellAnchor>
  <xdr:twoCellAnchor>
    <xdr:from>
      <xdr:col>8</xdr:col>
      <xdr:colOff>152400</xdr:colOff>
      <xdr:row>95</xdr:row>
      <xdr:rowOff>133350</xdr:rowOff>
    </xdr:from>
    <xdr:to>
      <xdr:col>8</xdr:col>
      <xdr:colOff>1484400</xdr:colOff>
      <xdr:row>95</xdr:row>
      <xdr:rowOff>1465350</xdr:rowOff>
    </xdr:to>
    <xdr:pic>
      <xdr:nvPicPr>
        <xdr:cNvPr id="574" name="Имя " descr="Descr "/>
        <xdr:cNvPicPr>
          <a:picLocks noChangeAspect="1"/>
        </xdr:cNvPicPr>
      </xdr:nvPicPr>
      <xdr:blipFill>
        <a:blip xmlns:r="http://schemas.openxmlformats.org/officeDocument/2006/relationships" r:embed="rId307"/>
        <a:stretch>
          <a:fillRect/>
        </a:stretch>
      </xdr:blipFill>
      <xdr:spPr>
        <a:xfrm>
          <a:off x="5267325" y="9867900"/>
          <a:ext cx="1332000" cy="1332000"/>
        </a:xfrm>
        <a:prstGeom prst="rect">
          <a:avLst/>
        </a:prstGeom>
        <a:ln w="9525">
          <a:solidFill>
            <a:srgbClr val="000000"/>
          </a:solidFill>
          <a:prstDash val="solid"/>
        </a:ln>
      </xdr:spPr>
    </xdr:pic>
    <xdr:clientData/>
  </xdr:twoCellAnchor>
  <xdr:twoCellAnchor>
    <xdr:from>
      <xdr:col>8</xdr:col>
      <xdr:colOff>152400</xdr:colOff>
      <xdr:row>113</xdr:row>
      <xdr:rowOff>133350</xdr:rowOff>
    </xdr:from>
    <xdr:to>
      <xdr:col>8</xdr:col>
      <xdr:colOff>1484400</xdr:colOff>
      <xdr:row>113</xdr:row>
      <xdr:rowOff>1465350</xdr:rowOff>
    </xdr:to>
    <xdr:pic>
      <xdr:nvPicPr>
        <xdr:cNvPr id="575" name="Имя " descr="Descr "/>
        <xdr:cNvPicPr>
          <a:picLocks noChangeAspect="1"/>
        </xdr:cNvPicPr>
      </xdr:nvPicPr>
      <xdr:blipFill>
        <a:blip xmlns:r="http://schemas.openxmlformats.org/officeDocument/2006/relationships" r:embed="rId308"/>
        <a:stretch>
          <a:fillRect/>
        </a:stretch>
      </xdr:blipFill>
      <xdr:spPr>
        <a:xfrm>
          <a:off x="5267325" y="11391900"/>
          <a:ext cx="1332000" cy="1332000"/>
        </a:xfrm>
        <a:prstGeom prst="rect">
          <a:avLst/>
        </a:prstGeom>
        <a:ln w="9525">
          <a:solidFill>
            <a:srgbClr val="000000"/>
          </a:solidFill>
          <a:prstDash val="solid"/>
        </a:ln>
      </xdr:spPr>
    </xdr:pic>
    <xdr:clientData/>
  </xdr:twoCellAnchor>
  <xdr:twoCellAnchor>
    <xdr:from>
      <xdr:col>8</xdr:col>
      <xdr:colOff>152400</xdr:colOff>
      <xdr:row>149</xdr:row>
      <xdr:rowOff>133350</xdr:rowOff>
    </xdr:from>
    <xdr:to>
      <xdr:col>8</xdr:col>
      <xdr:colOff>1484400</xdr:colOff>
      <xdr:row>149</xdr:row>
      <xdr:rowOff>1465350</xdr:rowOff>
    </xdr:to>
    <xdr:pic>
      <xdr:nvPicPr>
        <xdr:cNvPr id="576" name="Имя " descr="Descr "/>
        <xdr:cNvPicPr>
          <a:picLocks noChangeAspect="1"/>
        </xdr:cNvPicPr>
      </xdr:nvPicPr>
      <xdr:blipFill>
        <a:blip xmlns:r="http://schemas.openxmlformats.org/officeDocument/2006/relationships" r:embed="rId309"/>
        <a:stretch>
          <a:fillRect/>
        </a:stretch>
      </xdr:blipFill>
      <xdr:spPr>
        <a:xfrm>
          <a:off x="5267325" y="12915900"/>
          <a:ext cx="1332000" cy="1332000"/>
        </a:xfrm>
        <a:prstGeom prst="rect">
          <a:avLst/>
        </a:prstGeom>
        <a:ln w="9525">
          <a:solidFill>
            <a:srgbClr val="000000"/>
          </a:solidFill>
          <a:prstDash val="solid"/>
        </a:ln>
      </xdr:spPr>
    </xdr:pic>
    <xdr:clientData/>
  </xdr:twoCellAnchor>
  <xdr:twoCellAnchor>
    <xdr:from>
      <xdr:col>8</xdr:col>
      <xdr:colOff>152400</xdr:colOff>
      <xdr:row>160</xdr:row>
      <xdr:rowOff>133350</xdr:rowOff>
    </xdr:from>
    <xdr:to>
      <xdr:col>8</xdr:col>
      <xdr:colOff>1484400</xdr:colOff>
      <xdr:row>160</xdr:row>
      <xdr:rowOff>1465350</xdr:rowOff>
    </xdr:to>
    <xdr:pic>
      <xdr:nvPicPr>
        <xdr:cNvPr id="577" name="Имя " descr="Descr "/>
        <xdr:cNvPicPr>
          <a:picLocks noChangeAspect="1"/>
        </xdr:cNvPicPr>
      </xdr:nvPicPr>
      <xdr:blipFill>
        <a:blip xmlns:r="http://schemas.openxmlformats.org/officeDocument/2006/relationships" r:embed="rId310"/>
        <a:stretch>
          <a:fillRect/>
        </a:stretch>
      </xdr:blipFill>
      <xdr:spPr>
        <a:xfrm>
          <a:off x="5267325" y="14439900"/>
          <a:ext cx="1332000" cy="1332000"/>
        </a:xfrm>
        <a:prstGeom prst="rect">
          <a:avLst/>
        </a:prstGeom>
        <a:ln w="9525">
          <a:solidFill>
            <a:srgbClr val="000000"/>
          </a:solidFill>
          <a:prstDash val="solid"/>
        </a:ln>
      </xdr:spPr>
    </xdr:pic>
    <xdr:clientData/>
  </xdr:twoCellAnchor>
  <xdr:twoCellAnchor>
    <xdr:from>
      <xdr:col>8</xdr:col>
      <xdr:colOff>152400</xdr:colOff>
      <xdr:row>177</xdr:row>
      <xdr:rowOff>133350</xdr:rowOff>
    </xdr:from>
    <xdr:to>
      <xdr:col>8</xdr:col>
      <xdr:colOff>1484400</xdr:colOff>
      <xdr:row>177</xdr:row>
      <xdr:rowOff>1465350</xdr:rowOff>
    </xdr:to>
    <xdr:pic>
      <xdr:nvPicPr>
        <xdr:cNvPr id="578" name="Имя " descr="Descr "/>
        <xdr:cNvPicPr>
          <a:picLocks noChangeAspect="1"/>
        </xdr:cNvPicPr>
      </xdr:nvPicPr>
      <xdr:blipFill>
        <a:blip xmlns:r="http://schemas.openxmlformats.org/officeDocument/2006/relationships" r:embed="rId311"/>
        <a:stretch>
          <a:fillRect/>
        </a:stretch>
      </xdr:blipFill>
      <xdr:spPr>
        <a:xfrm>
          <a:off x="5267325" y="15963900"/>
          <a:ext cx="1332000" cy="1332000"/>
        </a:xfrm>
        <a:prstGeom prst="rect">
          <a:avLst/>
        </a:prstGeom>
        <a:ln w="9525">
          <a:solidFill>
            <a:srgbClr val="000000"/>
          </a:solidFill>
          <a:prstDash val="solid"/>
        </a:ln>
      </xdr:spPr>
    </xdr:pic>
    <xdr:clientData/>
  </xdr:twoCellAnchor>
  <xdr:twoCellAnchor>
    <xdr:from>
      <xdr:col>8</xdr:col>
      <xdr:colOff>152400</xdr:colOff>
      <xdr:row>179</xdr:row>
      <xdr:rowOff>133350</xdr:rowOff>
    </xdr:from>
    <xdr:to>
      <xdr:col>8</xdr:col>
      <xdr:colOff>1484400</xdr:colOff>
      <xdr:row>179</xdr:row>
      <xdr:rowOff>1465350</xdr:rowOff>
    </xdr:to>
    <xdr:pic>
      <xdr:nvPicPr>
        <xdr:cNvPr id="579" name="Имя " descr="Descr "/>
        <xdr:cNvPicPr>
          <a:picLocks noChangeAspect="1"/>
        </xdr:cNvPicPr>
      </xdr:nvPicPr>
      <xdr:blipFill>
        <a:blip xmlns:r="http://schemas.openxmlformats.org/officeDocument/2006/relationships" r:embed="rId312"/>
        <a:stretch>
          <a:fillRect/>
        </a:stretch>
      </xdr:blipFill>
      <xdr:spPr>
        <a:xfrm>
          <a:off x="5267325" y="17487900"/>
          <a:ext cx="1332000" cy="1332000"/>
        </a:xfrm>
        <a:prstGeom prst="rect">
          <a:avLst/>
        </a:prstGeom>
        <a:ln w="9525">
          <a:solidFill>
            <a:srgbClr val="000000"/>
          </a:solidFill>
          <a:prstDash val="solid"/>
        </a:ln>
      </xdr:spPr>
    </xdr:pic>
    <xdr:clientData/>
  </xdr:twoCellAnchor>
  <xdr:twoCellAnchor>
    <xdr:from>
      <xdr:col>8</xdr:col>
      <xdr:colOff>152400</xdr:colOff>
      <xdr:row>185</xdr:row>
      <xdr:rowOff>133350</xdr:rowOff>
    </xdr:from>
    <xdr:to>
      <xdr:col>8</xdr:col>
      <xdr:colOff>1484400</xdr:colOff>
      <xdr:row>185</xdr:row>
      <xdr:rowOff>1465350</xdr:rowOff>
    </xdr:to>
    <xdr:pic>
      <xdr:nvPicPr>
        <xdr:cNvPr id="580" name="Имя " descr="Descr "/>
        <xdr:cNvPicPr>
          <a:picLocks noChangeAspect="1"/>
        </xdr:cNvPicPr>
      </xdr:nvPicPr>
      <xdr:blipFill>
        <a:blip xmlns:r="http://schemas.openxmlformats.org/officeDocument/2006/relationships" r:embed="rId313"/>
        <a:stretch>
          <a:fillRect/>
        </a:stretch>
      </xdr:blipFill>
      <xdr:spPr>
        <a:xfrm>
          <a:off x="5267325" y="19011900"/>
          <a:ext cx="1332000" cy="1332000"/>
        </a:xfrm>
        <a:prstGeom prst="rect">
          <a:avLst/>
        </a:prstGeom>
        <a:ln w="9525">
          <a:solidFill>
            <a:srgbClr val="000000"/>
          </a:solidFill>
          <a:prstDash val="solid"/>
        </a:ln>
      </xdr:spPr>
    </xdr:pic>
    <xdr:clientData/>
  </xdr:twoCellAnchor>
  <xdr:twoCellAnchor>
    <xdr:from>
      <xdr:col>8</xdr:col>
      <xdr:colOff>152400</xdr:colOff>
      <xdr:row>190</xdr:row>
      <xdr:rowOff>133350</xdr:rowOff>
    </xdr:from>
    <xdr:to>
      <xdr:col>8</xdr:col>
      <xdr:colOff>1484400</xdr:colOff>
      <xdr:row>190</xdr:row>
      <xdr:rowOff>1465350</xdr:rowOff>
    </xdr:to>
    <xdr:pic>
      <xdr:nvPicPr>
        <xdr:cNvPr id="581" name="Имя " descr="Descr "/>
        <xdr:cNvPicPr>
          <a:picLocks noChangeAspect="1"/>
        </xdr:cNvPicPr>
      </xdr:nvPicPr>
      <xdr:blipFill>
        <a:blip xmlns:r="http://schemas.openxmlformats.org/officeDocument/2006/relationships" r:embed="rId314"/>
        <a:stretch>
          <a:fillRect/>
        </a:stretch>
      </xdr:blipFill>
      <xdr:spPr>
        <a:xfrm>
          <a:off x="5267325" y="20535900"/>
          <a:ext cx="1332000" cy="1332000"/>
        </a:xfrm>
        <a:prstGeom prst="rect">
          <a:avLst/>
        </a:prstGeom>
        <a:ln w="9525">
          <a:solidFill>
            <a:srgbClr val="000000"/>
          </a:solidFill>
          <a:prstDash val="solid"/>
        </a:ln>
      </xdr:spPr>
    </xdr:pic>
    <xdr:clientData/>
  </xdr:twoCellAnchor>
  <xdr:twoCellAnchor>
    <xdr:from>
      <xdr:col>8</xdr:col>
      <xdr:colOff>152400</xdr:colOff>
      <xdr:row>202</xdr:row>
      <xdr:rowOff>133350</xdr:rowOff>
    </xdr:from>
    <xdr:to>
      <xdr:col>8</xdr:col>
      <xdr:colOff>1484400</xdr:colOff>
      <xdr:row>202</xdr:row>
      <xdr:rowOff>1465350</xdr:rowOff>
    </xdr:to>
    <xdr:pic>
      <xdr:nvPicPr>
        <xdr:cNvPr id="582" name="Имя " descr="Descr "/>
        <xdr:cNvPicPr>
          <a:picLocks noChangeAspect="1"/>
        </xdr:cNvPicPr>
      </xdr:nvPicPr>
      <xdr:blipFill>
        <a:blip xmlns:r="http://schemas.openxmlformats.org/officeDocument/2006/relationships" r:embed="rId315"/>
        <a:stretch>
          <a:fillRect/>
        </a:stretch>
      </xdr:blipFill>
      <xdr:spPr>
        <a:xfrm>
          <a:off x="5267325" y="22059900"/>
          <a:ext cx="1332000" cy="1332000"/>
        </a:xfrm>
        <a:prstGeom prst="rect">
          <a:avLst/>
        </a:prstGeom>
        <a:ln w="9525">
          <a:solidFill>
            <a:srgbClr val="000000"/>
          </a:solidFill>
          <a:prstDash val="solid"/>
        </a:ln>
      </xdr:spPr>
    </xdr:pic>
    <xdr:clientData/>
  </xdr:twoCellAnchor>
  <xdr:twoCellAnchor>
    <xdr:from>
      <xdr:col>8</xdr:col>
      <xdr:colOff>152400</xdr:colOff>
      <xdr:row>205</xdr:row>
      <xdr:rowOff>133350</xdr:rowOff>
    </xdr:from>
    <xdr:to>
      <xdr:col>8</xdr:col>
      <xdr:colOff>1484400</xdr:colOff>
      <xdr:row>205</xdr:row>
      <xdr:rowOff>1465350</xdr:rowOff>
    </xdr:to>
    <xdr:pic>
      <xdr:nvPicPr>
        <xdr:cNvPr id="583" name="Имя " descr="Descr "/>
        <xdr:cNvPicPr>
          <a:picLocks noChangeAspect="1"/>
        </xdr:cNvPicPr>
      </xdr:nvPicPr>
      <xdr:blipFill>
        <a:blip xmlns:r="http://schemas.openxmlformats.org/officeDocument/2006/relationships" r:embed="rId316"/>
        <a:stretch>
          <a:fillRect/>
        </a:stretch>
      </xdr:blipFill>
      <xdr:spPr>
        <a:xfrm>
          <a:off x="5267325" y="23583900"/>
          <a:ext cx="1332000" cy="1332000"/>
        </a:xfrm>
        <a:prstGeom prst="rect">
          <a:avLst/>
        </a:prstGeom>
        <a:ln w="9525">
          <a:solidFill>
            <a:srgbClr val="000000"/>
          </a:solidFill>
          <a:prstDash val="solid"/>
        </a:ln>
      </xdr:spPr>
    </xdr:pic>
    <xdr:clientData/>
  </xdr:twoCellAnchor>
  <xdr:twoCellAnchor>
    <xdr:from>
      <xdr:col>8</xdr:col>
      <xdr:colOff>152400</xdr:colOff>
      <xdr:row>230</xdr:row>
      <xdr:rowOff>133350</xdr:rowOff>
    </xdr:from>
    <xdr:to>
      <xdr:col>8</xdr:col>
      <xdr:colOff>1484400</xdr:colOff>
      <xdr:row>230</xdr:row>
      <xdr:rowOff>1465350</xdr:rowOff>
    </xdr:to>
    <xdr:pic>
      <xdr:nvPicPr>
        <xdr:cNvPr id="584" name="Имя " descr="Descr "/>
        <xdr:cNvPicPr>
          <a:picLocks noChangeAspect="1"/>
        </xdr:cNvPicPr>
      </xdr:nvPicPr>
      <xdr:blipFill>
        <a:blip xmlns:r="http://schemas.openxmlformats.org/officeDocument/2006/relationships" r:embed="rId317"/>
        <a:stretch>
          <a:fillRect/>
        </a:stretch>
      </xdr:blipFill>
      <xdr:spPr>
        <a:xfrm>
          <a:off x="5267325" y="25107900"/>
          <a:ext cx="1332000" cy="1332000"/>
        </a:xfrm>
        <a:prstGeom prst="rect">
          <a:avLst/>
        </a:prstGeom>
        <a:ln w="9525">
          <a:solidFill>
            <a:srgbClr val="000000"/>
          </a:solidFill>
          <a:prstDash val="solid"/>
        </a:ln>
      </xdr:spPr>
    </xdr:pic>
    <xdr:clientData/>
  </xdr:twoCellAnchor>
  <xdr:twoCellAnchor>
    <xdr:from>
      <xdr:col>8</xdr:col>
      <xdr:colOff>152400</xdr:colOff>
      <xdr:row>234</xdr:row>
      <xdr:rowOff>133350</xdr:rowOff>
    </xdr:from>
    <xdr:to>
      <xdr:col>8</xdr:col>
      <xdr:colOff>1484400</xdr:colOff>
      <xdr:row>234</xdr:row>
      <xdr:rowOff>1465350</xdr:rowOff>
    </xdr:to>
    <xdr:pic>
      <xdr:nvPicPr>
        <xdr:cNvPr id="585" name="Имя " descr="Descr "/>
        <xdr:cNvPicPr>
          <a:picLocks noChangeAspect="1"/>
        </xdr:cNvPicPr>
      </xdr:nvPicPr>
      <xdr:blipFill>
        <a:blip xmlns:r="http://schemas.openxmlformats.org/officeDocument/2006/relationships" r:embed="rId318"/>
        <a:stretch>
          <a:fillRect/>
        </a:stretch>
      </xdr:blipFill>
      <xdr:spPr>
        <a:xfrm>
          <a:off x="5267325" y="26631900"/>
          <a:ext cx="1332000" cy="1332000"/>
        </a:xfrm>
        <a:prstGeom prst="rect">
          <a:avLst/>
        </a:prstGeom>
        <a:ln w="9525">
          <a:solidFill>
            <a:srgbClr val="000000"/>
          </a:solidFill>
          <a:prstDash val="solid"/>
        </a:ln>
      </xdr:spPr>
    </xdr:pic>
    <xdr:clientData/>
  </xdr:twoCellAnchor>
  <xdr:twoCellAnchor>
    <xdr:from>
      <xdr:col>8</xdr:col>
      <xdr:colOff>152400</xdr:colOff>
      <xdr:row>248</xdr:row>
      <xdr:rowOff>133350</xdr:rowOff>
    </xdr:from>
    <xdr:to>
      <xdr:col>8</xdr:col>
      <xdr:colOff>1484400</xdr:colOff>
      <xdr:row>248</xdr:row>
      <xdr:rowOff>1465350</xdr:rowOff>
    </xdr:to>
    <xdr:pic>
      <xdr:nvPicPr>
        <xdr:cNvPr id="586" name="Имя " descr="Descr "/>
        <xdr:cNvPicPr>
          <a:picLocks noChangeAspect="1"/>
        </xdr:cNvPicPr>
      </xdr:nvPicPr>
      <xdr:blipFill>
        <a:blip xmlns:r="http://schemas.openxmlformats.org/officeDocument/2006/relationships" r:embed="rId319"/>
        <a:stretch>
          <a:fillRect/>
        </a:stretch>
      </xdr:blipFill>
      <xdr:spPr>
        <a:xfrm>
          <a:off x="5267325" y="28155900"/>
          <a:ext cx="1332000" cy="1332000"/>
        </a:xfrm>
        <a:prstGeom prst="rect">
          <a:avLst/>
        </a:prstGeom>
        <a:ln w="9525">
          <a:solidFill>
            <a:srgbClr val="000000"/>
          </a:solidFill>
          <a:prstDash val="solid"/>
        </a:ln>
      </xdr:spPr>
    </xdr:pic>
    <xdr:clientData/>
  </xdr:twoCellAnchor>
  <xdr:twoCellAnchor>
    <xdr:from>
      <xdr:col>8</xdr:col>
      <xdr:colOff>152400</xdr:colOff>
      <xdr:row>253</xdr:row>
      <xdr:rowOff>133350</xdr:rowOff>
    </xdr:from>
    <xdr:to>
      <xdr:col>8</xdr:col>
      <xdr:colOff>1484400</xdr:colOff>
      <xdr:row>253</xdr:row>
      <xdr:rowOff>1465350</xdr:rowOff>
    </xdr:to>
    <xdr:pic>
      <xdr:nvPicPr>
        <xdr:cNvPr id="587" name="Имя " descr="Descr "/>
        <xdr:cNvPicPr>
          <a:picLocks noChangeAspect="1"/>
        </xdr:cNvPicPr>
      </xdr:nvPicPr>
      <xdr:blipFill>
        <a:blip xmlns:r="http://schemas.openxmlformats.org/officeDocument/2006/relationships" r:embed="rId320"/>
        <a:stretch>
          <a:fillRect/>
        </a:stretch>
      </xdr:blipFill>
      <xdr:spPr>
        <a:xfrm>
          <a:off x="5267325" y="29679900"/>
          <a:ext cx="1332000" cy="1332000"/>
        </a:xfrm>
        <a:prstGeom prst="rect">
          <a:avLst/>
        </a:prstGeom>
        <a:ln w="9525">
          <a:solidFill>
            <a:srgbClr val="000000"/>
          </a:solidFill>
          <a:prstDash val="solid"/>
        </a:ln>
      </xdr:spPr>
    </xdr:pic>
    <xdr:clientData/>
  </xdr:twoCellAnchor>
  <xdr:twoCellAnchor>
    <xdr:from>
      <xdr:col>8</xdr:col>
      <xdr:colOff>152400</xdr:colOff>
      <xdr:row>259</xdr:row>
      <xdr:rowOff>133350</xdr:rowOff>
    </xdr:from>
    <xdr:to>
      <xdr:col>8</xdr:col>
      <xdr:colOff>1484400</xdr:colOff>
      <xdr:row>259</xdr:row>
      <xdr:rowOff>1465350</xdr:rowOff>
    </xdr:to>
    <xdr:pic>
      <xdr:nvPicPr>
        <xdr:cNvPr id="588" name="Имя " descr="Descr "/>
        <xdr:cNvPicPr>
          <a:picLocks noChangeAspect="1"/>
        </xdr:cNvPicPr>
      </xdr:nvPicPr>
      <xdr:blipFill>
        <a:blip xmlns:r="http://schemas.openxmlformats.org/officeDocument/2006/relationships" r:embed="rId321"/>
        <a:stretch>
          <a:fillRect/>
        </a:stretch>
      </xdr:blipFill>
      <xdr:spPr>
        <a:xfrm>
          <a:off x="5267325" y="31203900"/>
          <a:ext cx="1332000" cy="1332000"/>
        </a:xfrm>
        <a:prstGeom prst="rect">
          <a:avLst/>
        </a:prstGeom>
        <a:ln w="9525">
          <a:solidFill>
            <a:srgbClr val="000000"/>
          </a:solidFill>
          <a:prstDash val="solid"/>
        </a:ln>
      </xdr:spPr>
    </xdr:pic>
    <xdr:clientData/>
  </xdr:twoCellAnchor>
  <xdr:twoCellAnchor>
    <xdr:from>
      <xdr:col>8</xdr:col>
      <xdr:colOff>152400</xdr:colOff>
      <xdr:row>264</xdr:row>
      <xdr:rowOff>133350</xdr:rowOff>
    </xdr:from>
    <xdr:to>
      <xdr:col>8</xdr:col>
      <xdr:colOff>1484400</xdr:colOff>
      <xdr:row>264</xdr:row>
      <xdr:rowOff>1465350</xdr:rowOff>
    </xdr:to>
    <xdr:pic>
      <xdr:nvPicPr>
        <xdr:cNvPr id="589" name="Имя " descr="Descr "/>
        <xdr:cNvPicPr>
          <a:picLocks noChangeAspect="1"/>
        </xdr:cNvPicPr>
      </xdr:nvPicPr>
      <xdr:blipFill>
        <a:blip xmlns:r="http://schemas.openxmlformats.org/officeDocument/2006/relationships" r:embed="rId322"/>
        <a:stretch>
          <a:fillRect/>
        </a:stretch>
      </xdr:blipFill>
      <xdr:spPr>
        <a:xfrm>
          <a:off x="5267325" y="32727900"/>
          <a:ext cx="1332000" cy="1332000"/>
        </a:xfrm>
        <a:prstGeom prst="rect">
          <a:avLst/>
        </a:prstGeom>
        <a:ln w="9525">
          <a:solidFill>
            <a:srgbClr val="000000"/>
          </a:solidFill>
          <a:prstDash val="solid"/>
        </a:ln>
      </xdr:spPr>
    </xdr:pic>
    <xdr:clientData/>
  </xdr:twoCellAnchor>
  <xdr:twoCellAnchor>
    <xdr:from>
      <xdr:col>8</xdr:col>
      <xdr:colOff>152400</xdr:colOff>
      <xdr:row>271</xdr:row>
      <xdr:rowOff>133350</xdr:rowOff>
    </xdr:from>
    <xdr:to>
      <xdr:col>8</xdr:col>
      <xdr:colOff>1484400</xdr:colOff>
      <xdr:row>271</xdr:row>
      <xdr:rowOff>1465350</xdr:rowOff>
    </xdr:to>
    <xdr:pic>
      <xdr:nvPicPr>
        <xdr:cNvPr id="590" name="Имя " descr="Descr "/>
        <xdr:cNvPicPr>
          <a:picLocks noChangeAspect="1"/>
        </xdr:cNvPicPr>
      </xdr:nvPicPr>
      <xdr:blipFill>
        <a:blip xmlns:r="http://schemas.openxmlformats.org/officeDocument/2006/relationships" r:embed="rId323"/>
        <a:stretch>
          <a:fillRect/>
        </a:stretch>
      </xdr:blipFill>
      <xdr:spPr>
        <a:xfrm>
          <a:off x="5267325" y="34251900"/>
          <a:ext cx="1332000" cy="1332000"/>
        </a:xfrm>
        <a:prstGeom prst="rect">
          <a:avLst/>
        </a:prstGeom>
        <a:ln w="9525">
          <a:solidFill>
            <a:srgbClr val="000000"/>
          </a:solidFill>
          <a:prstDash val="solid"/>
        </a:ln>
      </xdr:spPr>
    </xdr:pic>
    <xdr:clientData/>
  </xdr:twoCellAnchor>
  <xdr:twoCellAnchor>
    <xdr:from>
      <xdr:col>8</xdr:col>
      <xdr:colOff>152400</xdr:colOff>
      <xdr:row>274</xdr:row>
      <xdr:rowOff>133350</xdr:rowOff>
    </xdr:from>
    <xdr:to>
      <xdr:col>8</xdr:col>
      <xdr:colOff>1484400</xdr:colOff>
      <xdr:row>274</xdr:row>
      <xdr:rowOff>1465350</xdr:rowOff>
    </xdr:to>
    <xdr:pic>
      <xdr:nvPicPr>
        <xdr:cNvPr id="591" name="Имя " descr="Descr "/>
        <xdr:cNvPicPr>
          <a:picLocks noChangeAspect="1"/>
        </xdr:cNvPicPr>
      </xdr:nvPicPr>
      <xdr:blipFill>
        <a:blip xmlns:r="http://schemas.openxmlformats.org/officeDocument/2006/relationships" r:embed="rId324"/>
        <a:stretch>
          <a:fillRect/>
        </a:stretch>
      </xdr:blipFill>
      <xdr:spPr>
        <a:xfrm>
          <a:off x="5267325" y="35775900"/>
          <a:ext cx="1332000" cy="1332000"/>
        </a:xfrm>
        <a:prstGeom prst="rect">
          <a:avLst/>
        </a:prstGeom>
        <a:ln w="9525">
          <a:solidFill>
            <a:srgbClr val="000000"/>
          </a:solidFill>
          <a:prstDash val="solid"/>
        </a:ln>
      </xdr:spPr>
    </xdr:pic>
    <xdr:clientData/>
  </xdr:twoCellAnchor>
  <xdr:twoCellAnchor>
    <xdr:from>
      <xdr:col>8</xdr:col>
      <xdr:colOff>152400</xdr:colOff>
      <xdr:row>282</xdr:row>
      <xdr:rowOff>133350</xdr:rowOff>
    </xdr:from>
    <xdr:to>
      <xdr:col>8</xdr:col>
      <xdr:colOff>1484400</xdr:colOff>
      <xdr:row>282</xdr:row>
      <xdr:rowOff>1465350</xdr:rowOff>
    </xdr:to>
    <xdr:pic>
      <xdr:nvPicPr>
        <xdr:cNvPr id="592" name="Имя " descr="Descr "/>
        <xdr:cNvPicPr>
          <a:picLocks noChangeAspect="1"/>
        </xdr:cNvPicPr>
      </xdr:nvPicPr>
      <xdr:blipFill>
        <a:blip xmlns:r="http://schemas.openxmlformats.org/officeDocument/2006/relationships" r:embed="rId325"/>
        <a:stretch>
          <a:fillRect/>
        </a:stretch>
      </xdr:blipFill>
      <xdr:spPr>
        <a:xfrm>
          <a:off x="5267325" y="37299900"/>
          <a:ext cx="1332000" cy="1332000"/>
        </a:xfrm>
        <a:prstGeom prst="rect">
          <a:avLst/>
        </a:prstGeom>
        <a:ln w="9525">
          <a:solidFill>
            <a:srgbClr val="000000"/>
          </a:solidFill>
          <a:prstDash val="solid"/>
        </a:ln>
      </xdr:spPr>
    </xdr:pic>
    <xdr:clientData/>
  </xdr:twoCellAnchor>
  <xdr:twoCellAnchor>
    <xdr:from>
      <xdr:col>8</xdr:col>
      <xdr:colOff>152400</xdr:colOff>
      <xdr:row>294</xdr:row>
      <xdr:rowOff>133350</xdr:rowOff>
    </xdr:from>
    <xdr:to>
      <xdr:col>8</xdr:col>
      <xdr:colOff>1484400</xdr:colOff>
      <xdr:row>294</xdr:row>
      <xdr:rowOff>1465350</xdr:rowOff>
    </xdr:to>
    <xdr:pic>
      <xdr:nvPicPr>
        <xdr:cNvPr id="593" name="Имя " descr="Descr "/>
        <xdr:cNvPicPr>
          <a:picLocks noChangeAspect="1"/>
        </xdr:cNvPicPr>
      </xdr:nvPicPr>
      <xdr:blipFill>
        <a:blip xmlns:r="http://schemas.openxmlformats.org/officeDocument/2006/relationships" r:embed="rId326"/>
        <a:stretch>
          <a:fillRect/>
        </a:stretch>
      </xdr:blipFill>
      <xdr:spPr>
        <a:xfrm>
          <a:off x="5267325" y="38823900"/>
          <a:ext cx="1332000" cy="1332000"/>
        </a:xfrm>
        <a:prstGeom prst="rect">
          <a:avLst/>
        </a:prstGeom>
        <a:ln w="9525">
          <a:solidFill>
            <a:srgbClr val="000000"/>
          </a:solidFill>
          <a:prstDash val="solid"/>
        </a:ln>
      </xdr:spPr>
    </xdr:pic>
    <xdr:clientData/>
  </xdr:twoCellAnchor>
  <xdr:twoCellAnchor>
    <xdr:from>
      <xdr:col>8</xdr:col>
      <xdr:colOff>152400</xdr:colOff>
      <xdr:row>300</xdr:row>
      <xdr:rowOff>133350</xdr:rowOff>
    </xdr:from>
    <xdr:to>
      <xdr:col>8</xdr:col>
      <xdr:colOff>1484400</xdr:colOff>
      <xdr:row>300</xdr:row>
      <xdr:rowOff>1465350</xdr:rowOff>
    </xdr:to>
    <xdr:pic>
      <xdr:nvPicPr>
        <xdr:cNvPr id="594" name="Имя " descr="Descr "/>
        <xdr:cNvPicPr>
          <a:picLocks noChangeAspect="1"/>
        </xdr:cNvPicPr>
      </xdr:nvPicPr>
      <xdr:blipFill>
        <a:blip xmlns:r="http://schemas.openxmlformats.org/officeDocument/2006/relationships" r:embed="rId327"/>
        <a:stretch>
          <a:fillRect/>
        </a:stretch>
      </xdr:blipFill>
      <xdr:spPr>
        <a:xfrm>
          <a:off x="5267325" y="40347900"/>
          <a:ext cx="1332000" cy="1332000"/>
        </a:xfrm>
        <a:prstGeom prst="rect">
          <a:avLst/>
        </a:prstGeom>
        <a:ln w="9525">
          <a:solidFill>
            <a:srgbClr val="000000"/>
          </a:solidFill>
          <a:prstDash val="solid"/>
        </a:ln>
      </xdr:spPr>
    </xdr:pic>
    <xdr:clientData/>
  </xdr:twoCellAnchor>
  <xdr:twoCellAnchor>
    <xdr:from>
      <xdr:col>8</xdr:col>
      <xdr:colOff>152400</xdr:colOff>
      <xdr:row>306</xdr:row>
      <xdr:rowOff>133350</xdr:rowOff>
    </xdr:from>
    <xdr:to>
      <xdr:col>8</xdr:col>
      <xdr:colOff>1484400</xdr:colOff>
      <xdr:row>306</xdr:row>
      <xdr:rowOff>1465350</xdr:rowOff>
    </xdr:to>
    <xdr:pic>
      <xdr:nvPicPr>
        <xdr:cNvPr id="595" name="Имя " descr="Descr "/>
        <xdr:cNvPicPr>
          <a:picLocks noChangeAspect="1"/>
        </xdr:cNvPicPr>
      </xdr:nvPicPr>
      <xdr:blipFill>
        <a:blip xmlns:r="http://schemas.openxmlformats.org/officeDocument/2006/relationships" r:embed="rId328"/>
        <a:stretch>
          <a:fillRect/>
        </a:stretch>
      </xdr:blipFill>
      <xdr:spPr>
        <a:xfrm>
          <a:off x="5267325" y="41871900"/>
          <a:ext cx="1332000" cy="1332000"/>
        </a:xfrm>
        <a:prstGeom prst="rect">
          <a:avLst/>
        </a:prstGeom>
        <a:ln w="9525">
          <a:solidFill>
            <a:srgbClr val="000000"/>
          </a:solidFill>
          <a:prstDash val="solid"/>
        </a:ln>
      </xdr:spPr>
    </xdr:pic>
    <xdr:clientData/>
  </xdr:twoCellAnchor>
  <xdr:twoCellAnchor>
    <xdr:from>
      <xdr:col>8</xdr:col>
      <xdr:colOff>152400</xdr:colOff>
      <xdr:row>337</xdr:row>
      <xdr:rowOff>133350</xdr:rowOff>
    </xdr:from>
    <xdr:to>
      <xdr:col>8</xdr:col>
      <xdr:colOff>1484400</xdr:colOff>
      <xdr:row>337</xdr:row>
      <xdr:rowOff>1465350</xdr:rowOff>
    </xdr:to>
    <xdr:pic>
      <xdr:nvPicPr>
        <xdr:cNvPr id="864" name="Имя " descr="Descr "/>
        <xdr:cNvPicPr>
          <a:picLocks noChangeAspect="1"/>
        </xdr:cNvPicPr>
      </xdr:nvPicPr>
      <xdr:blipFill>
        <a:blip xmlns:r="http://schemas.openxmlformats.org/officeDocument/2006/relationships" r:embed="rId329"/>
        <a:stretch>
          <a:fillRect/>
        </a:stretch>
      </xdr:blipFill>
      <xdr:spPr>
        <a:xfrm>
          <a:off x="5267325" y="43395900"/>
          <a:ext cx="1332000" cy="1332000"/>
        </a:xfrm>
        <a:prstGeom prst="rect">
          <a:avLst/>
        </a:prstGeom>
        <a:ln w="9525">
          <a:solidFill>
            <a:srgbClr val="000000"/>
          </a:solidFill>
          <a:prstDash val="solid"/>
        </a:ln>
      </xdr:spPr>
    </xdr:pic>
    <xdr:clientData/>
  </xdr:twoCellAnchor>
  <xdr:twoCellAnchor>
    <xdr:from>
      <xdr:col>8</xdr:col>
      <xdr:colOff>152400</xdr:colOff>
      <xdr:row>379</xdr:row>
      <xdr:rowOff>133350</xdr:rowOff>
    </xdr:from>
    <xdr:to>
      <xdr:col>8</xdr:col>
      <xdr:colOff>1484400</xdr:colOff>
      <xdr:row>379</xdr:row>
      <xdr:rowOff>1465350</xdr:rowOff>
    </xdr:to>
    <xdr:pic>
      <xdr:nvPicPr>
        <xdr:cNvPr id="872" name="Имя " descr="Descr "/>
        <xdr:cNvPicPr>
          <a:picLocks noChangeAspect="1"/>
        </xdr:cNvPicPr>
      </xdr:nvPicPr>
      <xdr:blipFill>
        <a:blip xmlns:r="http://schemas.openxmlformats.org/officeDocument/2006/relationships" r:embed="rId330"/>
        <a:stretch>
          <a:fillRect/>
        </a:stretch>
      </xdr:blipFill>
      <xdr:spPr>
        <a:xfrm>
          <a:off x="5267325" y="44919900"/>
          <a:ext cx="1332000" cy="1332000"/>
        </a:xfrm>
        <a:prstGeom prst="rect">
          <a:avLst/>
        </a:prstGeom>
        <a:ln w="9525">
          <a:solidFill>
            <a:srgbClr val="000000"/>
          </a:solidFill>
          <a:prstDash val="solid"/>
        </a:ln>
      </xdr:spPr>
    </xdr:pic>
    <xdr:clientData/>
  </xdr:twoCellAnchor>
  <xdr:twoCellAnchor>
    <xdr:from>
      <xdr:col>8</xdr:col>
      <xdr:colOff>152400</xdr:colOff>
      <xdr:row>402</xdr:row>
      <xdr:rowOff>133350</xdr:rowOff>
    </xdr:from>
    <xdr:to>
      <xdr:col>8</xdr:col>
      <xdr:colOff>1484400</xdr:colOff>
      <xdr:row>402</xdr:row>
      <xdr:rowOff>1465350</xdr:rowOff>
    </xdr:to>
    <xdr:pic>
      <xdr:nvPicPr>
        <xdr:cNvPr id="873" name="Имя " descr="Descr "/>
        <xdr:cNvPicPr>
          <a:picLocks noChangeAspect="1"/>
        </xdr:cNvPicPr>
      </xdr:nvPicPr>
      <xdr:blipFill>
        <a:blip xmlns:r="http://schemas.openxmlformats.org/officeDocument/2006/relationships" r:embed="rId331"/>
        <a:stretch>
          <a:fillRect/>
        </a:stretch>
      </xdr:blipFill>
      <xdr:spPr>
        <a:xfrm>
          <a:off x="5267325" y="46443900"/>
          <a:ext cx="1332000" cy="1332000"/>
        </a:xfrm>
        <a:prstGeom prst="rect">
          <a:avLst/>
        </a:prstGeom>
        <a:ln w="9525">
          <a:solidFill>
            <a:srgbClr val="000000"/>
          </a:solidFill>
          <a:prstDash val="solid"/>
        </a:ln>
      </xdr:spPr>
    </xdr:pic>
    <xdr:clientData/>
  </xdr:twoCellAnchor>
  <xdr:twoCellAnchor>
    <xdr:from>
      <xdr:col>8</xdr:col>
      <xdr:colOff>152400</xdr:colOff>
      <xdr:row>403</xdr:row>
      <xdr:rowOff>133350</xdr:rowOff>
    </xdr:from>
    <xdr:to>
      <xdr:col>8</xdr:col>
      <xdr:colOff>1484400</xdr:colOff>
      <xdr:row>403</xdr:row>
      <xdr:rowOff>1465350</xdr:rowOff>
    </xdr:to>
    <xdr:pic>
      <xdr:nvPicPr>
        <xdr:cNvPr id="874" name="Имя " descr="Descr "/>
        <xdr:cNvPicPr>
          <a:picLocks noChangeAspect="1"/>
        </xdr:cNvPicPr>
      </xdr:nvPicPr>
      <xdr:blipFill>
        <a:blip xmlns:r="http://schemas.openxmlformats.org/officeDocument/2006/relationships" r:embed="rId332"/>
        <a:stretch>
          <a:fillRect/>
        </a:stretch>
      </xdr:blipFill>
      <xdr:spPr>
        <a:xfrm>
          <a:off x="5267325" y="47967900"/>
          <a:ext cx="1332000" cy="1332000"/>
        </a:xfrm>
        <a:prstGeom prst="rect">
          <a:avLst/>
        </a:prstGeom>
        <a:ln w="9525">
          <a:solidFill>
            <a:srgbClr val="000000"/>
          </a:solidFill>
          <a:prstDash val="solid"/>
        </a:ln>
      </xdr:spPr>
    </xdr:pic>
    <xdr:clientData/>
  </xdr:twoCellAnchor>
  <xdr:twoCellAnchor>
    <xdr:from>
      <xdr:col>8</xdr:col>
      <xdr:colOff>152400</xdr:colOff>
      <xdr:row>418</xdr:row>
      <xdr:rowOff>133350</xdr:rowOff>
    </xdr:from>
    <xdr:to>
      <xdr:col>8</xdr:col>
      <xdr:colOff>1484400</xdr:colOff>
      <xdr:row>418</xdr:row>
      <xdr:rowOff>1465350</xdr:rowOff>
    </xdr:to>
    <xdr:pic>
      <xdr:nvPicPr>
        <xdr:cNvPr id="875" name="Имя " descr="Descr "/>
        <xdr:cNvPicPr>
          <a:picLocks noChangeAspect="1"/>
        </xdr:cNvPicPr>
      </xdr:nvPicPr>
      <xdr:blipFill>
        <a:blip xmlns:r="http://schemas.openxmlformats.org/officeDocument/2006/relationships" r:embed="rId333"/>
        <a:stretch>
          <a:fillRect/>
        </a:stretch>
      </xdr:blipFill>
      <xdr:spPr>
        <a:xfrm>
          <a:off x="5267325" y="49491900"/>
          <a:ext cx="1332000" cy="1332000"/>
        </a:xfrm>
        <a:prstGeom prst="rect">
          <a:avLst/>
        </a:prstGeom>
        <a:ln w="9525">
          <a:solidFill>
            <a:srgbClr val="000000"/>
          </a:solidFill>
          <a:prstDash val="solid"/>
        </a:ln>
      </xdr:spPr>
    </xdr:pic>
    <xdr:clientData/>
  </xdr:twoCellAnchor>
  <xdr:twoCellAnchor>
    <xdr:from>
      <xdr:col>8</xdr:col>
      <xdr:colOff>152400</xdr:colOff>
      <xdr:row>425</xdr:row>
      <xdr:rowOff>133350</xdr:rowOff>
    </xdr:from>
    <xdr:to>
      <xdr:col>8</xdr:col>
      <xdr:colOff>1484400</xdr:colOff>
      <xdr:row>425</xdr:row>
      <xdr:rowOff>1465350</xdr:rowOff>
    </xdr:to>
    <xdr:pic>
      <xdr:nvPicPr>
        <xdr:cNvPr id="876" name="Имя " descr="Descr "/>
        <xdr:cNvPicPr>
          <a:picLocks noChangeAspect="1"/>
        </xdr:cNvPicPr>
      </xdr:nvPicPr>
      <xdr:blipFill>
        <a:blip xmlns:r="http://schemas.openxmlformats.org/officeDocument/2006/relationships" r:embed="rId334"/>
        <a:stretch>
          <a:fillRect/>
        </a:stretch>
      </xdr:blipFill>
      <xdr:spPr>
        <a:xfrm>
          <a:off x="5267325" y="51015900"/>
          <a:ext cx="1332000" cy="1332000"/>
        </a:xfrm>
        <a:prstGeom prst="rect">
          <a:avLst/>
        </a:prstGeom>
        <a:ln w="9525">
          <a:solidFill>
            <a:srgbClr val="000000"/>
          </a:solidFill>
          <a:prstDash val="solid"/>
        </a:ln>
      </xdr:spPr>
    </xdr:pic>
    <xdr:clientData/>
  </xdr:twoCellAnchor>
  <xdr:twoCellAnchor>
    <xdr:from>
      <xdr:col>8</xdr:col>
      <xdr:colOff>152400</xdr:colOff>
      <xdr:row>428</xdr:row>
      <xdr:rowOff>133350</xdr:rowOff>
    </xdr:from>
    <xdr:to>
      <xdr:col>8</xdr:col>
      <xdr:colOff>1484400</xdr:colOff>
      <xdr:row>428</xdr:row>
      <xdr:rowOff>1465350</xdr:rowOff>
    </xdr:to>
    <xdr:pic>
      <xdr:nvPicPr>
        <xdr:cNvPr id="877" name="Имя " descr="Descr "/>
        <xdr:cNvPicPr>
          <a:picLocks noChangeAspect="1"/>
        </xdr:cNvPicPr>
      </xdr:nvPicPr>
      <xdr:blipFill>
        <a:blip xmlns:r="http://schemas.openxmlformats.org/officeDocument/2006/relationships" r:embed="rId335"/>
        <a:stretch>
          <a:fillRect/>
        </a:stretch>
      </xdr:blipFill>
      <xdr:spPr>
        <a:xfrm>
          <a:off x="5267325" y="52539900"/>
          <a:ext cx="1332000" cy="1332000"/>
        </a:xfrm>
        <a:prstGeom prst="rect">
          <a:avLst/>
        </a:prstGeom>
        <a:ln w="9525">
          <a:solidFill>
            <a:srgbClr val="000000"/>
          </a:solidFill>
          <a:prstDash val="solid"/>
        </a:ln>
      </xdr:spPr>
    </xdr:pic>
    <xdr:clientData/>
  </xdr:twoCellAnchor>
  <xdr:twoCellAnchor>
    <xdr:from>
      <xdr:col>8</xdr:col>
      <xdr:colOff>152400</xdr:colOff>
      <xdr:row>432</xdr:row>
      <xdr:rowOff>133350</xdr:rowOff>
    </xdr:from>
    <xdr:to>
      <xdr:col>8</xdr:col>
      <xdr:colOff>1484400</xdr:colOff>
      <xdr:row>432</xdr:row>
      <xdr:rowOff>1465350</xdr:rowOff>
    </xdr:to>
    <xdr:pic>
      <xdr:nvPicPr>
        <xdr:cNvPr id="878" name="Имя " descr="Descr "/>
        <xdr:cNvPicPr>
          <a:picLocks noChangeAspect="1"/>
        </xdr:cNvPicPr>
      </xdr:nvPicPr>
      <xdr:blipFill>
        <a:blip xmlns:r="http://schemas.openxmlformats.org/officeDocument/2006/relationships" r:embed="rId336"/>
        <a:stretch>
          <a:fillRect/>
        </a:stretch>
      </xdr:blipFill>
      <xdr:spPr>
        <a:xfrm>
          <a:off x="5267325" y="54063900"/>
          <a:ext cx="1332000" cy="1332000"/>
        </a:xfrm>
        <a:prstGeom prst="rect">
          <a:avLst/>
        </a:prstGeom>
        <a:ln w="9525">
          <a:solidFill>
            <a:srgbClr val="000000"/>
          </a:solidFill>
          <a:prstDash val="solid"/>
        </a:ln>
      </xdr:spPr>
    </xdr:pic>
    <xdr:clientData/>
  </xdr:twoCellAnchor>
  <xdr:twoCellAnchor>
    <xdr:from>
      <xdr:col>8</xdr:col>
      <xdr:colOff>152400</xdr:colOff>
      <xdr:row>433</xdr:row>
      <xdr:rowOff>133350</xdr:rowOff>
    </xdr:from>
    <xdr:to>
      <xdr:col>8</xdr:col>
      <xdr:colOff>1484400</xdr:colOff>
      <xdr:row>433</xdr:row>
      <xdr:rowOff>1465350</xdr:rowOff>
    </xdr:to>
    <xdr:pic>
      <xdr:nvPicPr>
        <xdr:cNvPr id="879" name="Имя " descr="Descr "/>
        <xdr:cNvPicPr>
          <a:picLocks noChangeAspect="1"/>
        </xdr:cNvPicPr>
      </xdr:nvPicPr>
      <xdr:blipFill>
        <a:blip xmlns:r="http://schemas.openxmlformats.org/officeDocument/2006/relationships" r:embed="rId337"/>
        <a:stretch>
          <a:fillRect/>
        </a:stretch>
      </xdr:blipFill>
      <xdr:spPr>
        <a:xfrm>
          <a:off x="5267325" y="55587900"/>
          <a:ext cx="1332000" cy="1332000"/>
        </a:xfrm>
        <a:prstGeom prst="rect">
          <a:avLst/>
        </a:prstGeom>
        <a:ln w="9525">
          <a:solidFill>
            <a:srgbClr val="000000"/>
          </a:solidFill>
          <a:prstDash val="solid"/>
        </a:ln>
      </xdr:spPr>
    </xdr:pic>
    <xdr:clientData/>
  </xdr:twoCellAnchor>
  <xdr:twoCellAnchor>
    <xdr:from>
      <xdr:col>8</xdr:col>
      <xdr:colOff>152400</xdr:colOff>
      <xdr:row>434</xdr:row>
      <xdr:rowOff>133350</xdr:rowOff>
    </xdr:from>
    <xdr:to>
      <xdr:col>8</xdr:col>
      <xdr:colOff>1484400</xdr:colOff>
      <xdr:row>434</xdr:row>
      <xdr:rowOff>1465350</xdr:rowOff>
    </xdr:to>
    <xdr:pic>
      <xdr:nvPicPr>
        <xdr:cNvPr id="880" name="Имя " descr="Descr "/>
        <xdr:cNvPicPr>
          <a:picLocks noChangeAspect="1"/>
        </xdr:cNvPicPr>
      </xdr:nvPicPr>
      <xdr:blipFill>
        <a:blip xmlns:r="http://schemas.openxmlformats.org/officeDocument/2006/relationships" r:embed="rId338"/>
        <a:stretch>
          <a:fillRect/>
        </a:stretch>
      </xdr:blipFill>
      <xdr:spPr>
        <a:xfrm>
          <a:off x="5267325" y="57111900"/>
          <a:ext cx="1332000" cy="1332000"/>
        </a:xfrm>
        <a:prstGeom prst="rect">
          <a:avLst/>
        </a:prstGeom>
        <a:ln w="9525">
          <a:solidFill>
            <a:srgbClr val="000000"/>
          </a:solidFill>
          <a:prstDash val="solid"/>
        </a:ln>
      </xdr:spPr>
    </xdr:pic>
    <xdr:clientData/>
  </xdr:twoCellAnchor>
  <xdr:twoCellAnchor>
    <xdr:from>
      <xdr:col>8</xdr:col>
      <xdr:colOff>152400</xdr:colOff>
      <xdr:row>436</xdr:row>
      <xdr:rowOff>133350</xdr:rowOff>
    </xdr:from>
    <xdr:to>
      <xdr:col>8</xdr:col>
      <xdr:colOff>1484400</xdr:colOff>
      <xdr:row>436</xdr:row>
      <xdr:rowOff>1465350</xdr:rowOff>
    </xdr:to>
    <xdr:pic>
      <xdr:nvPicPr>
        <xdr:cNvPr id="881" name="Имя " descr="Descr "/>
        <xdr:cNvPicPr>
          <a:picLocks noChangeAspect="1"/>
        </xdr:cNvPicPr>
      </xdr:nvPicPr>
      <xdr:blipFill>
        <a:blip xmlns:r="http://schemas.openxmlformats.org/officeDocument/2006/relationships" r:embed="rId339"/>
        <a:stretch>
          <a:fillRect/>
        </a:stretch>
      </xdr:blipFill>
      <xdr:spPr>
        <a:xfrm>
          <a:off x="5267325" y="58635900"/>
          <a:ext cx="1332000" cy="1332000"/>
        </a:xfrm>
        <a:prstGeom prst="rect">
          <a:avLst/>
        </a:prstGeom>
        <a:ln w="9525">
          <a:solidFill>
            <a:srgbClr val="000000"/>
          </a:solidFill>
          <a:prstDash val="solid"/>
        </a:ln>
      </xdr:spPr>
    </xdr:pic>
    <xdr:clientData/>
  </xdr:twoCellAnchor>
  <xdr:twoCellAnchor>
    <xdr:from>
      <xdr:col>8</xdr:col>
      <xdr:colOff>152400</xdr:colOff>
      <xdr:row>454</xdr:row>
      <xdr:rowOff>133350</xdr:rowOff>
    </xdr:from>
    <xdr:to>
      <xdr:col>8</xdr:col>
      <xdr:colOff>1484400</xdr:colOff>
      <xdr:row>454</xdr:row>
      <xdr:rowOff>1465350</xdr:rowOff>
    </xdr:to>
    <xdr:pic>
      <xdr:nvPicPr>
        <xdr:cNvPr id="882" name="Имя " descr="Descr "/>
        <xdr:cNvPicPr>
          <a:picLocks noChangeAspect="1"/>
        </xdr:cNvPicPr>
      </xdr:nvPicPr>
      <xdr:blipFill>
        <a:blip xmlns:r="http://schemas.openxmlformats.org/officeDocument/2006/relationships" r:embed="rId340"/>
        <a:stretch>
          <a:fillRect/>
        </a:stretch>
      </xdr:blipFill>
      <xdr:spPr>
        <a:xfrm>
          <a:off x="5267325" y="60159900"/>
          <a:ext cx="1332000" cy="1332000"/>
        </a:xfrm>
        <a:prstGeom prst="rect">
          <a:avLst/>
        </a:prstGeom>
        <a:ln w="9525">
          <a:solidFill>
            <a:srgbClr val="000000"/>
          </a:solidFill>
          <a:prstDash val="solid"/>
        </a:ln>
      </xdr:spPr>
    </xdr:pic>
    <xdr:clientData/>
  </xdr:twoCellAnchor>
  <xdr:twoCellAnchor>
    <xdr:from>
      <xdr:col>8</xdr:col>
      <xdr:colOff>152400</xdr:colOff>
      <xdr:row>458</xdr:row>
      <xdr:rowOff>133350</xdr:rowOff>
    </xdr:from>
    <xdr:to>
      <xdr:col>8</xdr:col>
      <xdr:colOff>1484400</xdr:colOff>
      <xdr:row>458</xdr:row>
      <xdr:rowOff>1465350</xdr:rowOff>
    </xdr:to>
    <xdr:pic>
      <xdr:nvPicPr>
        <xdr:cNvPr id="883" name="Имя " descr="Descr "/>
        <xdr:cNvPicPr>
          <a:picLocks noChangeAspect="1"/>
        </xdr:cNvPicPr>
      </xdr:nvPicPr>
      <xdr:blipFill>
        <a:blip xmlns:r="http://schemas.openxmlformats.org/officeDocument/2006/relationships" r:embed="rId341"/>
        <a:stretch>
          <a:fillRect/>
        </a:stretch>
      </xdr:blipFill>
      <xdr:spPr>
        <a:xfrm>
          <a:off x="5267325" y="61683900"/>
          <a:ext cx="1332000" cy="1332000"/>
        </a:xfrm>
        <a:prstGeom prst="rect">
          <a:avLst/>
        </a:prstGeom>
        <a:ln w="9525">
          <a:solidFill>
            <a:srgbClr val="000000"/>
          </a:solidFill>
          <a:prstDash val="solid"/>
        </a:ln>
      </xdr:spPr>
    </xdr:pic>
    <xdr:clientData/>
  </xdr:twoCellAnchor>
  <xdr:twoCellAnchor>
    <xdr:from>
      <xdr:col>8</xdr:col>
      <xdr:colOff>152400</xdr:colOff>
      <xdr:row>459</xdr:row>
      <xdr:rowOff>133350</xdr:rowOff>
    </xdr:from>
    <xdr:to>
      <xdr:col>8</xdr:col>
      <xdr:colOff>1484400</xdr:colOff>
      <xdr:row>459</xdr:row>
      <xdr:rowOff>1465350</xdr:rowOff>
    </xdr:to>
    <xdr:pic>
      <xdr:nvPicPr>
        <xdr:cNvPr id="884" name="Имя " descr="Descr "/>
        <xdr:cNvPicPr>
          <a:picLocks noChangeAspect="1"/>
        </xdr:cNvPicPr>
      </xdr:nvPicPr>
      <xdr:blipFill>
        <a:blip xmlns:r="http://schemas.openxmlformats.org/officeDocument/2006/relationships" r:embed="rId342"/>
        <a:stretch>
          <a:fillRect/>
        </a:stretch>
      </xdr:blipFill>
      <xdr:spPr>
        <a:xfrm>
          <a:off x="5267325" y="63207900"/>
          <a:ext cx="1332000" cy="1332000"/>
        </a:xfrm>
        <a:prstGeom prst="rect">
          <a:avLst/>
        </a:prstGeom>
        <a:ln w="9525">
          <a:solidFill>
            <a:srgbClr val="000000"/>
          </a:solidFill>
          <a:prstDash val="solid"/>
        </a:ln>
      </xdr:spPr>
    </xdr:pic>
    <xdr:clientData/>
  </xdr:twoCellAnchor>
  <xdr:twoCellAnchor>
    <xdr:from>
      <xdr:col>8</xdr:col>
      <xdr:colOff>152400</xdr:colOff>
      <xdr:row>462</xdr:row>
      <xdr:rowOff>133350</xdr:rowOff>
    </xdr:from>
    <xdr:to>
      <xdr:col>8</xdr:col>
      <xdr:colOff>1484400</xdr:colOff>
      <xdr:row>462</xdr:row>
      <xdr:rowOff>1465350</xdr:rowOff>
    </xdr:to>
    <xdr:pic>
      <xdr:nvPicPr>
        <xdr:cNvPr id="885" name="Имя " descr="Descr "/>
        <xdr:cNvPicPr>
          <a:picLocks noChangeAspect="1"/>
        </xdr:cNvPicPr>
      </xdr:nvPicPr>
      <xdr:blipFill>
        <a:blip xmlns:r="http://schemas.openxmlformats.org/officeDocument/2006/relationships" r:embed="rId343"/>
        <a:stretch>
          <a:fillRect/>
        </a:stretch>
      </xdr:blipFill>
      <xdr:spPr>
        <a:xfrm>
          <a:off x="5267325" y="64731900"/>
          <a:ext cx="1332000" cy="1332000"/>
        </a:xfrm>
        <a:prstGeom prst="rect">
          <a:avLst/>
        </a:prstGeom>
        <a:ln w="9525">
          <a:solidFill>
            <a:srgbClr val="000000"/>
          </a:solidFill>
          <a:prstDash val="solid"/>
        </a:ln>
      </xdr:spPr>
    </xdr:pic>
    <xdr:clientData/>
  </xdr:twoCellAnchor>
  <xdr:twoCellAnchor>
    <xdr:from>
      <xdr:col>8</xdr:col>
      <xdr:colOff>152400</xdr:colOff>
      <xdr:row>470</xdr:row>
      <xdr:rowOff>133350</xdr:rowOff>
    </xdr:from>
    <xdr:to>
      <xdr:col>8</xdr:col>
      <xdr:colOff>1484400</xdr:colOff>
      <xdr:row>470</xdr:row>
      <xdr:rowOff>1465350</xdr:rowOff>
    </xdr:to>
    <xdr:pic>
      <xdr:nvPicPr>
        <xdr:cNvPr id="886" name="Имя " descr="Descr "/>
        <xdr:cNvPicPr>
          <a:picLocks noChangeAspect="1"/>
        </xdr:cNvPicPr>
      </xdr:nvPicPr>
      <xdr:blipFill>
        <a:blip xmlns:r="http://schemas.openxmlformats.org/officeDocument/2006/relationships" r:embed="rId344"/>
        <a:stretch>
          <a:fillRect/>
        </a:stretch>
      </xdr:blipFill>
      <xdr:spPr>
        <a:xfrm>
          <a:off x="5267325" y="66255900"/>
          <a:ext cx="1332000" cy="1332000"/>
        </a:xfrm>
        <a:prstGeom prst="rect">
          <a:avLst/>
        </a:prstGeom>
        <a:ln w="9525">
          <a:solidFill>
            <a:srgbClr val="000000"/>
          </a:solidFill>
          <a:prstDash val="solid"/>
        </a:ln>
      </xdr:spPr>
    </xdr:pic>
    <xdr:clientData/>
  </xdr:twoCellAnchor>
  <xdr:twoCellAnchor>
    <xdr:from>
      <xdr:col>8</xdr:col>
      <xdr:colOff>152400</xdr:colOff>
      <xdr:row>472</xdr:row>
      <xdr:rowOff>133350</xdr:rowOff>
    </xdr:from>
    <xdr:to>
      <xdr:col>8</xdr:col>
      <xdr:colOff>1484400</xdr:colOff>
      <xdr:row>472</xdr:row>
      <xdr:rowOff>1465350</xdr:rowOff>
    </xdr:to>
    <xdr:pic>
      <xdr:nvPicPr>
        <xdr:cNvPr id="887" name="Имя " descr="Descr "/>
        <xdr:cNvPicPr>
          <a:picLocks noChangeAspect="1"/>
        </xdr:cNvPicPr>
      </xdr:nvPicPr>
      <xdr:blipFill>
        <a:blip xmlns:r="http://schemas.openxmlformats.org/officeDocument/2006/relationships" r:embed="rId345"/>
        <a:stretch>
          <a:fillRect/>
        </a:stretch>
      </xdr:blipFill>
      <xdr:spPr>
        <a:xfrm>
          <a:off x="5267325" y="67779900"/>
          <a:ext cx="1332000" cy="1332000"/>
        </a:xfrm>
        <a:prstGeom prst="rect">
          <a:avLst/>
        </a:prstGeom>
        <a:ln w="9525">
          <a:solidFill>
            <a:srgbClr val="000000"/>
          </a:solidFill>
          <a:prstDash val="solid"/>
        </a:ln>
      </xdr:spPr>
    </xdr:pic>
    <xdr:clientData/>
  </xdr:twoCellAnchor>
  <xdr:twoCellAnchor>
    <xdr:from>
      <xdr:col>8</xdr:col>
      <xdr:colOff>152400</xdr:colOff>
      <xdr:row>478</xdr:row>
      <xdr:rowOff>133350</xdr:rowOff>
    </xdr:from>
    <xdr:to>
      <xdr:col>8</xdr:col>
      <xdr:colOff>1484400</xdr:colOff>
      <xdr:row>478</xdr:row>
      <xdr:rowOff>1465350</xdr:rowOff>
    </xdr:to>
    <xdr:pic>
      <xdr:nvPicPr>
        <xdr:cNvPr id="888" name="Имя " descr="Descr "/>
        <xdr:cNvPicPr>
          <a:picLocks noChangeAspect="1"/>
        </xdr:cNvPicPr>
      </xdr:nvPicPr>
      <xdr:blipFill>
        <a:blip xmlns:r="http://schemas.openxmlformats.org/officeDocument/2006/relationships" r:embed="rId346"/>
        <a:stretch>
          <a:fillRect/>
        </a:stretch>
      </xdr:blipFill>
      <xdr:spPr>
        <a:xfrm>
          <a:off x="5267325" y="69303900"/>
          <a:ext cx="1332000" cy="1332000"/>
        </a:xfrm>
        <a:prstGeom prst="rect">
          <a:avLst/>
        </a:prstGeom>
        <a:ln w="9525">
          <a:solidFill>
            <a:srgbClr val="000000"/>
          </a:solidFill>
          <a:prstDash val="solid"/>
        </a:ln>
      </xdr:spPr>
    </xdr:pic>
    <xdr:clientData/>
  </xdr:twoCellAnchor>
  <xdr:twoCellAnchor>
    <xdr:from>
      <xdr:col>8</xdr:col>
      <xdr:colOff>152400</xdr:colOff>
      <xdr:row>484</xdr:row>
      <xdr:rowOff>133350</xdr:rowOff>
    </xdr:from>
    <xdr:to>
      <xdr:col>8</xdr:col>
      <xdr:colOff>1484400</xdr:colOff>
      <xdr:row>484</xdr:row>
      <xdr:rowOff>1465350</xdr:rowOff>
    </xdr:to>
    <xdr:pic>
      <xdr:nvPicPr>
        <xdr:cNvPr id="889" name="Имя " descr="Descr "/>
        <xdr:cNvPicPr>
          <a:picLocks noChangeAspect="1"/>
        </xdr:cNvPicPr>
      </xdr:nvPicPr>
      <xdr:blipFill>
        <a:blip xmlns:r="http://schemas.openxmlformats.org/officeDocument/2006/relationships" r:embed="rId347"/>
        <a:stretch>
          <a:fillRect/>
        </a:stretch>
      </xdr:blipFill>
      <xdr:spPr>
        <a:xfrm>
          <a:off x="5267325" y="70827900"/>
          <a:ext cx="1332000" cy="1332000"/>
        </a:xfrm>
        <a:prstGeom prst="rect">
          <a:avLst/>
        </a:prstGeom>
        <a:ln w="9525">
          <a:solidFill>
            <a:srgbClr val="000000"/>
          </a:solidFill>
          <a:prstDash val="solid"/>
        </a:ln>
      </xdr:spPr>
    </xdr:pic>
    <xdr:clientData/>
  </xdr:twoCellAnchor>
  <xdr:twoCellAnchor>
    <xdr:from>
      <xdr:col>8</xdr:col>
      <xdr:colOff>152400</xdr:colOff>
      <xdr:row>488</xdr:row>
      <xdr:rowOff>133350</xdr:rowOff>
    </xdr:from>
    <xdr:to>
      <xdr:col>8</xdr:col>
      <xdr:colOff>1484400</xdr:colOff>
      <xdr:row>488</xdr:row>
      <xdr:rowOff>1465350</xdr:rowOff>
    </xdr:to>
    <xdr:pic>
      <xdr:nvPicPr>
        <xdr:cNvPr id="890" name="Имя " descr="Descr "/>
        <xdr:cNvPicPr>
          <a:picLocks noChangeAspect="1"/>
        </xdr:cNvPicPr>
      </xdr:nvPicPr>
      <xdr:blipFill>
        <a:blip xmlns:r="http://schemas.openxmlformats.org/officeDocument/2006/relationships" r:embed="rId348"/>
        <a:stretch>
          <a:fillRect/>
        </a:stretch>
      </xdr:blipFill>
      <xdr:spPr>
        <a:xfrm>
          <a:off x="5267325" y="72351900"/>
          <a:ext cx="1332000" cy="1332000"/>
        </a:xfrm>
        <a:prstGeom prst="rect">
          <a:avLst/>
        </a:prstGeom>
        <a:ln w="9525">
          <a:solidFill>
            <a:srgbClr val="000000"/>
          </a:solidFill>
          <a:prstDash val="solid"/>
        </a:ln>
      </xdr:spPr>
    </xdr:pic>
    <xdr:clientData/>
  </xdr:twoCellAnchor>
  <xdr:twoCellAnchor>
    <xdr:from>
      <xdr:col>8</xdr:col>
      <xdr:colOff>152400</xdr:colOff>
      <xdr:row>497</xdr:row>
      <xdr:rowOff>133350</xdr:rowOff>
    </xdr:from>
    <xdr:to>
      <xdr:col>8</xdr:col>
      <xdr:colOff>1484400</xdr:colOff>
      <xdr:row>497</xdr:row>
      <xdr:rowOff>1465350</xdr:rowOff>
    </xdr:to>
    <xdr:pic>
      <xdr:nvPicPr>
        <xdr:cNvPr id="891" name="Имя " descr="Descr "/>
        <xdr:cNvPicPr>
          <a:picLocks noChangeAspect="1"/>
        </xdr:cNvPicPr>
      </xdr:nvPicPr>
      <xdr:blipFill>
        <a:blip xmlns:r="http://schemas.openxmlformats.org/officeDocument/2006/relationships" r:embed="rId349"/>
        <a:stretch>
          <a:fillRect/>
        </a:stretch>
      </xdr:blipFill>
      <xdr:spPr>
        <a:xfrm>
          <a:off x="5267325" y="73875900"/>
          <a:ext cx="1332000" cy="1332000"/>
        </a:xfrm>
        <a:prstGeom prst="rect">
          <a:avLst/>
        </a:prstGeom>
        <a:ln w="9525">
          <a:solidFill>
            <a:srgbClr val="000000"/>
          </a:solidFill>
          <a:prstDash val="solid"/>
        </a:ln>
      </xdr:spPr>
    </xdr:pic>
    <xdr:clientData/>
  </xdr:twoCellAnchor>
  <xdr:twoCellAnchor>
    <xdr:from>
      <xdr:col>8</xdr:col>
      <xdr:colOff>152400</xdr:colOff>
      <xdr:row>505</xdr:row>
      <xdr:rowOff>133350</xdr:rowOff>
    </xdr:from>
    <xdr:to>
      <xdr:col>8</xdr:col>
      <xdr:colOff>1484400</xdr:colOff>
      <xdr:row>505</xdr:row>
      <xdr:rowOff>1465350</xdr:rowOff>
    </xdr:to>
    <xdr:pic>
      <xdr:nvPicPr>
        <xdr:cNvPr id="892" name="Имя " descr="Descr "/>
        <xdr:cNvPicPr>
          <a:picLocks noChangeAspect="1"/>
        </xdr:cNvPicPr>
      </xdr:nvPicPr>
      <xdr:blipFill>
        <a:blip xmlns:r="http://schemas.openxmlformats.org/officeDocument/2006/relationships" r:embed="rId350"/>
        <a:stretch>
          <a:fillRect/>
        </a:stretch>
      </xdr:blipFill>
      <xdr:spPr>
        <a:xfrm>
          <a:off x="5267325" y="75399900"/>
          <a:ext cx="1332000" cy="1332000"/>
        </a:xfrm>
        <a:prstGeom prst="rect">
          <a:avLst/>
        </a:prstGeom>
        <a:ln w="9525">
          <a:solidFill>
            <a:srgbClr val="000000"/>
          </a:solidFill>
          <a:prstDash val="solid"/>
        </a:ln>
      </xdr:spPr>
    </xdr:pic>
    <xdr:clientData/>
  </xdr:twoCellAnchor>
  <xdr:twoCellAnchor>
    <xdr:from>
      <xdr:col>8</xdr:col>
      <xdr:colOff>152400</xdr:colOff>
      <xdr:row>509</xdr:row>
      <xdr:rowOff>133350</xdr:rowOff>
    </xdr:from>
    <xdr:to>
      <xdr:col>8</xdr:col>
      <xdr:colOff>1484400</xdr:colOff>
      <xdr:row>509</xdr:row>
      <xdr:rowOff>1465350</xdr:rowOff>
    </xdr:to>
    <xdr:pic>
      <xdr:nvPicPr>
        <xdr:cNvPr id="893" name="Имя " descr="Descr "/>
        <xdr:cNvPicPr>
          <a:picLocks noChangeAspect="1"/>
        </xdr:cNvPicPr>
      </xdr:nvPicPr>
      <xdr:blipFill>
        <a:blip xmlns:r="http://schemas.openxmlformats.org/officeDocument/2006/relationships" r:embed="rId351"/>
        <a:stretch>
          <a:fillRect/>
        </a:stretch>
      </xdr:blipFill>
      <xdr:spPr>
        <a:xfrm>
          <a:off x="5267325" y="76923900"/>
          <a:ext cx="1332000" cy="1332000"/>
        </a:xfrm>
        <a:prstGeom prst="rect">
          <a:avLst/>
        </a:prstGeom>
        <a:ln w="9525">
          <a:solidFill>
            <a:srgbClr val="000000"/>
          </a:solidFill>
          <a:prstDash val="solid"/>
        </a:ln>
      </xdr:spPr>
    </xdr:pic>
    <xdr:clientData/>
  </xdr:twoCellAnchor>
  <xdr:twoCellAnchor>
    <xdr:from>
      <xdr:col>8</xdr:col>
      <xdr:colOff>123825</xdr:colOff>
      <xdr:row>51</xdr:row>
      <xdr:rowOff>57150</xdr:rowOff>
    </xdr:from>
    <xdr:to>
      <xdr:col>8</xdr:col>
      <xdr:colOff>1455825</xdr:colOff>
      <xdr:row>51</xdr:row>
      <xdr:rowOff>1389150</xdr:rowOff>
    </xdr:to>
    <xdr:pic>
      <xdr:nvPicPr>
        <xdr:cNvPr id="894" name="Имя " descr="Descr "/>
        <xdr:cNvPicPr>
          <a:picLocks noChangeAspect="1"/>
        </xdr:cNvPicPr>
      </xdr:nvPicPr>
      <xdr:blipFill>
        <a:blip xmlns:r="http://schemas.openxmlformats.org/officeDocument/2006/relationships" r:embed="rId352"/>
        <a:stretch>
          <a:fillRect/>
        </a:stretch>
      </xdr:blipFill>
      <xdr:spPr>
        <a:xfrm>
          <a:off x="5238750" y="647700"/>
          <a:ext cx="1332000" cy="1332000"/>
        </a:xfrm>
        <a:prstGeom prst="rect">
          <a:avLst/>
        </a:prstGeom>
        <a:ln w="9525">
          <a:solidFill>
            <a:srgbClr val="000000"/>
          </a:solidFill>
          <a:prstDash val="solid"/>
        </a:ln>
      </xdr:spPr>
    </xdr:pic>
    <xdr:clientData/>
  </xdr:twoCellAnchor>
  <xdr:twoCellAnchor>
    <xdr:from>
      <xdr:col>8</xdr:col>
      <xdr:colOff>123825</xdr:colOff>
      <xdr:row>64</xdr:row>
      <xdr:rowOff>57150</xdr:rowOff>
    </xdr:from>
    <xdr:to>
      <xdr:col>8</xdr:col>
      <xdr:colOff>1455825</xdr:colOff>
      <xdr:row>64</xdr:row>
      <xdr:rowOff>1389150</xdr:rowOff>
    </xdr:to>
    <xdr:pic>
      <xdr:nvPicPr>
        <xdr:cNvPr id="895" name="Имя " descr="Descr "/>
        <xdr:cNvPicPr>
          <a:picLocks noChangeAspect="1"/>
        </xdr:cNvPicPr>
      </xdr:nvPicPr>
      <xdr:blipFill>
        <a:blip xmlns:r="http://schemas.openxmlformats.org/officeDocument/2006/relationships" r:embed="rId353"/>
        <a:stretch>
          <a:fillRect/>
        </a:stretch>
      </xdr:blipFill>
      <xdr:spPr>
        <a:xfrm>
          <a:off x="5238750" y="2171700"/>
          <a:ext cx="1332000" cy="1332000"/>
        </a:xfrm>
        <a:prstGeom prst="rect">
          <a:avLst/>
        </a:prstGeom>
        <a:ln w="9525">
          <a:solidFill>
            <a:srgbClr val="000000"/>
          </a:solidFill>
          <a:prstDash val="solid"/>
        </a:ln>
      </xdr:spPr>
    </xdr:pic>
    <xdr:clientData/>
  </xdr:twoCellAnchor>
  <xdr:twoCellAnchor>
    <xdr:from>
      <xdr:col>8</xdr:col>
      <xdr:colOff>123825</xdr:colOff>
      <xdr:row>67</xdr:row>
      <xdr:rowOff>57150</xdr:rowOff>
    </xdr:from>
    <xdr:to>
      <xdr:col>8</xdr:col>
      <xdr:colOff>1455825</xdr:colOff>
      <xdr:row>67</xdr:row>
      <xdr:rowOff>1389150</xdr:rowOff>
    </xdr:to>
    <xdr:pic>
      <xdr:nvPicPr>
        <xdr:cNvPr id="896" name="Имя " descr="Descr "/>
        <xdr:cNvPicPr>
          <a:picLocks noChangeAspect="1"/>
        </xdr:cNvPicPr>
      </xdr:nvPicPr>
      <xdr:blipFill>
        <a:blip xmlns:r="http://schemas.openxmlformats.org/officeDocument/2006/relationships" r:embed="rId354"/>
        <a:stretch>
          <a:fillRect/>
        </a:stretch>
      </xdr:blipFill>
      <xdr:spPr>
        <a:xfrm>
          <a:off x="5238750" y="3695700"/>
          <a:ext cx="1332000" cy="1332000"/>
        </a:xfrm>
        <a:prstGeom prst="rect">
          <a:avLst/>
        </a:prstGeom>
        <a:ln w="9525">
          <a:solidFill>
            <a:srgbClr val="000000"/>
          </a:solidFill>
          <a:prstDash val="solid"/>
        </a:ln>
      </xdr:spPr>
    </xdr:pic>
    <xdr:clientData/>
  </xdr:twoCellAnchor>
  <xdr:twoCellAnchor>
    <xdr:from>
      <xdr:col>8</xdr:col>
      <xdr:colOff>123825</xdr:colOff>
      <xdr:row>119</xdr:row>
      <xdr:rowOff>57150</xdr:rowOff>
    </xdr:from>
    <xdr:to>
      <xdr:col>8</xdr:col>
      <xdr:colOff>1455825</xdr:colOff>
      <xdr:row>119</xdr:row>
      <xdr:rowOff>1389150</xdr:rowOff>
    </xdr:to>
    <xdr:pic>
      <xdr:nvPicPr>
        <xdr:cNvPr id="897" name="Имя " descr="Descr "/>
        <xdr:cNvPicPr>
          <a:picLocks noChangeAspect="1"/>
        </xdr:cNvPicPr>
      </xdr:nvPicPr>
      <xdr:blipFill>
        <a:blip xmlns:r="http://schemas.openxmlformats.org/officeDocument/2006/relationships" r:embed="rId355"/>
        <a:stretch>
          <a:fillRect/>
        </a:stretch>
      </xdr:blipFill>
      <xdr:spPr>
        <a:xfrm>
          <a:off x="5238750" y="5219700"/>
          <a:ext cx="1332000" cy="1332000"/>
        </a:xfrm>
        <a:prstGeom prst="rect">
          <a:avLst/>
        </a:prstGeom>
        <a:ln w="9525">
          <a:solidFill>
            <a:srgbClr val="000000"/>
          </a:solidFill>
          <a:prstDash val="solid"/>
        </a:ln>
      </xdr:spPr>
    </xdr:pic>
    <xdr:clientData/>
  </xdr:twoCellAnchor>
  <xdr:twoCellAnchor>
    <xdr:from>
      <xdr:col>8</xdr:col>
      <xdr:colOff>123825</xdr:colOff>
      <xdr:row>129</xdr:row>
      <xdr:rowOff>57150</xdr:rowOff>
    </xdr:from>
    <xdr:to>
      <xdr:col>8</xdr:col>
      <xdr:colOff>1455825</xdr:colOff>
      <xdr:row>129</xdr:row>
      <xdr:rowOff>1389150</xdr:rowOff>
    </xdr:to>
    <xdr:pic>
      <xdr:nvPicPr>
        <xdr:cNvPr id="898" name="Имя " descr="Descr "/>
        <xdr:cNvPicPr>
          <a:picLocks noChangeAspect="1"/>
        </xdr:cNvPicPr>
      </xdr:nvPicPr>
      <xdr:blipFill>
        <a:blip xmlns:r="http://schemas.openxmlformats.org/officeDocument/2006/relationships" r:embed="rId356"/>
        <a:stretch>
          <a:fillRect/>
        </a:stretch>
      </xdr:blipFill>
      <xdr:spPr>
        <a:xfrm>
          <a:off x="5238750" y="6743700"/>
          <a:ext cx="1332000" cy="1332000"/>
        </a:xfrm>
        <a:prstGeom prst="rect">
          <a:avLst/>
        </a:prstGeom>
        <a:ln w="9525">
          <a:solidFill>
            <a:srgbClr val="000000"/>
          </a:solidFill>
          <a:prstDash val="solid"/>
        </a:ln>
      </xdr:spPr>
    </xdr:pic>
    <xdr:clientData/>
  </xdr:twoCellAnchor>
  <xdr:twoCellAnchor>
    <xdr:from>
      <xdr:col>8</xdr:col>
      <xdr:colOff>123825</xdr:colOff>
      <xdr:row>164</xdr:row>
      <xdr:rowOff>57150</xdr:rowOff>
    </xdr:from>
    <xdr:to>
      <xdr:col>8</xdr:col>
      <xdr:colOff>1455825</xdr:colOff>
      <xdr:row>164</xdr:row>
      <xdr:rowOff>1389150</xdr:rowOff>
    </xdr:to>
    <xdr:pic>
      <xdr:nvPicPr>
        <xdr:cNvPr id="899" name="Имя " descr="Descr "/>
        <xdr:cNvPicPr>
          <a:picLocks noChangeAspect="1"/>
        </xdr:cNvPicPr>
      </xdr:nvPicPr>
      <xdr:blipFill>
        <a:blip xmlns:r="http://schemas.openxmlformats.org/officeDocument/2006/relationships" r:embed="rId357"/>
        <a:stretch>
          <a:fillRect/>
        </a:stretch>
      </xdr:blipFill>
      <xdr:spPr>
        <a:xfrm>
          <a:off x="5238750" y="8267700"/>
          <a:ext cx="1332000" cy="1332000"/>
        </a:xfrm>
        <a:prstGeom prst="rect">
          <a:avLst/>
        </a:prstGeom>
        <a:ln w="9525">
          <a:solidFill>
            <a:srgbClr val="000000"/>
          </a:solidFill>
          <a:prstDash val="solid"/>
        </a:ln>
      </xdr:spPr>
    </xdr:pic>
    <xdr:clientData/>
  </xdr:twoCellAnchor>
  <xdr:twoCellAnchor>
    <xdr:from>
      <xdr:col>8</xdr:col>
      <xdr:colOff>123825</xdr:colOff>
      <xdr:row>176</xdr:row>
      <xdr:rowOff>57150</xdr:rowOff>
    </xdr:from>
    <xdr:to>
      <xdr:col>8</xdr:col>
      <xdr:colOff>1455825</xdr:colOff>
      <xdr:row>176</xdr:row>
      <xdr:rowOff>1389150</xdr:rowOff>
    </xdr:to>
    <xdr:pic>
      <xdr:nvPicPr>
        <xdr:cNvPr id="900" name="Имя " descr="Descr "/>
        <xdr:cNvPicPr>
          <a:picLocks noChangeAspect="1"/>
        </xdr:cNvPicPr>
      </xdr:nvPicPr>
      <xdr:blipFill>
        <a:blip xmlns:r="http://schemas.openxmlformats.org/officeDocument/2006/relationships" r:embed="rId358"/>
        <a:stretch>
          <a:fillRect/>
        </a:stretch>
      </xdr:blipFill>
      <xdr:spPr>
        <a:xfrm>
          <a:off x="5238750" y="9791700"/>
          <a:ext cx="1332000" cy="1332000"/>
        </a:xfrm>
        <a:prstGeom prst="rect">
          <a:avLst/>
        </a:prstGeom>
        <a:ln w="9525">
          <a:solidFill>
            <a:srgbClr val="000000"/>
          </a:solidFill>
          <a:prstDash val="solid"/>
        </a:ln>
      </xdr:spPr>
    </xdr:pic>
    <xdr:clientData/>
  </xdr:twoCellAnchor>
  <xdr:twoCellAnchor>
    <xdr:from>
      <xdr:col>8</xdr:col>
      <xdr:colOff>123825</xdr:colOff>
      <xdr:row>193</xdr:row>
      <xdr:rowOff>57150</xdr:rowOff>
    </xdr:from>
    <xdr:to>
      <xdr:col>8</xdr:col>
      <xdr:colOff>1455825</xdr:colOff>
      <xdr:row>193</xdr:row>
      <xdr:rowOff>1389150</xdr:rowOff>
    </xdr:to>
    <xdr:pic>
      <xdr:nvPicPr>
        <xdr:cNvPr id="901" name="Имя " descr="Descr "/>
        <xdr:cNvPicPr>
          <a:picLocks noChangeAspect="1"/>
        </xdr:cNvPicPr>
      </xdr:nvPicPr>
      <xdr:blipFill>
        <a:blip xmlns:r="http://schemas.openxmlformats.org/officeDocument/2006/relationships" r:embed="rId359"/>
        <a:stretch>
          <a:fillRect/>
        </a:stretch>
      </xdr:blipFill>
      <xdr:spPr>
        <a:xfrm>
          <a:off x="5238750" y="11315700"/>
          <a:ext cx="1332000" cy="1332000"/>
        </a:xfrm>
        <a:prstGeom prst="rect">
          <a:avLst/>
        </a:prstGeom>
        <a:ln w="9525">
          <a:solidFill>
            <a:srgbClr val="000000"/>
          </a:solidFill>
          <a:prstDash val="solid"/>
        </a:ln>
      </xdr:spPr>
    </xdr:pic>
    <xdr:clientData/>
  </xdr:twoCellAnchor>
  <xdr:twoCellAnchor>
    <xdr:from>
      <xdr:col>8</xdr:col>
      <xdr:colOff>123825</xdr:colOff>
      <xdr:row>195</xdr:row>
      <xdr:rowOff>57150</xdr:rowOff>
    </xdr:from>
    <xdr:to>
      <xdr:col>8</xdr:col>
      <xdr:colOff>1455825</xdr:colOff>
      <xdr:row>195</xdr:row>
      <xdr:rowOff>1389150</xdr:rowOff>
    </xdr:to>
    <xdr:pic>
      <xdr:nvPicPr>
        <xdr:cNvPr id="902" name="Имя " descr="Descr "/>
        <xdr:cNvPicPr>
          <a:picLocks noChangeAspect="1"/>
        </xdr:cNvPicPr>
      </xdr:nvPicPr>
      <xdr:blipFill>
        <a:blip xmlns:r="http://schemas.openxmlformats.org/officeDocument/2006/relationships" r:embed="rId360"/>
        <a:stretch>
          <a:fillRect/>
        </a:stretch>
      </xdr:blipFill>
      <xdr:spPr>
        <a:xfrm>
          <a:off x="5238750" y="12839700"/>
          <a:ext cx="1332000" cy="1332000"/>
        </a:xfrm>
        <a:prstGeom prst="rect">
          <a:avLst/>
        </a:prstGeom>
        <a:ln w="9525">
          <a:solidFill>
            <a:srgbClr val="000000"/>
          </a:solidFill>
          <a:prstDash val="solid"/>
        </a:ln>
      </xdr:spPr>
    </xdr:pic>
    <xdr:clientData/>
  </xdr:twoCellAnchor>
  <xdr:twoCellAnchor>
    <xdr:from>
      <xdr:col>8</xdr:col>
      <xdr:colOff>123825</xdr:colOff>
      <xdr:row>203</xdr:row>
      <xdr:rowOff>57150</xdr:rowOff>
    </xdr:from>
    <xdr:to>
      <xdr:col>8</xdr:col>
      <xdr:colOff>1455825</xdr:colOff>
      <xdr:row>203</xdr:row>
      <xdr:rowOff>1389150</xdr:rowOff>
    </xdr:to>
    <xdr:pic>
      <xdr:nvPicPr>
        <xdr:cNvPr id="903" name="Имя " descr="Descr "/>
        <xdr:cNvPicPr>
          <a:picLocks noChangeAspect="1"/>
        </xdr:cNvPicPr>
      </xdr:nvPicPr>
      <xdr:blipFill>
        <a:blip xmlns:r="http://schemas.openxmlformats.org/officeDocument/2006/relationships" r:embed="rId361"/>
        <a:stretch>
          <a:fillRect/>
        </a:stretch>
      </xdr:blipFill>
      <xdr:spPr>
        <a:xfrm>
          <a:off x="5238750" y="14363700"/>
          <a:ext cx="1332000" cy="1332000"/>
        </a:xfrm>
        <a:prstGeom prst="rect">
          <a:avLst/>
        </a:prstGeom>
        <a:ln w="9525">
          <a:solidFill>
            <a:srgbClr val="000000"/>
          </a:solidFill>
          <a:prstDash val="solid"/>
        </a:ln>
      </xdr:spPr>
    </xdr:pic>
    <xdr:clientData/>
  </xdr:twoCellAnchor>
  <xdr:twoCellAnchor>
    <xdr:from>
      <xdr:col>8</xdr:col>
      <xdr:colOff>123825</xdr:colOff>
      <xdr:row>210</xdr:row>
      <xdr:rowOff>57150</xdr:rowOff>
    </xdr:from>
    <xdr:to>
      <xdr:col>8</xdr:col>
      <xdr:colOff>1455825</xdr:colOff>
      <xdr:row>210</xdr:row>
      <xdr:rowOff>1389150</xdr:rowOff>
    </xdr:to>
    <xdr:pic>
      <xdr:nvPicPr>
        <xdr:cNvPr id="904" name="Имя " descr="Descr "/>
        <xdr:cNvPicPr>
          <a:picLocks noChangeAspect="1"/>
        </xdr:cNvPicPr>
      </xdr:nvPicPr>
      <xdr:blipFill>
        <a:blip xmlns:r="http://schemas.openxmlformats.org/officeDocument/2006/relationships" r:embed="rId362"/>
        <a:stretch>
          <a:fillRect/>
        </a:stretch>
      </xdr:blipFill>
      <xdr:spPr>
        <a:xfrm>
          <a:off x="5238750" y="15887700"/>
          <a:ext cx="1332000" cy="1332000"/>
        </a:xfrm>
        <a:prstGeom prst="rect">
          <a:avLst/>
        </a:prstGeom>
        <a:ln w="9525">
          <a:solidFill>
            <a:srgbClr val="000000"/>
          </a:solidFill>
          <a:prstDash val="solid"/>
        </a:ln>
      </xdr:spPr>
    </xdr:pic>
    <xdr:clientData/>
  </xdr:twoCellAnchor>
  <xdr:twoCellAnchor>
    <xdr:from>
      <xdr:col>8</xdr:col>
      <xdr:colOff>123825</xdr:colOff>
      <xdr:row>212</xdr:row>
      <xdr:rowOff>57150</xdr:rowOff>
    </xdr:from>
    <xdr:to>
      <xdr:col>8</xdr:col>
      <xdr:colOff>1455825</xdr:colOff>
      <xdr:row>212</xdr:row>
      <xdr:rowOff>1389150</xdr:rowOff>
    </xdr:to>
    <xdr:pic>
      <xdr:nvPicPr>
        <xdr:cNvPr id="905" name="Имя " descr="Descr "/>
        <xdr:cNvPicPr>
          <a:picLocks noChangeAspect="1"/>
        </xdr:cNvPicPr>
      </xdr:nvPicPr>
      <xdr:blipFill>
        <a:blip xmlns:r="http://schemas.openxmlformats.org/officeDocument/2006/relationships" r:embed="rId363"/>
        <a:stretch>
          <a:fillRect/>
        </a:stretch>
      </xdr:blipFill>
      <xdr:spPr>
        <a:xfrm>
          <a:off x="5238750" y="17411700"/>
          <a:ext cx="1332000" cy="1332000"/>
        </a:xfrm>
        <a:prstGeom prst="rect">
          <a:avLst/>
        </a:prstGeom>
        <a:ln w="9525">
          <a:solidFill>
            <a:srgbClr val="000000"/>
          </a:solidFill>
          <a:prstDash val="solid"/>
        </a:ln>
      </xdr:spPr>
    </xdr:pic>
    <xdr:clientData/>
  </xdr:twoCellAnchor>
  <xdr:twoCellAnchor>
    <xdr:from>
      <xdr:col>8</xdr:col>
      <xdr:colOff>123825</xdr:colOff>
      <xdr:row>225</xdr:row>
      <xdr:rowOff>57150</xdr:rowOff>
    </xdr:from>
    <xdr:to>
      <xdr:col>8</xdr:col>
      <xdr:colOff>1455825</xdr:colOff>
      <xdr:row>225</xdr:row>
      <xdr:rowOff>1389150</xdr:rowOff>
    </xdr:to>
    <xdr:pic>
      <xdr:nvPicPr>
        <xdr:cNvPr id="906" name="Имя " descr="Descr "/>
        <xdr:cNvPicPr>
          <a:picLocks noChangeAspect="1"/>
        </xdr:cNvPicPr>
      </xdr:nvPicPr>
      <xdr:blipFill>
        <a:blip xmlns:r="http://schemas.openxmlformats.org/officeDocument/2006/relationships" r:embed="rId364"/>
        <a:stretch>
          <a:fillRect/>
        </a:stretch>
      </xdr:blipFill>
      <xdr:spPr>
        <a:xfrm>
          <a:off x="5238750" y="18935700"/>
          <a:ext cx="1332000" cy="1332000"/>
        </a:xfrm>
        <a:prstGeom prst="rect">
          <a:avLst/>
        </a:prstGeom>
        <a:ln w="9525">
          <a:solidFill>
            <a:srgbClr val="000000"/>
          </a:solidFill>
          <a:prstDash val="solid"/>
        </a:ln>
      </xdr:spPr>
    </xdr:pic>
    <xdr:clientData/>
  </xdr:twoCellAnchor>
  <xdr:twoCellAnchor>
    <xdr:from>
      <xdr:col>8</xdr:col>
      <xdr:colOff>123825</xdr:colOff>
      <xdr:row>226</xdr:row>
      <xdr:rowOff>57150</xdr:rowOff>
    </xdr:from>
    <xdr:to>
      <xdr:col>8</xdr:col>
      <xdr:colOff>1455825</xdr:colOff>
      <xdr:row>226</xdr:row>
      <xdr:rowOff>1389150</xdr:rowOff>
    </xdr:to>
    <xdr:pic>
      <xdr:nvPicPr>
        <xdr:cNvPr id="907" name="Имя " descr="Descr "/>
        <xdr:cNvPicPr>
          <a:picLocks noChangeAspect="1"/>
        </xdr:cNvPicPr>
      </xdr:nvPicPr>
      <xdr:blipFill>
        <a:blip xmlns:r="http://schemas.openxmlformats.org/officeDocument/2006/relationships" r:embed="rId365"/>
        <a:stretch>
          <a:fillRect/>
        </a:stretch>
      </xdr:blipFill>
      <xdr:spPr>
        <a:xfrm>
          <a:off x="5238750" y="20459700"/>
          <a:ext cx="1332000" cy="1332000"/>
        </a:xfrm>
        <a:prstGeom prst="rect">
          <a:avLst/>
        </a:prstGeom>
        <a:ln w="9525">
          <a:solidFill>
            <a:srgbClr val="000000"/>
          </a:solidFill>
          <a:prstDash val="solid"/>
        </a:ln>
      </xdr:spPr>
    </xdr:pic>
    <xdr:clientData/>
  </xdr:twoCellAnchor>
  <xdr:twoCellAnchor>
    <xdr:from>
      <xdr:col>8</xdr:col>
      <xdr:colOff>123825</xdr:colOff>
      <xdr:row>229</xdr:row>
      <xdr:rowOff>57150</xdr:rowOff>
    </xdr:from>
    <xdr:to>
      <xdr:col>8</xdr:col>
      <xdr:colOff>1455825</xdr:colOff>
      <xdr:row>229</xdr:row>
      <xdr:rowOff>1389150</xdr:rowOff>
    </xdr:to>
    <xdr:pic>
      <xdr:nvPicPr>
        <xdr:cNvPr id="908" name="Имя " descr="Descr "/>
        <xdr:cNvPicPr>
          <a:picLocks noChangeAspect="1"/>
        </xdr:cNvPicPr>
      </xdr:nvPicPr>
      <xdr:blipFill>
        <a:blip xmlns:r="http://schemas.openxmlformats.org/officeDocument/2006/relationships" r:embed="rId366"/>
        <a:stretch>
          <a:fillRect/>
        </a:stretch>
      </xdr:blipFill>
      <xdr:spPr>
        <a:xfrm>
          <a:off x="5238750" y="21983700"/>
          <a:ext cx="1332000" cy="1332000"/>
        </a:xfrm>
        <a:prstGeom prst="rect">
          <a:avLst/>
        </a:prstGeom>
        <a:ln w="9525">
          <a:solidFill>
            <a:srgbClr val="000000"/>
          </a:solidFill>
          <a:prstDash val="solid"/>
        </a:ln>
      </xdr:spPr>
    </xdr:pic>
    <xdr:clientData/>
  </xdr:twoCellAnchor>
  <xdr:twoCellAnchor>
    <xdr:from>
      <xdr:col>8</xdr:col>
      <xdr:colOff>123825</xdr:colOff>
      <xdr:row>233</xdr:row>
      <xdr:rowOff>57150</xdr:rowOff>
    </xdr:from>
    <xdr:to>
      <xdr:col>8</xdr:col>
      <xdr:colOff>1455825</xdr:colOff>
      <xdr:row>233</xdr:row>
      <xdr:rowOff>1389150</xdr:rowOff>
    </xdr:to>
    <xdr:pic>
      <xdr:nvPicPr>
        <xdr:cNvPr id="909" name="Имя " descr="Descr "/>
        <xdr:cNvPicPr>
          <a:picLocks noChangeAspect="1"/>
        </xdr:cNvPicPr>
      </xdr:nvPicPr>
      <xdr:blipFill>
        <a:blip xmlns:r="http://schemas.openxmlformats.org/officeDocument/2006/relationships" r:embed="rId367"/>
        <a:stretch>
          <a:fillRect/>
        </a:stretch>
      </xdr:blipFill>
      <xdr:spPr>
        <a:xfrm>
          <a:off x="5238750" y="23507700"/>
          <a:ext cx="1332000" cy="1332000"/>
        </a:xfrm>
        <a:prstGeom prst="rect">
          <a:avLst/>
        </a:prstGeom>
        <a:ln w="9525">
          <a:solidFill>
            <a:srgbClr val="000000"/>
          </a:solidFill>
          <a:prstDash val="solid"/>
        </a:ln>
      </xdr:spPr>
    </xdr:pic>
    <xdr:clientData/>
  </xdr:twoCellAnchor>
  <xdr:twoCellAnchor>
    <xdr:from>
      <xdr:col>8</xdr:col>
      <xdr:colOff>123825</xdr:colOff>
      <xdr:row>239</xdr:row>
      <xdr:rowOff>57150</xdr:rowOff>
    </xdr:from>
    <xdr:to>
      <xdr:col>8</xdr:col>
      <xdr:colOff>1455825</xdr:colOff>
      <xdr:row>239</xdr:row>
      <xdr:rowOff>1389150</xdr:rowOff>
    </xdr:to>
    <xdr:pic>
      <xdr:nvPicPr>
        <xdr:cNvPr id="910" name="Имя " descr="Descr "/>
        <xdr:cNvPicPr>
          <a:picLocks noChangeAspect="1"/>
        </xdr:cNvPicPr>
      </xdr:nvPicPr>
      <xdr:blipFill>
        <a:blip xmlns:r="http://schemas.openxmlformats.org/officeDocument/2006/relationships" r:embed="rId368"/>
        <a:stretch>
          <a:fillRect/>
        </a:stretch>
      </xdr:blipFill>
      <xdr:spPr>
        <a:xfrm>
          <a:off x="5238750" y="25031700"/>
          <a:ext cx="1332000" cy="1332000"/>
        </a:xfrm>
        <a:prstGeom prst="rect">
          <a:avLst/>
        </a:prstGeom>
        <a:ln w="9525">
          <a:solidFill>
            <a:srgbClr val="000000"/>
          </a:solidFill>
          <a:prstDash val="solid"/>
        </a:ln>
      </xdr:spPr>
    </xdr:pic>
    <xdr:clientData/>
  </xdr:twoCellAnchor>
  <xdr:twoCellAnchor>
    <xdr:from>
      <xdr:col>8</xdr:col>
      <xdr:colOff>123825</xdr:colOff>
      <xdr:row>250</xdr:row>
      <xdr:rowOff>57150</xdr:rowOff>
    </xdr:from>
    <xdr:to>
      <xdr:col>8</xdr:col>
      <xdr:colOff>1455825</xdr:colOff>
      <xdr:row>250</xdr:row>
      <xdr:rowOff>1389150</xdr:rowOff>
    </xdr:to>
    <xdr:pic>
      <xdr:nvPicPr>
        <xdr:cNvPr id="911" name="Имя " descr="Descr "/>
        <xdr:cNvPicPr>
          <a:picLocks noChangeAspect="1"/>
        </xdr:cNvPicPr>
      </xdr:nvPicPr>
      <xdr:blipFill>
        <a:blip xmlns:r="http://schemas.openxmlformats.org/officeDocument/2006/relationships" r:embed="rId369"/>
        <a:stretch>
          <a:fillRect/>
        </a:stretch>
      </xdr:blipFill>
      <xdr:spPr>
        <a:xfrm>
          <a:off x="5238750" y="26555700"/>
          <a:ext cx="1332000" cy="1332000"/>
        </a:xfrm>
        <a:prstGeom prst="rect">
          <a:avLst/>
        </a:prstGeom>
        <a:ln w="9525">
          <a:solidFill>
            <a:srgbClr val="000000"/>
          </a:solidFill>
          <a:prstDash val="solid"/>
        </a:ln>
      </xdr:spPr>
    </xdr:pic>
    <xdr:clientData/>
  </xdr:twoCellAnchor>
  <xdr:twoCellAnchor>
    <xdr:from>
      <xdr:col>8</xdr:col>
      <xdr:colOff>123825</xdr:colOff>
      <xdr:row>252</xdr:row>
      <xdr:rowOff>57150</xdr:rowOff>
    </xdr:from>
    <xdr:to>
      <xdr:col>8</xdr:col>
      <xdr:colOff>1455825</xdr:colOff>
      <xdr:row>252</xdr:row>
      <xdr:rowOff>1389150</xdr:rowOff>
    </xdr:to>
    <xdr:pic>
      <xdr:nvPicPr>
        <xdr:cNvPr id="912" name="Имя " descr="Descr "/>
        <xdr:cNvPicPr>
          <a:picLocks noChangeAspect="1"/>
        </xdr:cNvPicPr>
      </xdr:nvPicPr>
      <xdr:blipFill>
        <a:blip xmlns:r="http://schemas.openxmlformats.org/officeDocument/2006/relationships" r:embed="rId370"/>
        <a:stretch>
          <a:fillRect/>
        </a:stretch>
      </xdr:blipFill>
      <xdr:spPr>
        <a:xfrm>
          <a:off x="5238750" y="28079700"/>
          <a:ext cx="1332000" cy="1332000"/>
        </a:xfrm>
        <a:prstGeom prst="rect">
          <a:avLst/>
        </a:prstGeom>
        <a:ln w="9525">
          <a:solidFill>
            <a:srgbClr val="000000"/>
          </a:solidFill>
          <a:prstDash val="solid"/>
        </a:ln>
      </xdr:spPr>
    </xdr:pic>
    <xdr:clientData/>
  </xdr:twoCellAnchor>
  <xdr:twoCellAnchor>
    <xdr:from>
      <xdr:col>8</xdr:col>
      <xdr:colOff>123825</xdr:colOff>
      <xdr:row>260</xdr:row>
      <xdr:rowOff>57150</xdr:rowOff>
    </xdr:from>
    <xdr:to>
      <xdr:col>8</xdr:col>
      <xdr:colOff>1455825</xdr:colOff>
      <xdr:row>260</xdr:row>
      <xdr:rowOff>1389150</xdr:rowOff>
    </xdr:to>
    <xdr:pic>
      <xdr:nvPicPr>
        <xdr:cNvPr id="913" name="Имя " descr="Descr "/>
        <xdr:cNvPicPr>
          <a:picLocks noChangeAspect="1"/>
        </xdr:cNvPicPr>
      </xdr:nvPicPr>
      <xdr:blipFill>
        <a:blip xmlns:r="http://schemas.openxmlformats.org/officeDocument/2006/relationships" r:embed="rId371"/>
        <a:stretch>
          <a:fillRect/>
        </a:stretch>
      </xdr:blipFill>
      <xdr:spPr>
        <a:xfrm>
          <a:off x="5238750" y="29603700"/>
          <a:ext cx="1332000" cy="1332000"/>
        </a:xfrm>
        <a:prstGeom prst="rect">
          <a:avLst/>
        </a:prstGeom>
        <a:ln w="9525">
          <a:solidFill>
            <a:srgbClr val="000000"/>
          </a:solidFill>
          <a:prstDash val="solid"/>
        </a:ln>
      </xdr:spPr>
    </xdr:pic>
    <xdr:clientData/>
  </xdr:twoCellAnchor>
  <xdr:twoCellAnchor>
    <xdr:from>
      <xdr:col>8</xdr:col>
      <xdr:colOff>123825</xdr:colOff>
      <xdr:row>277</xdr:row>
      <xdr:rowOff>57150</xdr:rowOff>
    </xdr:from>
    <xdr:to>
      <xdr:col>8</xdr:col>
      <xdr:colOff>1455825</xdr:colOff>
      <xdr:row>277</xdr:row>
      <xdr:rowOff>1389150</xdr:rowOff>
    </xdr:to>
    <xdr:pic>
      <xdr:nvPicPr>
        <xdr:cNvPr id="914" name="Имя " descr="Descr "/>
        <xdr:cNvPicPr>
          <a:picLocks noChangeAspect="1"/>
        </xdr:cNvPicPr>
      </xdr:nvPicPr>
      <xdr:blipFill>
        <a:blip xmlns:r="http://schemas.openxmlformats.org/officeDocument/2006/relationships" r:embed="rId372"/>
        <a:stretch>
          <a:fillRect/>
        </a:stretch>
      </xdr:blipFill>
      <xdr:spPr>
        <a:xfrm>
          <a:off x="5238750" y="31127700"/>
          <a:ext cx="1332000" cy="1332000"/>
        </a:xfrm>
        <a:prstGeom prst="rect">
          <a:avLst/>
        </a:prstGeom>
        <a:ln w="9525">
          <a:solidFill>
            <a:srgbClr val="000000"/>
          </a:solidFill>
          <a:prstDash val="solid"/>
        </a:ln>
      </xdr:spPr>
    </xdr:pic>
    <xdr:clientData/>
  </xdr:twoCellAnchor>
  <xdr:twoCellAnchor>
    <xdr:from>
      <xdr:col>8</xdr:col>
      <xdr:colOff>123825</xdr:colOff>
      <xdr:row>281</xdr:row>
      <xdr:rowOff>57150</xdr:rowOff>
    </xdr:from>
    <xdr:to>
      <xdr:col>8</xdr:col>
      <xdr:colOff>1455825</xdr:colOff>
      <xdr:row>281</xdr:row>
      <xdr:rowOff>1389150</xdr:rowOff>
    </xdr:to>
    <xdr:pic>
      <xdr:nvPicPr>
        <xdr:cNvPr id="915" name="Имя " descr="Descr "/>
        <xdr:cNvPicPr>
          <a:picLocks noChangeAspect="1"/>
        </xdr:cNvPicPr>
      </xdr:nvPicPr>
      <xdr:blipFill>
        <a:blip xmlns:r="http://schemas.openxmlformats.org/officeDocument/2006/relationships" r:embed="rId373"/>
        <a:stretch>
          <a:fillRect/>
        </a:stretch>
      </xdr:blipFill>
      <xdr:spPr>
        <a:xfrm>
          <a:off x="5238750" y="32651700"/>
          <a:ext cx="1332000" cy="1332000"/>
        </a:xfrm>
        <a:prstGeom prst="rect">
          <a:avLst/>
        </a:prstGeom>
        <a:ln w="9525">
          <a:solidFill>
            <a:srgbClr val="000000"/>
          </a:solidFill>
          <a:prstDash val="solid"/>
        </a:ln>
      </xdr:spPr>
    </xdr:pic>
    <xdr:clientData/>
  </xdr:twoCellAnchor>
  <xdr:twoCellAnchor>
    <xdr:from>
      <xdr:col>8</xdr:col>
      <xdr:colOff>123825</xdr:colOff>
      <xdr:row>293</xdr:row>
      <xdr:rowOff>57150</xdr:rowOff>
    </xdr:from>
    <xdr:to>
      <xdr:col>8</xdr:col>
      <xdr:colOff>1455825</xdr:colOff>
      <xdr:row>293</xdr:row>
      <xdr:rowOff>1389150</xdr:rowOff>
    </xdr:to>
    <xdr:pic>
      <xdr:nvPicPr>
        <xdr:cNvPr id="916" name="Имя " descr="Descr "/>
        <xdr:cNvPicPr>
          <a:picLocks noChangeAspect="1"/>
        </xdr:cNvPicPr>
      </xdr:nvPicPr>
      <xdr:blipFill>
        <a:blip xmlns:r="http://schemas.openxmlformats.org/officeDocument/2006/relationships" r:embed="rId374"/>
        <a:stretch>
          <a:fillRect/>
        </a:stretch>
      </xdr:blipFill>
      <xdr:spPr>
        <a:xfrm>
          <a:off x="5238750" y="34175700"/>
          <a:ext cx="1332000" cy="1332000"/>
        </a:xfrm>
        <a:prstGeom prst="rect">
          <a:avLst/>
        </a:prstGeom>
        <a:ln w="9525">
          <a:solidFill>
            <a:srgbClr val="000000"/>
          </a:solidFill>
          <a:prstDash val="solid"/>
        </a:ln>
      </xdr:spPr>
    </xdr:pic>
    <xdr:clientData/>
  </xdr:twoCellAnchor>
  <xdr:twoCellAnchor>
    <xdr:from>
      <xdr:col>8</xdr:col>
      <xdr:colOff>123825</xdr:colOff>
      <xdr:row>301</xdr:row>
      <xdr:rowOff>57150</xdr:rowOff>
    </xdr:from>
    <xdr:to>
      <xdr:col>8</xdr:col>
      <xdr:colOff>1455825</xdr:colOff>
      <xdr:row>301</xdr:row>
      <xdr:rowOff>1389150</xdr:rowOff>
    </xdr:to>
    <xdr:pic>
      <xdr:nvPicPr>
        <xdr:cNvPr id="917" name="Имя " descr="Descr "/>
        <xdr:cNvPicPr>
          <a:picLocks noChangeAspect="1"/>
        </xdr:cNvPicPr>
      </xdr:nvPicPr>
      <xdr:blipFill>
        <a:blip xmlns:r="http://schemas.openxmlformats.org/officeDocument/2006/relationships" r:embed="rId375"/>
        <a:stretch>
          <a:fillRect/>
        </a:stretch>
      </xdr:blipFill>
      <xdr:spPr>
        <a:xfrm>
          <a:off x="5238750" y="35699700"/>
          <a:ext cx="1332000" cy="1332000"/>
        </a:xfrm>
        <a:prstGeom prst="rect">
          <a:avLst/>
        </a:prstGeom>
        <a:ln w="9525">
          <a:solidFill>
            <a:srgbClr val="000000"/>
          </a:solidFill>
          <a:prstDash val="solid"/>
        </a:ln>
      </xdr:spPr>
    </xdr:pic>
    <xdr:clientData/>
  </xdr:twoCellAnchor>
  <xdr:twoCellAnchor>
    <xdr:from>
      <xdr:col>8</xdr:col>
      <xdr:colOff>123825</xdr:colOff>
      <xdr:row>309</xdr:row>
      <xdr:rowOff>57150</xdr:rowOff>
    </xdr:from>
    <xdr:to>
      <xdr:col>8</xdr:col>
      <xdr:colOff>1455825</xdr:colOff>
      <xdr:row>309</xdr:row>
      <xdr:rowOff>1389150</xdr:rowOff>
    </xdr:to>
    <xdr:pic>
      <xdr:nvPicPr>
        <xdr:cNvPr id="918" name="Имя " descr="Descr "/>
        <xdr:cNvPicPr>
          <a:picLocks noChangeAspect="1"/>
        </xdr:cNvPicPr>
      </xdr:nvPicPr>
      <xdr:blipFill>
        <a:blip xmlns:r="http://schemas.openxmlformats.org/officeDocument/2006/relationships" r:embed="rId376"/>
        <a:stretch>
          <a:fillRect/>
        </a:stretch>
      </xdr:blipFill>
      <xdr:spPr>
        <a:xfrm>
          <a:off x="5238750" y="37223700"/>
          <a:ext cx="1332000" cy="1332000"/>
        </a:xfrm>
        <a:prstGeom prst="rect">
          <a:avLst/>
        </a:prstGeom>
        <a:ln w="9525">
          <a:solidFill>
            <a:srgbClr val="000000"/>
          </a:solidFill>
          <a:prstDash val="solid"/>
        </a:ln>
      </xdr:spPr>
    </xdr:pic>
    <xdr:clientData/>
  </xdr:twoCellAnchor>
  <xdr:twoCellAnchor>
    <xdr:from>
      <xdr:col>8</xdr:col>
      <xdr:colOff>123825</xdr:colOff>
      <xdr:row>311</xdr:row>
      <xdr:rowOff>57150</xdr:rowOff>
    </xdr:from>
    <xdr:to>
      <xdr:col>8</xdr:col>
      <xdr:colOff>1455825</xdr:colOff>
      <xdr:row>311</xdr:row>
      <xdr:rowOff>1389150</xdr:rowOff>
    </xdr:to>
    <xdr:pic>
      <xdr:nvPicPr>
        <xdr:cNvPr id="919" name="Имя " descr="Descr "/>
        <xdr:cNvPicPr>
          <a:picLocks noChangeAspect="1"/>
        </xdr:cNvPicPr>
      </xdr:nvPicPr>
      <xdr:blipFill>
        <a:blip xmlns:r="http://schemas.openxmlformats.org/officeDocument/2006/relationships" r:embed="rId377"/>
        <a:stretch>
          <a:fillRect/>
        </a:stretch>
      </xdr:blipFill>
      <xdr:spPr>
        <a:xfrm>
          <a:off x="5238750" y="38747700"/>
          <a:ext cx="1332000" cy="1332000"/>
        </a:xfrm>
        <a:prstGeom prst="rect">
          <a:avLst/>
        </a:prstGeom>
        <a:ln w="9525">
          <a:solidFill>
            <a:srgbClr val="000000"/>
          </a:solidFill>
          <a:prstDash val="solid"/>
        </a:ln>
      </xdr:spPr>
    </xdr:pic>
    <xdr:clientData/>
  </xdr:twoCellAnchor>
  <xdr:twoCellAnchor>
    <xdr:from>
      <xdr:col>8</xdr:col>
      <xdr:colOff>123825</xdr:colOff>
      <xdr:row>324</xdr:row>
      <xdr:rowOff>57150</xdr:rowOff>
    </xdr:from>
    <xdr:to>
      <xdr:col>8</xdr:col>
      <xdr:colOff>1455825</xdr:colOff>
      <xdr:row>324</xdr:row>
      <xdr:rowOff>1389150</xdr:rowOff>
    </xdr:to>
    <xdr:pic>
      <xdr:nvPicPr>
        <xdr:cNvPr id="920" name="Имя " descr="Descr "/>
        <xdr:cNvPicPr>
          <a:picLocks noChangeAspect="1"/>
        </xdr:cNvPicPr>
      </xdr:nvPicPr>
      <xdr:blipFill>
        <a:blip xmlns:r="http://schemas.openxmlformats.org/officeDocument/2006/relationships" r:embed="rId378"/>
        <a:stretch>
          <a:fillRect/>
        </a:stretch>
      </xdr:blipFill>
      <xdr:spPr>
        <a:xfrm>
          <a:off x="5238750" y="40271700"/>
          <a:ext cx="1332000" cy="1332000"/>
        </a:xfrm>
        <a:prstGeom prst="rect">
          <a:avLst/>
        </a:prstGeom>
        <a:ln w="9525">
          <a:solidFill>
            <a:srgbClr val="000000"/>
          </a:solidFill>
          <a:prstDash val="solid"/>
        </a:ln>
      </xdr:spPr>
    </xdr:pic>
    <xdr:clientData/>
  </xdr:twoCellAnchor>
  <xdr:twoCellAnchor>
    <xdr:from>
      <xdr:col>8</xdr:col>
      <xdr:colOff>123825</xdr:colOff>
      <xdr:row>339</xdr:row>
      <xdr:rowOff>57150</xdr:rowOff>
    </xdr:from>
    <xdr:to>
      <xdr:col>8</xdr:col>
      <xdr:colOff>1455825</xdr:colOff>
      <xdr:row>339</xdr:row>
      <xdr:rowOff>1389150</xdr:rowOff>
    </xdr:to>
    <xdr:pic>
      <xdr:nvPicPr>
        <xdr:cNvPr id="921" name="Имя " descr="Descr "/>
        <xdr:cNvPicPr>
          <a:picLocks noChangeAspect="1"/>
        </xdr:cNvPicPr>
      </xdr:nvPicPr>
      <xdr:blipFill>
        <a:blip xmlns:r="http://schemas.openxmlformats.org/officeDocument/2006/relationships" r:embed="rId379"/>
        <a:stretch>
          <a:fillRect/>
        </a:stretch>
      </xdr:blipFill>
      <xdr:spPr>
        <a:xfrm>
          <a:off x="5238750" y="41795700"/>
          <a:ext cx="1332000" cy="1332000"/>
        </a:xfrm>
        <a:prstGeom prst="rect">
          <a:avLst/>
        </a:prstGeom>
        <a:ln w="9525">
          <a:solidFill>
            <a:srgbClr val="000000"/>
          </a:solidFill>
          <a:prstDash val="solid"/>
        </a:ln>
      </xdr:spPr>
    </xdr:pic>
    <xdr:clientData/>
  </xdr:twoCellAnchor>
  <xdr:twoCellAnchor>
    <xdr:from>
      <xdr:col>8</xdr:col>
      <xdr:colOff>123825</xdr:colOff>
      <xdr:row>342</xdr:row>
      <xdr:rowOff>57150</xdr:rowOff>
    </xdr:from>
    <xdr:to>
      <xdr:col>8</xdr:col>
      <xdr:colOff>1455825</xdr:colOff>
      <xdr:row>342</xdr:row>
      <xdr:rowOff>1389150</xdr:rowOff>
    </xdr:to>
    <xdr:pic>
      <xdr:nvPicPr>
        <xdr:cNvPr id="922" name="Имя " descr="Descr "/>
        <xdr:cNvPicPr>
          <a:picLocks noChangeAspect="1"/>
        </xdr:cNvPicPr>
      </xdr:nvPicPr>
      <xdr:blipFill>
        <a:blip xmlns:r="http://schemas.openxmlformats.org/officeDocument/2006/relationships" r:embed="rId380"/>
        <a:stretch>
          <a:fillRect/>
        </a:stretch>
      </xdr:blipFill>
      <xdr:spPr>
        <a:xfrm>
          <a:off x="5238750" y="43319700"/>
          <a:ext cx="1332000" cy="1332000"/>
        </a:xfrm>
        <a:prstGeom prst="rect">
          <a:avLst/>
        </a:prstGeom>
        <a:ln w="9525">
          <a:solidFill>
            <a:srgbClr val="000000"/>
          </a:solidFill>
          <a:prstDash val="solid"/>
        </a:ln>
      </xdr:spPr>
    </xdr:pic>
    <xdr:clientData/>
  </xdr:twoCellAnchor>
  <xdr:twoCellAnchor>
    <xdr:from>
      <xdr:col>8</xdr:col>
      <xdr:colOff>123825</xdr:colOff>
      <xdr:row>343</xdr:row>
      <xdr:rowOff>57150</xdr:rowOff>
    </xdr:from>
    <xdr:to>
      <xdr:col>8</xdr:col>
      <xdr:colOff>1455825</xdr:colOff>
      <xdr:row>343</xdr:row>
      <xdr:rowOff>1389150</xdr:rowOff>
    </xdr:to>
    <xdr:pic>
      <xdr:nvPicPr>
        <xdr:cNvPr id="923" name="Имя " descr="Descr "/>
        <xdr:cNvPicPr>
          <a:picLocks noChangeAspect="1"/>
        </xdr:cNvPicPr>
      </xdr:nvPicPr>
      <xdr:blipFill>
        <a:blip xmlns:r="http://schemas.openxmlformats.org/officeDocument/2006/relationships" r:embed="rId381"/>
        <a:stretch>
          <a:fillRect/>
        </a:stretch>
      </xdr:blipFill>
      <xdr:spPr>
        <a:xfrm>
          <a:off x="5238750" y="44843700"/>
          <a:ext cx="1332000" cy="1332000"/>
        </a:xfrm>
        <a:prstGeom prst="rect">
          <a:avLst/>
        </a:prstGeom>
        <a:ln w="9525">
          <a:solidFill>
            <a:srgbClr val="000000"/>
          </a:solidFill>
          <a:prstDash val="solid"/>
        </a:ln>
      </xdr:spPr>
    </xdr:pic>
    <xdr:clientData/>
  </xdr:twoCellAnchor>
  <xdr:twoCellAnchor>
    <xdr:from>
      <xdr:col>8</xdr:col>
      <xdr:colOff>123825</xdr:colOff>
      <xdr:row>426</xdr:row>
      <xdr:rowOff>57150</xdr:rowOff>
    </xdr:from>
    <xdr:to>
      <xdr:col>8</xdr:col>
      <xdr:colOff>1455825</xdr:colOff>
      <xdr:row>426</xdr:row>
      <xdr:rowOff>1389150</xdr:rowOff>
    </xdr:to>
    <xdr:pic>
      <xdr:nvPicPr>
        <xdr:cNvPr id="924" name="Имя " descr="Descr "/>
        <xdr:cNvPicPr>
          <a:picLocks noChangeAspect="1"/>
        </xdr:cNvPicPr>
      </xdr:nvPicPr>
      <xdr:blipFill>
        <a:blip xmlns:r="http://schemas.openxmlformats.org/officeDocument/2006/relationships" r:embed="rId382"/>
        <a:stretch>
          <a:fillRect/>
        </a:stretch>
      </xdr:blipFill>
      <xdr:spPr>
        <a:xfrm>
          <a:off x="5238750" y="46367700"/>
          <a:ext cx="1332000" cy="1332000"/>
        </a:xfrm>
        <a:prstGeom prst="rect">
          <a:avLst/>
        </a:prstGeom>
        <a:ln w="9525">
          <a:solidFill>
            <a:srgbClr val="000000"/>
          </a:solidFill>
          <a:prstDash val="solid"/>
        </a:ln>
      </xdr:spPr>
    </xdr:pic>
    <xdr:clientData/>
  </xdr:twoCellAnchor>
  <xdr:twoCellAnchor>
    <xdr:from>
      <xdr:col>8</xdr:col>
      <xdr:colOff>123825</xdr:colOff>
      <xdr:row>442</xdr:row>
      <xdr:rowOff>57150</xdr:rowOff>
    </xdr:from>
    <xdr:to>
      <xdr:col>8</xdr:col>
      <xdr:colOff>1455825</xdr:colOff>
      <xdr:row>442</xdr:row>
      <xdr:rowOff>1389150</xdr:rowOff>
    </xdr:to>
    <xdr:pic>
      <xdr:nvPicPr>
        <xdr:cNvPr id="925" name="Имя " descr="Descr "/>
        <xdr:cNvPicPr>
          <a:picLocks noChangeAspect="1"/>
        </xdr:cNvPicPr>
      </xdr:nvPicPr>
      <xdr:blipFill>
        <a:blip xmlns:r="http://schemas.openxmlformats.org/officeDocument/2006/relationships" r:embed="rId383"/>
        <a:stretch>
          <a:fillRect/>
        </a:stretch>
      </xdr:blipFill>
      <xdr:spPr>
        <a:xfrm>
          <a:off x="5238750" y="47891700"/>
          <a:ext cx="1332000" cy="1332000"/>
        </a:xfrm>
        <a:prstGeom prst="rect">
          <a:avLst/>
        </a:prstGeom>
        <a:ln w="9525">
          <a:solidFill>
            <a:srgbClr val="000000"/>
          </a:solidFill>
          <a:prstDash val="solid"/>
        </a:ln>
      </xdr:spPr>
    </xdr:pic>
    <xdr:clientData/>
  </xdr:twoCellAnchor>
  <xdr:twoCellAnchor>
    <xdr:from>
      <xdr:col>8</xdr:col>
      <xdr:colOff>123825</xdr:colOff>
      <xdr:row>443</xdr:row>
      <xdr:rowOff>57150</xdr:rowOff>
    </xdr:from>
    <xdr:to>
      <xdr:col>8</xdr:col>
      <xdr:colOff>1455825</xdr:colOff>
      <xdr:row>443</xdr:row>
      <xdr:rowOff>1389150</xdr:rowOff>
    </xdr:to>
    <xdr:pic>
      <xdr:nvPicPr>
        <xdr:cNvPr id="926" name="Имя " descr="Descr "/>
        <xdr:cNvPicPr>
          <a:picLocks noChangeAspect="1"/>
        </xdr:cNvPicPr>
      </xdr:nvPicPr>
      <xdr:blipFill>
        <a:blip xmlns:r="http://schemas.openxmlformats.org/officeDocument/2006/relationships" r:embed="rId384"/>
        <a:stretch>
          <a:fillRect/>
        </a:stretch>
      </xdr:blipFill>
      <xdr:spPr>
        <a:xfrm>
          <a:off x="5238750" y="49415700"/>
          <a:ext cx="1332000" cy="1332000"/>
        </a:xfrm>
        <a:prstGeom prst="rect">
          <a:avLst/>
        </a:prstGeom>
        <a:ln w="9525">
          <a:solidFill>
            <a:srgbClr val="000000"/>
          </a:solidFill>
          <a:prstDash val="solid"/>
        </a:ln>
      </xdr:spPr>
    </xdr:pic>
    <xdr:clientData/>
  </xdr:twoCellAnchor>
  <xdr:twoCellAnchor>
    <xdr:from>
      <xdr:col>8</xdr:col>
      <xdr:colOff>123825</xdr:colOff>
      <xdr:row>444</xdr:row>
      <xdr:rowOff>57150</xdr:rowOff>
    </xdr:from>
    <xdr:to>
      <xdr:col>8</xdr:col>
      <xdr:colOff>1455825</xdr:colOff>
      <xdr:row>444</xdr:row>
      <xdr:rowOff>1389150</xdr:rowOff>
    </xdr:to>
    <xdr:pic>
      <xdr:nvPicPr>
        <xdr:cNvPr id="927" name="Имя " descr="Descr "/>
        <xdr:cNvPicPr>
          <a:picLocks noChangeAspect="1"/>
        </xdr:cNvPicPr>
      </xdr:nvPicPr>
      <xdr:blipFill>
        <a:blip xmlns:r="http://schemas.openxmlformats.org/officeDocument/2006/relationships" r:embed="rId385"/>
        <a:stretch>
          <a:fillRect/>
        </a:stretch>
      </xdr:blipFill>
      <xdr:spPr>
        <a:xfrm>
          <a:off x="5238750" y="50939700"/>
          <a:ext cx="1332000" cy="1332000"/>
        </a:xfrm>
        <a:prstGeom prst="rect">
          <a:avLst/>
        </a:prstGeom>
        <a:ln w="9525">
          <a:solidFill>
            <a:srgbClr val="000000"/>
          </a:solidFill>
          <a:prstDash val="solid"/>
        </a:ln>
      </xdr:spPr>
    </xdr:pic>
    <xdr:clientData/>
  </xdr:twoCellAnchor>
  <xdr:twoCellAnchor>
    <xdr:from>
      <xdr:col>8</xdr:col>
      <xdr:colOff>123825</xdr:colOff>
      <xdr:row>453</xdr:row>
      <xdr:rowOff>57150</xdr:rowOff>
    </xdr:from>
    <xdr:to>
      <xdr:col>8</xdr:col>
      <xdr:colOff>1455825</xdr:colOff>
      <xdr:row>453</xdr:row>
      <xdr:rowOff>1389150</xdr:rowOff>
    </xdr:to>
    <xdr:pic>
      <xdr:nvPicPr>
        <xdr:cNvPr id="928" name="Имя " descr="Descr "/>
        <xdr:cNvPicPr>
          <a:picLocks noChangeAspect="1"/>
        </xdr:cNvPicPr>
      </xdr:nvPicPr>
      <xdr:blipFill>
        <a:blip xmlns:r="http://schemas.openxmlformats.org/officeDocument/2006/relationships" r:embed="rId386"/>
        <a:stretch>
          <a:fillRect/>
        </a:stretch>
      </xdr:blipFill>
      <xdr:spPr>
        <a:xfrm>
          <a:off x="5238750" y="52463700"/>
          <a:ext cx="1332000" cy="1332000"/>
        </a:xfrm>
        <a:prstGeom prst="rect">
          <a:avLst/>
        </a:prstGeom>
        <a:ln w="9525">
          <a:solidFill>
            <a:srgbClr val="000000"/>
          </a:solidFill>
          <a:prstDash val="solid"/>
        </a:ln>
      </xdr:spPr>
    </xdr:pic>
    <xdr:clientData/>
  </xdr:twoCellAnchor>
  <xdr:twoCellAnchor>
    <xdr:from>
      <xdr:col>8</xdr:col>
      <xdr:colOff>123825</xdr:colOff>
      <xdr:row>482</xdr:row>
      <xdr:rowOff>57150</xdr:rowOff>
    </xdr:from>
    <xdr:to>
      <xdr:col>8</xdr:col>
      <xdr:colOff>1455825</xdr:colOff>
      <xdr:row>482</xdr:row>
      <xdr:rowOff>1389150</xdr:rowOff>
    </xdr:to>
    <xdr:pic>
      <xdr:nvPicPr>
        <xdr:cNvPr id="1107" name="Имя " descr="Descr "/>
        <xdr:cNvPicPr>
          <a:picLocks noChangeAspect="1"/>
        </xdr:cNvPicPr>
      </xdr:nvPicPr>
      <xdr:blipFill>
        <a:blip xmlns:r="http://schemas.openxmlformats.org/officeDocument/2006/relationships" r:embed="rId387"/>
        <a:stretch>
          <a:fillRect/>
        </a:stretch>
      </xdr:blipFill>
      <xdr:spPr>
        <a:xfrm>
          <a:off x="5238750" y="53987700"/>
          <a:ext cx="1332000" cy="1332000"/>
        </a:xfrm>
        <a:prstGeom prst="rect">
          <a:avLst/>
        </a:prstGeom>
        <a:ln w="9525">
          <a:solidFill>
            <a:srgbClr val="000000"/>
          </a:solidFill>
          <a:prstDash val="solid"/>
        </a:ln>
      </xdr:spPr>
    </xdr:pic>
    <xdr:clientData/>
  </xdr:twoCellAnchor>
  <xdr:twoCellAnchor>
    <xdr:from>
      <xdr:col>8</xdr:col>
      <xdr:colOff>123825</xdr:colOff>
      <xdr:row>491</xdr:row>
      <xdr:rowOff>57150</xdr:rowOff>
    </xdr:from>
    <xdr:to>
      <xdr:col>8</xdr:col>
      <xdr:colOff>1455825</xdr:colOff>
      <xdr:row>491</xdr:row>
      <xdr:rowOff>1389150</xdr:rowOff>
    </xdr:to>
    <xdr:pic>
      <xdr:nvPicPr>
        <xdr:cNvPr id="1108" name="Имя " descr="Descr "/>
        <xdr:cNvPicPr>
          <a:picLocks noChangeAspect="1"/>
        </xdr:cNvPicPr>
      </xdr:nvPicPr>
      <xdr:blipFill>
        <a:blip xmlns:r="http://schemas.openxmlformats.org/officeDocument/2006/relationships" r:embed="rId388"/>
        <a:stretch>
          <a:fillRect/>
        </a:stretch>
      </xdr:blipFill>
      <xdr:spPr>
        <a:xfrm>
          <a:off x="5238750" y="55511700"/>
          <a:ext cx="1332000" cy="1332000"/>
        </a:xfrm>
        <a:prstGeom prst="rect">
          <a:avLst/>
        </a:prstGeom>
        <a:ln w="9525">
          <a:solidFill>
            <a:srgbClr val="000000"/>
          </a:solidFill>
          <a:prstDash val="solid"/>
        </a:ln>
      </xdr:spPr>
    </xdr:pic>
    <xdr:clientData/>
  </xdr:twoCellAnchor>
  <xdr:twoCellAnchor>
    <xdr:from>
      <xdr:col>8</xdr:col>
      <xdr:colOff>123825</xdr:colOff>
      <xdr:row>494</xdr:row>
      <xdr:rowOff>57150</xdr:rowOff>
    </xdr:from>
    <xdr:to>
      <xdr:col>8</xdr:col>
      <xdr:colOff>1455825</xdr:colOff>
      <xdr:row>494</xdr:row>
      <xdr:rowOff>1389150</xdr:rowOff>
    </xdr:to>
    <xdr:pic>
      <xdr:nvPicPr>
        <xdr:cNvPr id="1109" name="Имя " descr="Descr "/>
        <xdr:cNvPicPr>
          <a:picLocks noChangeAspect="1"/>
        </xdr:cNvPicPr>
      </xdr:nvPicPr>
      <xdr:blipFill>
        <a:blip xmlns:r="http://schemas.openxmlformats.org/officeDocument/2006/relationships" r:embed="rId389"/>
        <a:stretch>
          <a:fillRect/>
        </a:stretch>
      </xdr:blipFill>
      <xdr:spPr>
        <a:xfrm>
          <a:off x="5238750" y="57035700"/>
          <a:ext cx="1332000" cy="1332000"/>
        </a:xfrm>
        <a:prstGeom prst="rect">
          <a:avLst/>
        </a:prstGeom>
        <a:ln w="9525">
          <a:solidFill>
            <a:srgbClr val="000000"/>
          </a:solidFill>
          <a:prstDash val="solid"/>
        </a:ln>
      </xdr:spPr>
    </xdr:pic>
    <xdr:clientData/>
  </xdr:twoCellAnchor>
  <xdr:twoCellAnchor>
    <xdr:from>
      <xdr:col>8</xdr:col>
      <xdr:colOff>123825</xdr:colOff>
      <xdr:row>507</xdr:row>
      <xdr:rowOff>57150</xdr:rowOff>
    </xdr:from>
    <xdr:to>
      <xdr:col>8</xdr:col>
      <xdr:colOff>1455825</xdr:colOff>
      <xdr:row>507</xdr:row>
      <xdr:rowOff>1389150</xdr:rowOff>
    </xdr:to>
    <xdr:pic>
      <xdr:nvPicPr>
        <xdr:cNvPr id="1110" name="Имя " descr="Descr "/>
        <xdr:cNvPicPr>
          <a:picLocks noChangeAspect="1"/>
        </xdr:cNvPicPr>
      </xdr:nvPicPr>
      <xdr:blipFill>
        <a:blip xmlns:r="http://schemas.openxmlformats.org/officeDocument/2006/relationships" r:embed="rId390"/>
        <a:stretch>
          <a:fillRect/>
        </a:stretch>
      </xdr:blipFill>
      <xdr:spPr>
        <a:xfrm>
          <a:off x="5238750" y="58559700"/>
          <a:ext cx="1332000" cy="1332000"/>
        </a:xfrm>
        <a:prstGeom prst="rect">
          <a:avLst/>
        </a:prstGeom>
        <a:ln w="9525">
          <a:solidFill>
            <a:srgbClr val="000000"/>
          </a:solidFill>
          <a:prstDash val="solid"/>
        </a:ln>
      </xdr:spPr>
    </xdr:pic>
    <xdr:clientData/>
  </xdr:twoCellAnchor>
  <xdr:twoCellAnchor>
    <xdr:from>
      <xdr:col>8</xdr:col>
      <xdr:colOff>123825</xdr:colOff>
      <xdr:row>512</xdr:row>
      <xdr:rowOff>57150</xdr:rowOff>
    </xdr:from>
    <xdr:to>
      <xdr:col>8</xdr:col>
      <xdr:colOff>1455825</xdr:colOff>
      <xdr:row>512</xdr:row>
      <xdr:rowOff>1389150</xdr:rowOff>
    </xdr:to>
    <xdr:pic>
      <xdr:nvPicPr>
        <xdr:cNvPr id="1111" name="Имя " descr="Descr "/>
        <xdr:cNvPicPr>
          <a:picLocks noChangeAspect="1"/>
        </xdr:cNvPicPr>
      </xdr:nvPicPr>
      <xdr:blipFill>
        <a:blip xmlns:r="http://schemas.openxmlformats.org/officeDocument/2006/relationships" r:embed="rId391"/>
        <a:stretch>
          <a:fillRect/>
        </a:stretch>
      </xdr:blipFill>
      <xdr:spPr>
        <a:xfrm>
          <a:off x="5238750" y="60083700"/>
          <a:ext cx="1332000" cy="1332000"/>
        </a:xfrm>
        <a:prstGeom prst="rect">
          <a:avLst/>
        </a:prstGeom>
        <a:ln w="9525">
          <a:solidFill>
            <a:srgbClr val="000000"/>
          </a:solidFill>
          <a:prstDash val="solid"/>
        </a:ln>
      </xdr:spPr>
    </xdr:pic>
    <xdr:clientData/>
  </xdr:twoCellAnchor>
  <xdr:twoCellAnchor>
    <xdr:from>
      <xdr:col>8</xdr:col>
      <xdr:colOff>133350</xdr:colOff>
      <xdr:row>26</xdr:row>
      <xdr:rowOff>104775</xdr:rowOff>
    </xdr:from>
    <xdr:to>
      <xdr:col>8</xdr:col>
      <xdr:colOff>1465350</xdr:colOff>
      <xdr:row>26</xdr:row>
      <xdr:rowOff>1436775</xdr:rowOff>
    </xdr:to>
    <xdr:pic>
      <xdr:nvPicPr>
        <xdr:cNvPr id="561" name="Имя " descr="Descr "/>
        <xdr:cNvPicPr>
          <a:picLocks noChangeAspect="1"/>
        </xdr:cNvPicPr>
      </xdr:nvPicPr>
      <xdr:blipFill>
        <a:blip xmlns:r="http://schemas.openxmlformats.org/officeDocument/2006/relationships" r:embed="rId392"/>
        <a:stretch>
          <a:fillRect/>
        </a:stretch>
      </xdr:blipFill>
      <xdr:spPr>
        <a:xfrm>
          <a:off x="5248275" y="695325"/>
          <a:ext cx="1332000" cy="1332000"/>
        </a:xfrm>
        <a:prstGeom prst="rect">
          <a:avLst/>
        </a:prstGeom>
        <a:ln w="9525">
          <a:solidFill>
            <a:srgbClr val="000000"/>
          </a:solidFill>
          <a:prstDash val="solid"/>
        </a:ln>
      </xdr:spPr>
    </xdr:pic>
    <xdr:clientData/>
  </xdr:twoCellAnchor>
  <xdr:twoCellAnchor>
    <xdr:from>
      <xdr:col>8</xdr:col>
      <xdr:colOff>133350</xdr:colOff>
      <xdr:row>38</xdr:row>
      <xdr:rowOff>104775</xdr:rowOff>
    </xdr:from>
    <xdr:to>
      <xdr:col>8</xdr:col>
      <xdr:colOff>1465350</xdr:colOff>
      <xdr:row>38</xdr:row>
      <xdr:rowOff>1436775</xdr:rowOff>
    </xdr:to>
    <xdr:pic>
      <xdr:nvPicPr>
        <xdr:cNvPr id="562" name="Имя " descr="Descr "/>
        <xdr:cNvPicPr>
          <a:picLocks noChangeAspect="1"/>
        </xdr:cNvPicPr>
      </xdr:nvPicPr>
      <xdr:blipFill>
        <a:blip xmlns:r="http://schemas.openxmlformats.org/officeDocument/2006/relationships" r:embed="rId393"/>
        <a:stretch>
          <a:fillRect/>
        </a:stretch>
      </xdr:blipFill>
      <xdr:spPr>
        <a:xfrm>
          <a:off x="5248275" y="2219325"/>
          <a:ext cx="1332000" cy="1332000"/>
        </a:xfrm>
        <a:prstGeom prst="rect">
          <a:avLst/>
        </a:prstGeom>
        <a:ln w="9525">
          <a:solidFill>
            <a:srgbClr val="000000"/>
          </a:solidFill>
          <a:prstDash val="solid"/>
        </a:ln>
      </xdr:spPr>
    </xdr:pic>
    <xdr:clientData/>
  </xdr:twoCellAnchor>
  <xdr:twoCellAnchor>
    <xdr:from>
      <xdr:col>8</xdr:col>
      <xdr:colOff>133350</xdr:colOff>
      <xdr:row>39</xdr:row>
      <xdr:rowOff>104775</xdr:rowOff>
    </xdr:from>
    <xdr:to>
      <xdr:col>8</xdr:col>
      <xdr:colOff>1465350</xdr:colOff>
      <xdr:row>39</xdr:row>
      <xdr:rowOff>1436775</xdr:rowOff>
    </xdr:to>
    <xdr:pic>
      <xdr:nvPicPr>
        <xdr:cNvPr id="563" name="Имя " descr="Descr "/>
        <xdr:cNvPicPr>
          <a:picLocks noChangeAspect="1"/>
        </xdr:cNvPicPr>
      </xdr:nvPicPr>
      <xdr:blipFill>
        <a:blip xmlns:r="http://schemas.openxmlformats.org/officeDocument/2006/relationships" r:embed="rId394"/>
        <a:stretch>
          <a:fillRect/>
        </a:stretch>
      </xdr:blipFill>
      <xdr:spPr>
        <a:xfrm>
          <a:off x="5248275" y="3743325"/>
          <a:ext cx="1332000" cy="1332000"/>
        </a:xfrm>
        <a:prstGeom prst="rect">
          <a:avLst/>
        </a:prstGeom>
        <a:ln w="9525">
          <a:solidFill>
            <a:srgbClr val="000000"/>
          </a:solidFill>
          <a:prstDash val="solid"/>
        </a:ln>
      </xdr:spPr>
    </xdr:pic>
    <xdr:clientData/>
  </xdr:twoCellAnchor>
  <xdr:twoCellAnchor>
    <xdr:from>
      <xdr:col>8</xdr:col>
      <xdr:colOff>133350</xdr:colOff>
      <xdr:row>59</xdr:row>
      <xdr:rowOff>104775</xdr:rowOff>
    </xdr:from>
    <xdr:to>
      <xdr:col>8</xdr:col>
      <xdr:colOff>1465350</xdr:colOff>
      <xdr:row>59</xdr:row>
      <xdr:rowOff>1436775</xdr:rowOff>
    </xdr:to>
    <xdr:pic>
      <xdr:nvPicPr>
        <xdr:cNvPr id="564" name="Имя " descr="Descr "/>
        <xdr:cNvPicPr>
          <a:picLocks noChangeAspect="1"/>
        </xdr:cNvPicPr>
      </xdr:nvPicPr>
      <xdr:blipFill>
        <a:blip xmlns:r="http://schemas.openxmlformats.org/officeDocument/2006/relationships" r:embed="rId395"/>
        <a:stretch>
          <a:fillRect/>
        </a:stretch>
      </xdr:blipFill>
      <xdr:spPr>
        <a:xfrm>
          <a:off x="5248275" y="5267325"/>
          <a:ext cx="1332000" cy="1332000"/>
        </a:xfrm>
        <a:prstGeom prst="rect">
          <a:avLst/>
        </a:prstGeom>
        <a:ln w="9525">
          <a:solidFill>
            <a:srgbClr val="000000"/>
          </a:solidFill>
          <a:prstDash val="solid"/>
        </a:ln>
      </xdr:spPr>
    </xdr:pic>
    <xdr:clientData/>
  </xdr:twoCellAnchor>
  <xdr:twoCellAnchor>
    <xdr:from>
      <xdr:col>8</xdr:col>
      <xdr:colOff>133350</xdr:colOff>
      <xdr:row>71</xdr:row>
      <xdr:rowOff>104775</xdr:rowOff>
    </xdr:from>
    <xdr:to>
      <xdr:col>8</xdr:col>
      <xdr:colOff>1465350</xdr:colOff>
      <xdr:row>71</xdr:row>
      <xdr:rowOff>1436775</xdr:rowOff>
    </xdr:to>
    <xdr:pic>
      <xdr:nvPicPr>
        <xdr:cNvPr id="565" name="Имя " descr="Descr "/>
        <xdr:cNvPicPr>
          <a:picLocks noChangeAspect="1"/>
        </xdr:cNvPicPr>
      </xdr:nvPicPr>
      <xdr:blipFill>
        <a:blip xmlns:r="http://schemas.openxmlformats.org/officeDocument/2006/relationships" r:embed="rId396"/>
        <a:stretch>
          <a:fillRect/>
        </a:stretch>
      </xdr:blipFill>
      <xdr:spPr>
        <a:xfrm>
          <a:off x="5248275" y="6791325"/>
          <a:ext cx="1332000" cy="1332000"/>
        </a:xfrm>
        <a:prstGeom prst="rect">
          <a:avLst/>
        </a:prstGeom>
        <a:ln w="9525">
          <a:solidFill>
            <a:srgbClr val="000000"/>
          </a:solidFill>
          <a:prstDash val="solid"/>
        </a:ln>
      </xdr:spPr>
    </xdr:pic>
    <xdr:clientData/>
  </xdr:twoCellAnchor>
  <xdr:twoCellAnchor>
    <xdr:from>
      <xdr:col>8</xdr:col>
      <xdr:colOff>133350</xdr:colOff>
      <xdr:row>75</xdr:row>
      <xdr:rowOff>104775</xdr:rowOff>
    </xdr:from>
    <xdr:to>
      <xdr:col>8</xdr:col>
      <xdr:colOff>1465350</xdr:colOff>
      <xdr:row>75</xdr:row>
      <xdr:rowOff>1436775</xdr:rowOff>
    </xdr:to>
    <xdr:pic>
      <xdr:nvPicPr>
        <xdr:cNvPr id="566" name="Имя " descr="Descr "/>
        <xdr:cNvPicPr>
          <a:picLocks noChangeAspect="1"/>
        </xdr:cNvPicPr>
      </xdr:nvPicPr>
      <xdr:blipFill>
        <a:blip xmlns:r="http://schemas.openxmlformats.org/officeDocument/2006/relationships" r:embed="rId397"/>
        <a:stretch>
          <a:fillRect/>
        </a:stretch>
      </xdr:blipFill>
      <xdr:spPr>
        <a:xfrm>
          <a:off x="5248275" y="8315325"/>
          <a:ext cx="1332000" cy="1332000"/>
        </a:xfrm>
        <a:prstGeom prst="rect">
          <a:avLst/>
        </a:prstGeom>
        <a:ln w="9525">
          <a:solidFill>
            <a:srgbClr val="000000"/>
          </a:solidFill>
          <a:prstDash val="solid"/>
        </a:ln>
      </xdr:spPr>
    </xdr:pic>
    <xdr:clientData/>
  </xdr:twoCellAnchor>
  <xdr:twoCellAnchor>
    <xdr:from>
      <xdr:col>8</xdr:col>
      <xdr:colOff>133350</xdr:colOff>
      <xdr:row>82</xdr:row>
      <xdr:rowOff>104775</xdr:rowOff>
    </xdr:from>
    <xdr:to>
      <xdr:col>8</xdr:col>
      <xdr:colOff>1465350</xdr:colOff>
      <xdr:row>82</xdr:row>
      <xdr:rowOff>1436775</xdr:rowOff>
    </xdr:to>
    <xdr:pic>
      <xdr:nvPicPr>
        <xdr:cNvPr id="567" name="Имя " descr="Descr "/>
        <xdr:cNvPicPr>
          <a:picLocks noChangeAspect="1"/>
        </xdr:cNvPicPr>
      </xdr:nvPicPr>
      <xdr:blipFill>
        <a:blip xmlns:r="http://schemas.openxmlformats.org/officeDocument/2006/relationships" r:embed="rId398"/>
        <a:stretch>
          <a:fillRect/>
        </a:stretch>
      </xdr:blipFill>
      <xdr:spPr>
        <a:xfrm>
          <a:off x="5248275" y="9839325"/>
          <a:ext cx="1332000" cy="1332000"/>
        </a:xfrm>
        <a:prstGeom prst="rect">
          <a:avLst/>
        </a:prstGeom>
        <a:ln w="9525">
          <a:solidFill>
            <a:srgbClr val="000000"/>
          </a:solidFill>
          <a:prstDash val="solid"/>
        </a:ln>
      </xdr:spPr>
    </xdr:pic>
    <xdr:clientData/>
  </xdr:twoCellAnchor>
  <xdr:twoCellAnchor>
    <xdr:from>
      <xdr:col>8</xdr:col>
      <xdr:colOff>133350</xdr:colOff>
      <xdr:row>96</xdr:row>
      <xdr:rowOff>104775</xdr:rowOff>
    </xdr:from>
    <xdr:to>
      <xdr:col>8</xdr:col>
      <xdr:colOff>1465350</xdr:colOff>
      <xdr:row>96</xdr:row>
      <xdr:rowOff>1436775</xdr:rowOff>
    </xdr:to>
    <xdr:pic>
      <xdr:nvPicPr>
        <xdr:cNvPr id="604" name="Имя " descr="Descr "/>
        <xdr:cNvPicPr>
          <a:picLocks noChangeAspect="1"/>
        </xdr:cNvPicPr>
      </xdr:nvPicPr>
      <xdr:blipFill>
        <a:blip xmlns:r="http://schemas.openxmlformats.org/officeDocument/2006/relationships" r:embed="rId399"/>
        <a:stretch>
          <a:fillRect/>
        </a:stretch>
      </xdr:blipFill>
      <xdr:spPr>
        <a:xfrm>
          <a:off x="5248275" y="11363325"/>
          <a:ext cx="1332000" cy="1332000"/>
        </a:xfrm>
        <a:prstGeom prst="rect">
          <a:avLst/>
        </a:prstGeom>
        <a:ln w="9525">
          <a:solidFill>
            <a:srgbClr val="000000"/>
          </a:solidFill>
          <a:prstDash val="solid"/>
        </a:ln>
      </xdr:spPr>
    </xdr:pic>
    <xdr:clientData/>
  </xdr:twoCellAnchor>
  <xdr:twoCellAnchor>
    <xdr:from>
      <xdr:col>8</xdr:col>
      <xdr:colOff>133350</xdr:colOff>
      <xdr:row>116</xdr:row>
      <xdr:rowOff>104775</xdr:rowOff>
    </xdr:from>
    <xdr:to>
      <xdr:col>8</xdr:col>
      <xdr:colOff>1465350</xdr:colOff>
      <xdr:row>116</xdr:row>
      <xdr:rowOff>1436775</xdr:rowOff>
    </xdr:to>
    <xdr:pic>
      <xdr:nvPicPr>
        <xdr:cNvPr id="605" name="Имя " descr="Descr "/>
        <xdr:cNvPicPr>
          <a:picLocks noChangeAspect="1"/>
        </xdr:cNvPicPr>
      </xdr:nvPicPr>
      <xdr:blipFill>
        <a:blip xmlns:r="http://schemas.openxmlformats.org/officeDocument/2006/relationships" r:embed="rId400"/>
        <a:stretch>
          <a:fillRect/>
        </a:stretch>
      </xdr:blipFill>
      <xdr:spPr>
        <a:xfrm>
          <a:off x="5248275" y="12887325"/>
          <a:ext cx="1332000" cy="1332000"/>
        </a:xfrm>
        <a:prstGeom prst="rect">
          <a:avLst/>
        </a:prstGeom>
        <a:ln w="9525">
          <a:solidFill>
            <a:srgbClr val="000000"/>
          </a:solidFill>
          <a:prstDash val="solid"/>
        </a:ln>
      </xdr:spPr>
    </xdr:pic>
    <xdr:clientData/>
  </xdr:twoCellAnchor>
  <xdr:twoCellAnchor>
    <xdr:from>
      <xdr:col>8</xdr:col>
      <xdr:colOff>133350</xdr:colOff>
      <xdr:row>123</xdr:row>
      <xdr:rowOff>104775</xdr:rowOff>
    </xdr:from>
    <xdr:to>
      <xdr:col>8</xdr:col>
      <xdr:colOff>1465350</xdr:colOff>
      <xdr:row>123</xdr:row>
      <xdr:rowOff>1436775</xdr:rowOff>
    </xdr:to>
    <xdr:pic>
      <xdr:nvPicPr>
        <xdr:cNvPr id="606" name="Имя " descr="Descr "/>
        <xdr:cNvPicPr>
          <a:picLocks noChangeAspect="1"/>
        </xdr:cNvPicPr>
      </xdr:nvPicPr>
      <xdr:blipFill>
        <a:blip xmlns:r="http://schemas.openxmlformats.org/officeDocument/2006/relationships" r:embed="rId401"/>
        <a:stretch>
          <a:fillRect/>
        </a:stretch>
      </xdr:blipFill>
      <xdr:spPr>
        <a:xfrm>
          <a:off x="5248275" y="14411325"/>
          <a:ext cx="1332000" cy="1332000"/>
        </a:xfrm>
        <a:prstGeom prst="rect">
          <a:avLst/>
        </a:prstGeom>
        <a:ln w="9525">
          <a:solidFill>
            <a:srgbClr val="000000"/>
          </a:solidFill>
          <a:prstDash val="solid"/>
        </a:ln>
      </xdr:spPr>
    </xdr:pic>
    <xdr:clientData/>
  </xdr:twoCellAnchor>
  <xdr:twoCellAnchor>
    <xdr:from>
      <xdr:col>8</xdr:col>
      <xdr:colOff>133350</xdr:colOff>
      <xdr:row>130</xdr:row>
      <xdr:rowOff>104775</xdr:rowOff>
    </xdr:from>
    <xdr:to>
      <xdr:col>8</xdr:col>
      <xdr:colOff>1465350</xdr:colOff>
      <xdr:row>130</xdr:row>
      <xdr:rowOff>1436775</xdr:rowOff>
    </xdr:to>
    <xdr:pic>
      <xdr:nvPicPr>
        <xdr:cNvPr id="607" name="Имя " descr="Descr "/>
        <xdr:cNvPicPr>
          <a:picLocks noChangeAspect="1"/>
        </xdr:cNvPicPr>
      </xdr:nvPicPr>
      <xdr:blipFill>
        <a:blip xmlns:r="http://schemas.openxmlformats.org/officeDocument/2006/relationships" r:embed="rId402"/>
        <a:stretch>
          <a:fillRect/>
        </a:stretch>
      </xdr:blipFill>
      <xdr:spPr>
        <a:xfrm>
          <a:off x="5248275" y="15935325"/>
          <a:ext cx="1332000" cy="1332000"/>
        </a:xfrm>
        <a:prstGeom prst="rect">
          <a:avLst/>
        </a:prstGeom>
        <a:ln w="9525">
          <a:solidFill>
            <a:srgbClr val="000000"/>
          </a:solidFill>
          <a:prstDash val="solid"/>
        </a:ln>
      </xdr:spPr>
    </xdr:pic>
    <xdr:clientData/>
  </xdr:twoCellAnchor>
  <xdr:twoCellAnchor>
    <xdr:from>
      <xdr:col>8</xdr:col>
      <xdr:colOff>133350</xdr:colOff>
      <xdr:row>131</xdr:row>
      <xdr:rowOff>104775</xdr:rowOff>
    </xdr:from>
    <xdr:to>
      <xdr:col>8</xdr:col>
      <xdr:colOff>1465350</xdr:colOff>
      <xdr:row>131</xdr:row>
      <xdr:rowOff>1436775</xdr:rowOff>
    </xdr:to>
    <xdr:pic>
      <xdr:nvPicPr>
        <xdr:cNvPr id="608" name="Имя " descr="Descr "/>
        <xdr:cNvPicPr>
          <a:picLocks noChangeAspect="1"/>
        </xdr:cNvPicPr>
      </xdr:nvPicPr>
      <xdr:blipFill>
        <a:blip xmlns:r="http://schemas.openxmlformats.org/officeDocument/2006/relationships" r:embed="rId403"/>
        <a:stretch>
          <a:fillRect/>
        </a:stretch>
      </xdr:blipFill>
      <xdr:spPr>
        <a:xfrm>
          <a:off x="5248275" y="17459325"/>
          <a:ext cx="1332000" cy="1332000"/>
        </a:xfrm>
        <a:prstGeom prst="rect">
          <a:avLst/>
        </a:prstGeom>
        <a:ln w="9525">
          <a:solidFill>
            <a:srgbClr val="000000"/>
          </a:solidFill>
          <a:prstDash val="solid"/>
        </a:ln>
      </xdr:spPr>
    </xdr:pic>
    <xdr:clientData/>
  </xdr:twoCellAnchor>
  <xdr:twoCellAnchor>
    <xdr:from>
      <xdr:col>8</xdr:col>
      <xdr:colOff>133350</xdr:colOff>
      <xdr:row>132</xdr:row>
      <xdr:rowOff>104775</xdr:rowOff>
    </xdr:from>
    <xdr:to>
      <xdr:col>8</xdr:col>
      <xdr:colOff>1465350</xdr:colOff>
      <xdr:row>132</xdr:row>
      <xdr:rowOff>1436775</xdr:rowOff>
    </xdr:to>
    <xdr:pic>
      <xdr:nvPicPr>
        <xdr:cNvPr id="609" name="Имя " descr="Descr "/>
        <xdr:cNvPicPr>
          <a:picLocks noChangeAspect="1"/>
        </xdr:cNvPicPr>
      </xdr:nvPicPr>
      <xdr:blipFill>
        <a:blip xmlns:r="http://schemas.openxmlformats.org/officeDocument/2006/relationships" r:embed="rId404"/>
        <a:stretch>
          <a:fillRect/>
        </a:stretch>
      </xdr:blipFill>
      <xdr:spPr>
        <a:xfrm>
          <a:off x="5248275" y="18983325"/>
          <a:ext cx="1332000" cy="1332000"/>
        </a:xfrm>
        <a:prstGeom prst="rect">
          <a:avLst/>
        </a:prstGeom>
        <a:ln w="9525">
          <a:solidFill>
            <a:srgbClr val="000000"/>
          </a:solidFill>
          <a:prstDash val="solid"/>
        </a:ln>
      </xdr:spPr>
    </xdr:pic>
    <xdr:clientData/>
  </xdr:twoCellAnchor>
  <xdr:twoCellAnchor>
    <xdr:from>
      <xdr:col>8</xdr:col>
      <xdr:colOff>133350</xdr:colOff>
      <xdr:row>142</xdr:row>
      <xdr:rowOff>104775</xdr:rowOff>
    </xdr:from>
    <xdr:to>
      <xdr:col>8</xdr:col>
      <xdr:colOff>1465350</xdr:colOff>
      <xdr:row>142</xdr:row>
      <xdr:rowOff>1436775</xdr:rowOff>
    </xdr:to>
    <xdr:pic>
      <xdr:nvPicPr>
        <xdr:cNvPr id="610" name="Имя " descr="Descr "/>
        <xdr:cNvPicPr>
          <a:picLocks noChangeAspect="1"/>
        </xdr:cNvPicPr>
      </xdr:nvPicPr>
      <xdr:blipFill>
        <a:blip xmlns:r="http://schemas.openxmlformats.org/officeDocument/2006/relationships" r:embed="rId405"/>
        <a:stretch>
          <a:fillRect/>
        </a:stretch>
      </xdr:blipFill>
      <xdr:spPr>
        <a:xfrm>
          <a:off x="5248275" y="20507325"/>
          <a:ext cx="1332000" cy="1332000"/>
        </a:xfrm>
        <a:prstGeom prst="rect">
          <a:avLst/>
        </a:prstGeom>
        <a:ln w="9525">
          <a:solidFill>
            <a:srgbClr val="000000"/>
          </a:solidFill>
          <a:prstDash val="solid"/>
        </a:ln>
      </xdr:spPr>
    </xdr:pic>
    <xdr:clientData/>
  </xdr:twoCellAnchor>
  <xdr:twoCellAnchor>
    <xdr:from>
      <xdr:col>8</xdr:col>
      <xdr:colOff>133350</xdr:colOff>
      <xdr:row>150</xdr:row>
      <xdr:rowOff>104775</xdr:rowOff>
    </xdr:from>
    <xdr:to>
      <xdr:col>8</xdr:col>
      <xdr:colOff>1465350</xdr:colOff>
      <xdr:row>150</xdr:row>
      <xdr:rowOff>1436775</xdr:rowOff>
    </xdr:to>
    <xdr:pic>
      <xdr:nvPicPr>
        <xdr:cNvPr id="611" name="Имя " descr="Descr "/>
        <xdr:cNvPicPr>
          <a:picLocks noChangeAspect="1"/>
        </xdr:cNvPicPr>
      </xdr:nvPicPr>
      <xdr:blipFill>
        <a:blip xmlns:r="http://schemas.openxmlformats.org/officeDocument/2006/relationships" r:embed="rId406"/>
        <a:stretch>
          <a:fillRect/>
        </a:stretch>
      </xdr:blipFill>
      <xdr:spPr>
        <a:xfrm>
          <a:off x="5248275" y="22031325"/>
          <a:ext cx="1332000" cy="1332000"/>
        </a:xfrm>
        <a:prstGeom prst="rect">
          <a:avLst/>
        </a:prstGeom>
        <a:ln w="9525">
          <a:solidFill>
            <a:srgbClr val="000000"/>
          </a:solidFill>
          <a:prstDash val="solid"/>
        </a:ln>
      </xdr:spPr>
    </xdr:pic>
    <xdr:clientData/>
  </xdr:twoCellAnchor>
  <xdr:twoCellAnchor>
    <xdr:from>
      <xdr:col>8</xdr:col>
      <xdr:colOff>133350</xdr:colOff>
      <xdr:row>151</xdr:row>
      <xdr:rowOff>104775</xdr:rowOff>
    </xdr:from>
    <xdr:to>
      <xdr:col>8</xdr:col>
      <xdr:colOff>1465350</xdr:colOff>
      <xdr:row>151</xdr:row>
      <xdr:rowOff>1436775</xdr:rowOff>
    </xdr:to>
    <xdr:pic>
      <xdr:nvPicPr>
        <xdr:cNvPr id="612" name="Имя " descr="Descr "/>
        <xdr:cNvPicPr>
          <a:picLocks noChangeAspect="1"/>
        </xdr:cNvPicPr>
      </xdr:nvPicPr>
      <xdr:blipFill>
        <a:blip xmlns:r="http://schemas.openxmlformats.org/officeDocument/2006/relationships" r:embed="rId407"/>
        <a:stretch>
          <a:fillRect/>
        </a:stretch>
      </xdr:blipFill>
      <xdr:spPr>
        <a:xfrm>
          <a:off x="5248275" y="23555325"/>
          <a:ext cx="1332000" cy="1332000"/>
        </a:xfrm>
        <a:prstGeom prst="rect">
          <a:avLst/>
        </a:prstGeom>
        <a:ln w="9525">
          <a:solidFill>
            <a:srgbClr val="000000"/>
          </a:solidFill>
          <a:prstDash val="solid"/>
        </a:ln>
      </xdr:spPr>
    </xdr:pic>
    <xdr:clientData/>
  </xdr:twoCellAnchor>
  <xdr:twoCellAnchor>
    <xdr:from>
      <xdr:col>8</xdr:col>
      <xdr:colOff>133350</xdr:colOff>
      <xdr:row>152</xdr:row>
      <xdr:rowOff>104775</xdr:rowOff>
    </xdr:from>
    <xdr:to>
      <xdr:col>8</xdr:col>
      <xdr:colOff>1465350</xdr:colOff>
      <xdr:row>152</xdr:row>
      <xdr:rowOff>1436775</xdr:rowOff>
    </xdr:to>
    <xdr:pic>
      <xdr:nvPicPr>
        <xdr:cNvPr id="613" name="Имя " descr="Descr "/>
        <xdr:cNvPicPr>
          <a:picLocks noChangeAspect="1"/>
        </xdr:cNvPicPr>
      </xdr:nvPicPr>
      <xdr:blipFill>
        <a:blip xmlns:r="http://schemas.openxmlformats.org/officeDocument/2006/relationships" r:embed="rId408"/>
        <a:stretch>
          <a:fillRect/>
        </a:stretch>
      </xdr:blipFill>
      <xdr:spPr>
        <a:xfrm>
          <a:off x="5248275" y="25079325"/>
          <a:ext cx="1332000" cy="1332000"/>
        </a:xfrm>
        <a:prstGeom prst="rect">
          <a:avLst/>
        </a:prstGeom>
        <a:ln w="9525">
          <a:solidFill>
            <a:srgbClr val="000000"/>
          </a:solidFill>
          <a:prstDash val="solid"/>
        </a:ln>
      </xdr:spPr>
    </xdr:pic>
    <xdr:clientData/>
  </xdr:twoCellAnchor>
  <xdr:twoCellAnchor>
    <xdr:from>
      <xdr:col>8</xdr:col>
      <xdr:colOff>133350</xdr:colOff>
      <xdr:row>159</xdr:row>
      <xdr:rowOff>104775</xdr:rowOff>
    </xdr:from>
    <xdr:to>
      <xdr:col>8</xdr:col>
      <xdr:colOff>1465350</xdr:colOff>
      <xdr:row>159</xdr:row>
      <xdr:rowOff>1436775</xdr:rowOff>
    </xdr:to>
    <xdr:pic>
      <xdr:nvPicPr>
        <xdr:cNvPr id="614" name="Имя " descr="Descr "/>
        <xdr:cNvPicPr>
          <a:picLocks noChangeAspect="1"/>
        </xdr:cNvPicPr>
      </xdr:nvPicPr>
      <xdr:blipFill>
        <a:blip xmlns:r="http://schemas.openxmlformats.org/officeDocument/2006/relationships" r:embed="rId409"/>
        <a:stretch>
          <a:fillRect/>
        </a:stretch>
      </xdr:blipFill>
      <xdr:spPr>
        <a:xfrm>
          <a:off x="5248275" y="26603325"/>
          <a:ext cx="1332000" cy="1332000"/>
        </a:xfrm>
        <a:prstGeom prst="rect">
          <a:avLst/>
        </a:prstGeom>
        <a:ln w="9525">
          <a:solidFill>
            <a:srgbClr val="000000"/>
          </a:solidFill>
          <a:prstDash val="solid"/>
        </a:ln>
      </xdr:spPr>
    </xdr:pic>
    <xdr:clientData/>
  </xdr:twoCellAnchor>
  <xdr:twoCellAnchor>
    <xdr:from>
      <xdr:col>8</xdr:col>
      <xdr:colOff>133350</xdr:colOff>
      <xdr:row>175</xdr:row>
      <xdr:rowOff>104775</xdr:rowOff>
    </xdr:from>
    <xdr:to>
      <xdr:col>8</xdr:col>
      <xdr:colOff>1465350</xdr:colOff>
      <xdr:row>175</xdr:row>
      <xdr:rowOff>1436775</xdr:rowOff>
    </xdr:to>
    <xdr:pic>
      <xdr:nvPicPr>
        <xdr:cNvPr id="615" name="Имя " descr="Descr "/>
        <xdr:cNvPicPr>
          <a:picLocks noChangeAspect="1"/>
        </xdr:cNvPicPr>
      </xdr:nvPicPr>
      <xdr:blipFill>
        <a:blip xmlns:r="http://schemas.openxmlformats.org/officeDocument/2006/relationships" r:embed="rId410"/>
        <a:stretch>
          <a:fillRect/>
        </a:stretch>
      </xdr:blipFill>
      <xdr:spPr>
        <a:xfrm>
          <a:off x="5248275" y="28127325"/>
          <a:ext cx="1332000" cy="1332000"/>
        </a:xfrm>
        <a:prstGeom prst="rect">
          <a:avLst/>
        </a:prstGeom>
        <a:ln w="9525">
          <a:solidFill>
            <a:srgbClr val="000000"/>
          </a:solidFill>
          <a:prstDash val="solid"/>
        </a:ln>
      </xdr:spPr>
    </xdr:pic>
    <xdr:clientData/>
  </xdr:twoCellAnchor>
  <xdr:twoCellAnchor>
    <xdr:from>
      <xdr:col>8</xdr:col>
      <xdr:colOff>133350</xdr:colOff>
      <xdr:row>186</xdr:row>
      <xdr:rowOff>104775</xdr:rowOff>
    </xdr:from>
    <xdr:to>
      <xdr:col>8</xdr:col>
      <xdr:colOff>1465350</xdr:colOff>
      <xdr:row>186</xdr:row>
      <xdr:rowOff>1436775</xdr:rowOff>
    </xdr:to>
    <xdr:pic>
      <xdr:nvPicPr>
        <xdr:cNvPr id="616" name="Имя " descr="Descr "/>
        <xdr:cNvPicPr>
          <a:picLocks noChangeAspect="1"/>
        </xdr:cNvPicPr>
      </xdr:nvPicPr>
      <xdr:blipFill>
        <a:blip xmlns:r="http://schemas.openxmlformats.org/officeDocument/2006/relationships" r:embed="rId411"/>
        <a:stretch>
          <a:fillRect/>
        </a:stretch>
      </xdr:blipFill>
      <xdr:spPr>
        <a:xfrm>
          <a:off x="5248275" y="29651325"/>
          <a:ext cx="1332000" cy="1332000"/>
        </a:xfrm>
        <a:prstGeom prst="rect">
          <a:avLst/>
        </a:prstGeom>
        <a:ln w="9525">
          <a:solidFill>
            <a:srgbClr val="000000"/>
          </a:solidFill>
          <a:prstDash val="solid"/>
        </a:ln>
      </xdr:spPr>
    </xdr:pic>
    <xdr:clientData/>
  </xdr:twoCellAnchor>
  <xdr:twoCellAnchor>
    <xdr:from>
      <xdr:col>8</xdr:col>
      <xdr:colOff>133350</xdr:colOff>
      <xdr:row>199</xdr:row>
      <xdr:rowOff>104775</xdr:rowOff>
    </xdr:from>
    <xdr:to>
      <xdr:col>8</xdr:col>
      <xdr:colOff>1465350</xdr:colOff>
      <xdr:row>199</xdr:row>
      <xdr:rowOff>1436775</xdr:rowOff>
    </xdr:to>
    <xdr:pic>
      <xdr:nvPicPr>
        <xdr:cNvPr id="617" name="Имя " descr="Descr "/>
        <xdr:cNvPicPr>
          <a:picLocks noChangeAspect="1"/>
        </xdr:cNvPicPr>
      </xdr:nvPicPr>
      <xdr:blipFill>
        <a:blip xmlns:r="http://schemas.openxmlformats.org/officeDocument/2006/relationships" r:embed="rId412"/>
        <a:stretch>
          <a:fillRect/>
        </a:stretch>
      </xdr:blipFill>
      <xdr:spPr>
        <a:xfrm>
          <a:off x="5248275" y="31175325"/>
          <a:ext cx="1332000" cy="1332000"/>
        </a:xfrm>
        <a:prstGeom prst="rect">
          <a:avLst/>
        </a:prstGeom>
        <a:ln w="9525">
          <a:solidFill>
            <a:srgbClr val="000000"/>
          </a:solidFill>
          <a:prstDash val="solid"/>
        </a:ln>
      </xdr:spPr>
    </xdr:pic>
    <xdr:clientData/>
  </xdr:twoCellAnchor>
  <xdr:twoCellAnchor>
    <xdr:from>
      <xdr:col>8</xdr:col>
      <xdr:colOff>133350</xdr:colOff>
      <xdr:row>200</xdr:row>
      <xdr:rowOff>104775</xdr:rowOff>
    </xdr:from>
    <xdr:to>
      <xdr:col>8</xdr:col>
      <xdr:colOff>1465350</xdr:colOff>
      <xdr:row>200</xdr:row>
      <xdr:rowOff>1436775</xdr:rowOff>
    </xdr:to>
    <xdr:pic>
      <xdr:nvPicPr>
        <xdr:cNvPr id="618" name="Имя " descr="Descr "/>
        <xdr:cNvPicPr>
          <a:picLocks noChangeAspect="1"/>
        </xdr:cNvPicPr>
      </xdr:nvPicPr>
      <xdr:blipFill>
        <a:blip xmlns:r="http://schemas.openxmlformats.org/officeDocument/2006/relationships" r:embed="rId413"/>
        <a:stretch>
          <a:fillRect/>
        </a:stretch>
      </xdr:blipFill>
      <xdr:spPr>
        <a:xfrm>
          <a:off x="5248275" y="32699325"/>
          <a:ext cx="1332000" cy="1332000"/>
        </a:xfrm>
        <a:prstGeom prst="rect">
          <a:avLst/>
        </a:prstGeom>
        <a:ln w="9525">
          <a:solidFill>
            <a:srgbClr val="000000"/>
          </a:solidFill>
          <a:prstDash val="solid"/>
        </a:ln>
      </xdr:spPr>
    </xdr:pic>
    <xdr:clientData/>
  </xdr:twoCellAnchor>
  <xdr:twoCellAnchor>
    <xdr:from>
      <xdr:col>8</xdr:col>
      <xdr:colOff>133350</xdr:colOff>
      <xdr:row>208</xdr:row>
      <xdr:rowOff>104775</xdr:rowOff>
    </xdr:from>
    <xdr:to>
      <xdr:col>8</xdr:col>
      <xdr:colOff>1465350</xdr:colOff>
      <xdr:row>208</xdr:row>
      <xdr:rowOff>1436775</xdr:rowOff>
    </xdr:to>
    <xdr:pic>
      <xdr:nvPicPr>
        <xdr:cNvPr id="721" name="Имя " descr="Descr "/>
        <xdr:cNvPicPr>
          <a:picLocks noChangeAspect="1"/>
        </xdr:cNvPicPr>
      </xdr:nvPicPr>
      <xdr:blipFill>
        <a:blip xmlns:r="http://schemas.openxmlformats.org/officeDocument/2006/relationships" r:embed="rId414"/>
        <a:stretch>
          <a:fillRect/>
        </a:stretch>
      </xdr:blipFill>
      <xdr:spPr>
        <a:xfrm>
          <a:off x="5248275" y="34223325"/>
          <a:ext cx="1332000" cy="1332000"/>
        </a:xfrm>
        <a:prstGeom prst="rect">
          <a:avLst/>
        </a:prstGeom>
        <a:ln w="9525">
          <a:solidFill>
            <a:srgbClr val="000000"/>
          </a:solidFill>
          <a:prstDash val="solid"/>
        </a:ln>
      </xdr:spPr>
    </xdr:pic>
    <xdr:clientData/>
  </xdr:twoCellAnchor>
  <xdr:twoCellAnchor>
    <xdr:from>
      <xdr:col>8</xdr:col>
      <xdr:colOff>133350</xdr:colOff>
      <xdr:row>213</xdr:row>
      <xdr:rowOff>104775</xdr:rowOff>
    </xdr:from>
    <xdr:to>
      <xdr:col>8</xdr:col>
      <xdr:colOff>1465350</xdr:colOff>
      <xdr:row>213</xdr:row>
      <xdr:rowOff>1436775</xdr:rowOff>
    </xdr:to>
    <xdr:pic>
      <xdr:nvPicPr>
        <xdr:cNvPr id="757" name="Имя " descr="Descr "/>
        <xdr:cNvPicPr>
          <a:picLocks noChangeAspect="1"/>
        </xdr:cNvPicPr>
      </xdr:nvPicPr>
      <xdr:blipFill>
        <a:blip xmlns:r="http://schemas.openxmlformats.org/officeDocument/2006/relationships" r:embed="rId415"/>
        <a:stretch>
          <a:fillRect/>
        </a:stretch>
      </xdr:blipFill>
      <xdr:spPr>
        <a:xfrm>
          <a:off x="5248275" y="35747325"/>
          <a:ext cx="1332000" cy="1332000"/>
        </a:xfrm>
        <a:prstGeom prst="rect">
          <a:avLst/>
        </a:prstGeom>
        <a:ln w="9525">
          <a:solidFill>
            <a:srgbClr val="000000"/>
          </a:solidFill>
          <a:prstDash val="solid"/>
        </a:ln>
      </xdr:spPr>
    </xdr:pic>
    <xdr:clientData/>
  </xdr:twoCellAnchor>
  <xdr:twoCellAnchor>
    <xdr:from>
      <xdr:col>8</xdr:col>
      <xdr:colOff>133350</xdr:colOff>
      <xdr:row>220</xdr:row>
      <xdr:rowOff>104775</xdr:rowOff>
    </xdr:from>
    <xdr:to>
      <xdr:col>8</xdr:col>
      <xdr:colOff>1465350</xdr:colOff>
      <xdr:row>220</xdr:row>
      <xdr:rowOff>1436775</xdr:rowOff>
    </xdr:to>
    <xdr:pic>
      <xdr:nvPicPr>
        <xdr:cNvPr id="835" name="Имя " descr="Descr "/>
        <xdr:cNvPicPr>
          <a:picLocks noChangeAspect="1"/>
        </xdr:cNvPicPr>
      </xdr:nvPicPr>
      <xdr:blipFill>
        <a:blip xmlns:r="http://schemas.openxmlformats.org/officeDocument/2006/relationships" r:embed="rId416"/>
        <a:stretch>
          <a:fillRect/>
        </a:stretch>
      </xdr:blipFill>
      <xdr:spPr>
        <a:xfrm>
          <a:off x="5248275" y="37271325"/>
          <a:ext cx="1332000" cy="1332000"/>
        </a:xfrm>
        <a:prstGeom prst="rect">
          <a:avLst/>
        </a:prstGeom>
        <a:ln w="9525">
          <a:solidFill>
            <a:srgbClr val="000000"/>
          </a:solidFill>
          <a:prstDash val="solid"/>
        </a:ln>
      </xdr:spPr>
    </xdr:pic>
    <xdr:clientData/>
  </xdr:twoCellAnchor>
  <xdr:twoCellAnchor>
    <xdr:from>
      <xdr:col>8</xdr:col>
      <xdr:colOff>133350</xdr:colOff>
      <xdr:row>221</xdr:row>
      <xdr:rowOff>104775</xdr:rowOff>
    </xdr:from>
    <xdr:to>
      <xdr:col>8</xdr:col>
      <xdr:colOff>1465350</xdr:colOff>
      <xdr:row>221</xdr:row>
      <xdr:rowOff>1436775</xdr:rowOff>
    </xdr:to>
    <xdr:pic>
      <xdr:nvPicPr>
        <xdr:cNvPr id="929" name="Имя " descr="Descr "/>
        <xdr:cNvPicPr>
          <a:picLocks noChangeAspect="1"/>
        </xdr:cNvPicPr>
      </xdr:nvPicPr>
      <xdr:blipFill>
        <a:blip xmlns:r="http://schemas.openxmlformats.org/officeDocument/2006/relationships" r:embed="rId417"/>
        <a:stretch>
          <a:fillRect/>
        </a:stretch>
      </xdr:blipFill>
      <xdr:spPr>
        <a:xfrm>
          <a:off x="5248275" y="38795325"/>
          <a:ext cx="1332000" cy="1332000"/>
        </a:xfrm>
        <a:prstGeom prst="rect">
          <a:avLst/>
        </a:prstGeom>
        <a:ln w="9525">
          <a:solidFill>
            <a:srgbClr val="000000"/>
          </a:solidFill>
          <a:prstDash val="solid"/>
        </a:ln>
      </xdr:spPr>
    </xdr:pic>
    <xdr:clientData/>
  </xdr:twoCellAnchor>
  <xdr:twoCellAnchor>
    <xdr:from>
      <xdr:col>8</xdr:col>
      <xdr:colOff>133350</xdr:colOff>
      <xdr:row>245</xdr:row>
      <xdr:rowOff>104775</xdr:rowOff>
    </xdr:from>
    <xdr:to>
      <xdr:col>8</xdr:col>
      <xdr:colOff>1465350</xdr:colOff>
      <xdr:row>245</xdr:row>
      <xdr:rowOff>1436775</xdr:rowOff>
    </xdr:to>
    <xdr:pic>
      <xdr:nvPicPr>
        <xdr:cNvPr id="930" name="Имя " descr="Descr "/>
        <xdr:cNvPicPr>
          <a:picLocks noChangeAspect="1"/>
        </xdr:cNvPicPr>
      </xdr:nvPicPr>
      <xdr:blipFill>
        <a:blip xmlns:r="http://schemas.openxmlformats.org/officeDocument/2006/relationships" r:embed="rId418"/>
        <a:stretch>
          <a:fillRect/>
        </a:stretch>
      </xdr:blipFill>
      <xdr:spPr>
        <a:xfrm>
          <a:off x="5248275" y="40319325"/>
          <a:ext cx="1332000" cy="1332000"/>
        </a:xfrm>
        <a:prstGeom prst="rect">
          <a:avLst/>
        </a:prstGeom>
        <a:ln w="9525">
          <a:solidFill>
            <a:srgbClr val="000000"/>
          </a:solidFill>
          <a:prstDash val="solid"/>
        </a:ln>
      </xdr:spPr>
    </xdr:pic>
    <xdr:clientData/>
  </xdr:twoCellAnchor>
  <xdr:twoCellAnchor>
    <xdr:from>
      <xdr:col>8</xdr:col>
      <xdr:colOff>133350</xdr:colOff>
      <xdr:row>266</xdr:row>
      <xdr:rowOff>104775</xdr:rowOff>
    </xdr:from>
    <xdr:to>
      <xdr:col>8</xdr:col>
      <xdr:colOff>1465350</xdr:colOff>
      <xdr:row>266</xdr:row>
      <xdr:rowOff>1436775</xdr:rowOff>
    </xdr:to>
    <xdr:pic>
      <xdr:nvPicPr>
        <xdr:cNvPr id="931" name="Имя " descr="Descr "/>
        <xdr:cNvPicPr>
          <a:picLocks noChangeAspect="1"/>
        </xdr:cNvPicPr>
      </xdr:nvPicPr>
      <xdr:blipFill>
        <a:blip xmlns:r="http://schemas.openxmlformats.org/officeDocument/2006/relationships" r:embed="rId419"/>
        <a:stretch>
          <a:fillRect/>
        </a:stretch>
      </xdr:blipFill>
      <xdr:spPr>
        <a:xfrm>
          <a:off x="5248275" y="41843325"/>
          <a:ext cx="1332000" cy="1332000"/>
        </a:xfrm>
        <a:prstGeom prst="rect">
          <a:avLst/>
        </a:prstGeom>
        <a:ln w="9525">
          <a:solidFill>
            <a:srgbClr val="000000"/>
          </a:solidFill>
          <a:prstDash val="solid"/>
        </a:ln>
      </xdr:spPr>
    </xdr:pic>
    <xdr:clientData/>
  </xdr:twoCellAnchor>
  <xdr:twoCellAnchor>
    <xdr:from>
      <xdr:col>8</xdr:col>
      <xdr:colOff>133350</xdr:colOff>
      <xdr:row>289</xdr:row>
      <xdr:rowOff>104775</xdr:rowOff>
    </xdr:from>
    <xdr:to>
      <xdr:col>8</xdr:col>
      <xdr:colOff>1465350</xdr:colOff>
      <xdr:row>289</xdr:row>
      <xdr:rowOff>1436775</xdr:rowOff>
    </xdr:to>
    <xdr:pic>
      <xdr:nvPicPr>
        <xdr:cNvPr id="932" name="Имя " descr="Descr "/>
        <xdr:cNvPicPr>
          <a:picLocks noChangeAspect="1"/>
        </xdr:cNvPicPr>
      </xdr:nvPicPr>
      <xdr:blipFill>
        <a:blip xmlns:r="http://schemas.openxmlformats.org/officeDocument/2006/relationships" r:embed="rId420"/>
        <a:stretch>
          <a:fillRect/>
        </a:stretch>
      </xdr:blipFill>
      <xdr:spPr>
        <a:xfrm>
          <a:off x="5248275" y="43367325"/>
          <a:ext cx="1332000" cy="1332000"/>
        </a:xfrm>
        <a:prstGeom prst="rect">
          <a:avLst/>
        </a:prstGeom>
        <a:ln w="9525">
          <a:solidFill>
            <a:srgbClr val="000000"/>
          </a:solidFill>
          <a:prstDash val="solid"/>
        </a:ln>
      </xdr:spPr>
    </xdr:pic>
    <xdr:clientData/>
  </xdr:twoCellAnchor>
  <xdr:twoCellAnchor>
    <xdr:from>
      <xdr:col>8</xdr:col>
      <xdr:colOff>133350</xdr:colOff>
      <xdr:row>331</xdr:row>
      <xdr:rowOff>104775</xdr:rowOff>
    </xdr:from>
    <xdr:to>
      <xdr:col>8</xdr:col>
      <xdr:colOff>1465350</xdr:colOff>
      <xdr:row>331</xdr:row>
      <xdr:rowOff>1436775</xdr:rowOff>
    </xdr:to>
    <xdr:pic>
      <xdr:nvPicPr>
        <xdr:cNvPr id="933" name="Имя " descr="Descr "/>
        <xdr:cNvPicPr>
          <a:picLocks noChangeAspect="1"/>
        </xdr:cNvPicPr>
      </xdr:nvPicPr>
      <xdr:blipFill>
        <a:blip xmlns:r="http://schemas.openxmlformats.org/officeDocument/2006/relationships" r:embed="rId421"/>
        <a:stretch>
          <a:fillRect/>
        </a:stretch>
      </xdr:blipFill>
      <xdr:spPr>
        <a:xfrm>
          <a:off x="5248275" y="44891325"/>
          <a:ext cx="1332000" cy="1332000"/>
        </a:xfrm>
        <a:prstGeom prst="rect">
          <a:avLst/>
        </a:prstGeom>
        <a:ln w="9525">
          <a:solidFill>
            <a:srgbClr val="000000"/>
          </a:solidFill>
          <a:prstDash val="solid"/>
        </a:ln>
      </xdr:spPr>
    </xdr:pic>
    <xdr:clientData/>
  </xdr:twoCellAnchor>
  <xdr:twoCellAnchor>
    <xdr:from>
      <xdr:col>8</xdr:col>
      <xdr:colOff>133350</xdr:colOff>
      <xdr:row>335</xdr:row>
      <xdr:rowOff>104775</xdr:rowOff>
    </xdr:from>
    <xdr:to>
      <xdr:col>8</xdr:col>
      <xdr:colOff>1465350</xdr:colOff>
      <xdr:row>335</xdr:row>
      <xdr:rowOff>1436775</xdr:rowOff>
    </xdr:to>
    <xdr:pic>
      <xdr:nvPicPr>
        <xdr:cNvPr id="934" name="Имя " descr="Descr "/>
        <xdr:cNvPicPr>
          <a:picLocks noChangeAspect="1"/>
        </xdr:cNvPicPr>
      </xdr:nvPicPr>
      <xdr:blipFill>
        <a:blip xmlns:r="http://schemas.openxmlformats.org/officeDocument/2006/relationships" r:embed="rId422"/>
        <a:stretch>
          <a:fillRect/>
        </a:stretch>
      </xdr:blipFill>
      <xdr:spPr>
        <a:xfrm>
          <a:off x="5248275" y="46415325"/>
          <a:ext cx="1332000" cy="1332000"/>
        </a:xfrm>
        <a:prstGeom prst="rect">
          <a:avLst/>
        </a:prstGeom>
        <a:ln w="9525">
          <a:solidFill>
            <a:srgbClr val="000000"/>
          </a:solidFill>
          <a:prstDash val="solid"/>
        </a:ln>
      </xdr:spPr>
    </xdr:pic>
    <xdr:clientData/>
  </xdr:twoCellAnchor>
  <xdr:twoCellAnchor>
    <xdr:from>
      <xdr:col>8</xdr:col>
      <xdr:colOff>133350</xdr:colOff>
      <xdr:row>345</xdr:row>
      <xdr:rowOff>104775</xdr:rowOff>
    </xdr:from>
    <xdr:to>
      <xdr:col>8</xdr:col>
      <xdr:colOff>1465350</xdr:colOff>
      <xdr:row>345</xdr:row>
      <xdr:rowOff>1436775</xdr:rowOff>
    </xdr:to>
    <xdr:pic>
      <xdr:nvPicPr>
        <xdr:cNvPr id="935" name="Имя " descr="Descr "/>
        <xdr:cNvPicPr>
          <a:picLocks noChangeAspect="1"/>
        </xdr:cNvPicPr>
      </xdr:nvPicPr>
      <xdr:blipFill>
        <a:blip xmlns:r="http://schemas.openxmlformats.org/officeDocument/2006/relationships" r:embed="rId423"/>
        <a:stretch>
          <a:fillRect/>
        </a:stretch>
      </xdr:blipFill>
      <xdr:spPr>
        <a:xfrm>
          <a:off x="5248275" y="47939325"/>
          <a:ext cx="1332000" cy="1332000"/>
        </a:xfrm>
        <a:prstGeom prst="rect">
          <a:avLst/>
        </a:prstGeom>
        <a:ln w="9525">
          <a:solidFill>
            <a:srgbClr val="000000"/>
          </a:solidFill>
          <a:prstDash val="solid"/>
        </a:ln>
      </xdr:spPr>
    </xdr:pic>
    <xdr:clientData/>
  </xdr:twoCellAnchor>
  <xdr:twoCellAnchor>
    <xdr:from>
      <xdr:col>8</xdr:col>
      <xdr:colOff>133350</xdr:colOff>
      <xdr:row>348</xdr:row>
      <xdr:rowOff>104775</xdr:rowOff>
    </xdr:from>
    <xdr:to>
      <xdr:col>8</xdr:col>
      <xdr:colOff>1465350</xdr:colOff>
      <xdr:row>348</xdr:row>
      <xdr:rowOff>1436775</xdr:rowOff>
    </xdr:to>
    <xdr:pic>
      <xdr:nvPicPr>
        <xdr:cNvPr id="936" name="Имя " descr="Descr "/>
        <xdr:cNvPicPr>
          <a:picLocks noChangeAspect="1"/>
        </xdr:cNvPicPr>
      </xdr:nvPicPr>
      <xdr:blipFill>
        <a:blip xmlns:r="http://schemas.openxmlformats.org/officeDocument/2006/relationships" r:embed="rId424"/>
        <a:stretch>
          <a:fillRect/>
        </a:stretch>
      </xdr:blipFill>
      <xdr:spPr>
        <a:xfrm>
          <a:off x="5248275" y="49463325"/>
          <a:ext cx="1332000" cy="1332000"/>
        </a:xfrm>
        <a:prstGeom prst="rect">
          <a:avLst/>
        </a:prstGeom>
        <a:ln w="9525">
          <a:solidFill>
            <a:srgbClr val="000000"/>
          </a:solidFill>
          <a:prstDash val="solid"/>
        </a:ln>
      </xdr:spPr>
    </xdr:pic>
    <xdr:clientData/>
  </xdr:twoCellAnchor>
  <xdr:twoCellAnchor>
    <xdr:from>
      <xdr:col>8</xdr:col>
      <xdr:colOff>133350</xdr:colOff>
      <xdr:row>349</xdr:row>
      <xdr:rowOff>104775</xdr:rowOff>
    </xdr:from>
    <xdr:to>
      <xdr:col>8</xdr:col>
      <xdr:colOff>1465350</xdr:colOff>
      <xdr:row>349</xdr:row>
      <xdr:rowOff>1436775</xdr:rowOff>
    </xdr:to>
    <xdr:pic>
      <xdr:nvPicPr>
        <xdr:cNvPr id="937" name="Имя " descr="Descr "/>
        <xdr:cNvPicPr>
          <a:picLocks noChangeAspect="1"/>
        </xdr:cNvPicPr>
      </xdr:nvPicPr>
      <xdr:blipFill>
        <a:blip xmlns:r="http://schemas.openxmlformats.org/officeDocument/2006/relationships" r:embed="rId425"/>
        <a:stretch>
          <a:fillRect/>
        </a:stretch>
      </xdr:blipFill>
      <xdr:spPr>
        <a:xfrm>
          <a:off x="5248275" y="50987325"/>
          <a:ext cx="1332000" cy="1332000"/>
        </a:xfrm>
        <a:prstGeom prst="rect">
          <a:avLst/>
        </a:prstGeom>
        <a:ln w="9525">
          <a:solidFill>
            <a:srgbClr val="000000"/>
          </a:solidFill>
          <a:prstDash val="solid"/>
        </a:ln>
      </xdr:spPr>
    </xdr:pic>
    <xdr:clientData/>
  </xdr:twoCellAnchor>
  <xdr:twoCellAnchor>
    <xdr:from>
      <xdr:col>8</xdr:col>
      <xdr:colOff>133350</xdr:colOff>
      <xdr:row>353</xdr:row>
      <xdr:rowOff>104775</xdr:rowOff>
    </xdr:from>
    <xdr:to>
      <xdr:col>8</xdr:col>
      <xdr:colOff>1465350</xdr:colOff>
      <xdr:row>353</xdr:row>
      <xdr:rowOff>1436775</xdr:rowOff>
    </xdr:to>
    <xdr:pic>
      <xdr:nvPicPr>
        <xdr:cNvPr id="938" name="Имя " descr="Descr "/>
        <xdr:cNvPicPr>
          <a:picLocks noChangeAspect="1"/>
        </xdr:cNvPicPr>
      </xdr:nvPicPr>
      <xdr:blipFill>
        <a:blip xmlns:r="http://schemas.openxmlformats.org/officeDocument/2006/relationships" r:embed="rId426"/>
        <a:stretch>
          <a:fillRect/>
        </a:stretch>
      </xdr:blipFill>
      <xdr:spPr>
        <a:xfrm>
          <a:off x="5248275" y="52511325"/>
          <a:ext cx="1332000" cy="1332000"/>
        </a:xfrm>
        <a:prstGeom prst="rect">
          <a:avLst/>
        </a:prstGeom>
        <a:ln w="9525">
          <a:solidFill>
            <a:srgbClr val="000000"/>
          </a:solidFill>
          <a:prstDash val="solid"/>
        </a:ln>
      </xdr:spPr>
    </xdr:pic>
    <xdr:clientData/>
  </xdr:twoCellAnchor>
  <xdr:twoCellAnchor>
    <xdr:from>
      <xdr:col>8</xdr:col>
      <xdr:colOff>133350</xdr:colOff>
      <xdr:row>383</xdr:row>
      <xdr:rowOff>104775</xdr:rowOff>
    </xdr:from>
    <xdr:to>
      <xdr:col>8</xdr:col>
      <xdr:colOff>1465350</xdr:colOff>
      <xdr:row>383</xdr:row>
      <xdr:rowOff>1436775</xdr:rowOff>
    </xdr:to>
    <xdr:pic>
      <xdr:nvPicPr>
        <xdr:cNvPr id="939" name="Имя " descr="Descr "/>
        <xdr:cNvPicPr>
          <a:picLocks noChangeAspect="1"/>
        </xdr:cNvPicPr>
      </xdr:nvPicPr>
      <xdr:blipFill>
        <a:blip xmlns:r="http://schemas.openxmlformats.org/officeDocument/2006/relationships" r:embed="rId427"/>
        <a:stretch>
          <a:fillRect/>
        </a:stretch>
      </xdr:blipFill>
      <xdr:spPr>
        <a:xfrm>
          <a:off x="5248275" y="54035325"/>
          <a:ext cx="1332000" cy="1332000"/>
        </a:xfrm>
        <a:prstGeom prst="rect">
          <a:avLst/>
        </a:prstGeom>
        <a:ln w="9525">
          <a:solidFill>
            <a:srgbClr val="000000"/>
          </a:solidFill>
          <a:prstDash val="solid"/>
        </a:ln>
      </xdr:spPr>
    </xdr:pic>
    <xdr:clientData/>
  </xdr:twoCellAnchor>
  <xdr:twoCellAnchor>
    <xdr:from>
      <xdr:col>8</xdr:col>
      <xdr:colOff>133350</xdr:colOff>
      <xdr:row>396</xdr:row>
      <xdr:rowOff>104775</xdr:rowOff>
    </xdr:from>
    <xdr:to>
      <xdr:col>8</xdr:col>
      <xdr:colOff>1465350</xdr:colOff>
      <xdr:row>396</xdr:row>
      <xdr:rowOff>1436775</xdr:rowOff>
    </xdr:to>
    <xdr:pic>
      <xdr:nvPicPr>
        <xdr:cNvPr id="940" name="Имя " descr="Descr "/>
        <xdr:cNvPicPr>
          <a:picLocks noChangeAspect="1"/>
        </xdr:cNvPicPr>
      </xdr:nvPicPr>
      <xdr:blipFill>
        <a:blip xmlns:r="http://schemas.openxmlformats.org/officeDocument/2006/relationships" r:embed="rId428"/>
        <a:stretch>
          <a:fillRect/>
        </a:stretch>
      </xdr:blipFill>
      <xdr:spPr>
        <a:xfrm>
          <a:off x="5248275" y="55559325"/>
          <a:ext cx="1332000" cy="1332000"/>
        </a:xfrm>
        <a:prstGeom prst="rect">
          <a:avLst/>
        </a:prstGeom>
        <a:ln w="9525">
          <a:solidFill>
            <a:srgbClr val="000000"/>
          </a:solidFill>
          <a:prstDash val="solid"/>
        </a:ln>
      </xdr:spPr>
    </xdr:pic>
    <xdr:clientData/>
  </xdr:twoCellAnchor>
  <xdr:twoCellAnchor>
    <xdr:from>
      <xdr:col>8</xdr:col>
      <xdr:colOff>133350</xdr:colOff>
      <xdr:row>410</xdr:row>
      <xdr:rowOff>104775</xdr:rowOff>
    </xdr:from>
    <xdr:to>
      <xdr:col>8</xdr:col>
      <xdr:colOff>1465350</xdr:colOff>
      <xdr:row>410</xdr:row>
      <xdr:rowOff>1436775</xdr:rowOff>
    </xdr:to>
    <xdr:pic>
      <xdr:nvPicPr>
        <xdr:cNvPr id="941" name="Имя " descr="Descr "/>
        <xdr:cNvPicPr>
          <a:picLocks noChangeAspect="1"/>
        </xdr:cNvPicPr>
      </xdr:nvPicPr>
      <xdr:blipFill>
        <a:blip xmlns:r="http://schemas.openxmlformats.org/officeDocument/2006/relationships" r:embed="rId429"/>
        <a:stretch>
          <a:fillRect/>
        </a:stretch>
      </xdr:blipFill>
      <xdr:spPr>
        <a:xfrm>
          <a:off x="5248275" y="57083325"/>
          <a:ext cx="1332000" cy="1332000"/>
        </a:xfrm>
        <a:prstGeom prst="rect">
          <a:avLst/>
        </a:prstGeom>
        <a:ln w="9525">
          <a:solidFill>
            <a:srgbClr val="000000"/>
          </a:solidFill>
          <a:prstDash val="solid"/>
        </a:ln>
      </xdr:spPr>
    </xdr:pic>
    <xdr:clientData/>
  </xdr:twoCellAnchor>
  <xdr:twoCellAnchor>
    <xdr:from>
      <xdr:col>8</xdr:col>
      <xdr:colOff>133350</xdr:colOff>
      <xdr:row>417</xdr:row>
      <xdr:rowOff>104775</xdr:rowOff>
    </xdr:from>
    <xdr:to>
      <xdr:col>8</xdr:col>
      <xdr:colOff>1465350</xdr:colOff>
      <xdr:row>417</xdr:row>
      <xdr:rowOff>1436775</xdr:rowOff>
    </xdr:to>
    <xdr:pic>
      <xdr:nvPicPr>
        <xdr:cNvPr id="942" name="Имя " descr="Descr "/>
        <xdr:cNvPicPr>
          <a:picLocks noChangeAspect="1"/>
        </xdr:cNvPicPr>
      </xdr:nvPicPr>
      <xdr:blipFill>
        <a:blip xmlns:r="http://schemas.openxmlformats.org/officeDocument/2006/relationships" r:embed="rId430"/>
        <a:stretch>
          <a:fillRect/>
        </a:stretch>
      </xdr:blipFill>
      <xdr:spPr>
        <a:xfrm>
          <a:off x="5248275" y="58607325"/>
          <a:ext cx="1332000" cy="1332000"/>
        </a:xfrm>
        <a:prstGeom prst="rect">
          <a:avLst/>
        </a:prstGeom>
        <a:ln w="9525">
          <a:solidFill>
            <a:srgbClr val="000000"/>
          </a:solidFill>
          <a:prstDash val="solid"/>
        </a:ln>
      </xdr:spPr>
    </xdr:pic>
    <xdr:clientData/>
  </xdr:twoCellAnchor>
  <xdr:twoCellAnchor>
    <xdr:from>
      <xdr:col>8</xdr:col>
      <xdr:colOff>133350</xdr:colOff>
      <xdr:row>430</xdr:row>
      <xdr:rowOff>104775</xdr:rowOff>
    </xdr:from>
    <xdr:to>
      <xdr:col>8</xdr:col>
      <xdr:colOff>1465350</xdr:colOff>
      <xdr:row>430</xdr:row>
      <xdr:rowOff>1436775</xdr:rowOff>
    </xdr:to>
    <xdr:pic>
      <xdr:nvPicPr>
        <xdr:cNvPr id="943" name="Имя " descr="Descr "/>
        <xdr:cNvPicPr>
          <a:picLocks noChangeAspect="1"/>
        </xdr:cNvPicPr>
      </xdr:nvPicPr>
      <xdr:blipFill>
        <a:blip xmlns:r="http://schemas.openxmlformats.org/officeDocument/2006/relationships" r:embed="rId431"/>
        <a:stretch>
          <a:fillRect/>
        </a:stretch>
      </xdr:blipFill>
      <xdr:spPr>
        <a:xfrm>
          <a:off x="5248275" y="60131325"/>
          <a:ext cx="1332000" cy="1332000"/>
        </a:xfrm>
        <a:prstGeom prst="rect">
          <a:avLst/>
        </a:prstGeom>
        <a:ln w="9525">
          <a:solidFill>
            <a:srgbClr val="000000"/>
          </a:solidFill>
          <a:prstDash val="solid"/>
        </a:ln>
      </xdr:spPr>
    </xdr:pic>
    <xdr:clientData/>
  </xdr:twoCellAnchor>
  <xdr:twoCellAnchor>
    <xdr:from>
      <xdr:col>8</xdr:col>
      <xdr:colOff>133350</xdr:colOff>
      <xdr:row>441</xdr:row>
      <xdr:rowOff>104775</xdr:rowOff>
    </xdr:from>
    <xdr:to>
      <xdr:col>8</xdr:col>
      <xdr:colOff>1465350</xdr:colOff>
      <xdr:row>441</xdr:row>
      <xdr:rowOff>1436775</xdr:rowOff>
    </xdr:to>
    <xdr:pic>
      <xdr:nvPicPr>
        <xdr:cNvPr id="944" name="Имя " descr="Descr "/>
        <xdr:cNvPicPr>
          <a:picLocks noChangeAspect="1"/>
        </xdr:cNvPicPr>
      </xdr:nvPicPr>
      <xdr:blipFill>
        <a:blip xmlns:r="http://schemas.openxmlformats.org/officeDocument/2006/relationships" r:embed="rId432"/>
        <a:stretch>
          <a:fillRect/>
        </a:stretch>
      </xdr:blipFill>
      <xdr:spPr>
        <a:xfrm>
          <a:off x="5248275" y="61655325"/>
          <a:ext cx="1332000" cy="1332000"/>
        </a:xfrm>
        <a:prstGeom prst="rect">
          <a:avLst/>
        </a:prstGeom>
        <a:ln w="9525">
          <a:solidFill>
            <a:srgbClr val="000000"/>
          </a:solidFill>
          <a:prstDash val="solid"/>
        </a:ln>
      </xdr:spPr>
    </xdr:pic>
    <xdr:clientData/>
  </xdr:twoCellAnchor>
  <xdr:twoCellAnchor>
    <xdr:from>
      <xdr:col>8</xdr:col>
      <xdr:colOff>133350</xdr:colOff>
      <xdr:row>448</xdr:row>
      <xdr:rowOff>104775</xdr:rowOff>
    </xdr:from>
    <xdr:to>
      <xdr:col>8</xdr:col>
      <xdr:colOff>1465350</xdr:colOff>
      <xdr:row>448</xdr:row>
      <xdr:rowOff>1436775</xdr:rowOff>
    </xdr:to>
    <xdr:pic>
      <xdr:nvPicPr>
        <xdr:cNvPr id="945" name="Имя " descr="Descr "/>
        <xdr:cNvPicPr>
          <a:picLocks noChangeAspect="1"/>
        </xdr:cNvPicPr>
      </xdr:nvPicPr>
      <xdr:blipFill>
        <a:blip xmlns:r="http://schemas.openxmlformats.org/officeDocument/2006/relationships" r:embed="rId433"/>
        <a:stretch>
          <a:fillRect/>
        </a:stretch>
      </xdr:blipFill>
      <xdr:spPr>
        <a:xfrm>
          <a:off x="5248275" y="63179325"/>
          <a:ext cx="1332000" cy="1332000"/>
        </a:xfrm>
        <a:prstGeom prst="rect">
          <a:avLst/>
        </a:prstGeom>
        <a:ln w="9525">
          <a:solidFill>
            <a:srgbClr val="000000"/>
          </a:solidFill>
          <a:prstDash val="solid"/>
        </a:ln>
      </xdr:spPr>
    </xdr:pic>
    <xdr:clientData/>
  </xdr:twoCellAnchor>
  <xdr:twoCellAnchor>
    <xdr:from>
      <xdr:col>8</xdr:col>
      <xdr:colOff>133350</xdr:colOff>
      <xdr:row>449</xdr:row>
      <xdr:rowOff>104775</xdr:rowOff>
    </xdr:from>
    <xdr:to>
      <xdr:col>8</xdr:col>
      <xdr:colOff>1465350</xdr:colOff>
      <xdr:row>449</xdr:row>
      <xdr:rowOff>1436775</xdr:rowOff>
    </xdr:to>
    <xdr:pic>
      <xdr:nvPicPr>
        <xdr:cNvPr id="946" name="Имя " descr="Descr "/>
        <xdr:cNvPicPr>
          <a:picLocks noChangeAspect="1"/>
        </xdr:cNvPicPr>
      </xdr:nvPicPr>
      <xdr:blipFill>
        <a:blip xmlns:r="http://schemas.openxmlformats.org/officeDocument/2006/relationships" r:embed="rId434"/>
        <a:stretch>
          <a:fillRect/>
        </a:stretch>
      </xdr:blipFill>
      <xdr:spPr>
        <a:xfrm>
          <a:off x="5248275" y="64703325"/>
          <a:ext cx="1332000" cy="1332000"/>
        </a:xfrm>
        <a:prstGeom prst="rect">
          <a:avLst/>
        </a:prstGeom>
        <a:ln w="9525">
          <a:solidFill>
            <a:srgbClr val="000000"/>
          </a:solidFill>
          <a:prstDash val="solid"/>
        </a:ln>
      </xdr:spPr>
    </xdr:pic>
    <xdr:clientData/>
  </xdr:twoCellAnchor>
  <xdr:twoCellAnchor>
    <xdr:from>
      <xdr:col>8</xdr:col>
      <xdr:colOff>133350</xdr:colOff>
      <xdr:row>511</xdr:row>
      <xdr:rowOff>104775</xdr:rowOff>
    </xdr:from>
    <xdr:to>
      <xdr:col>8</xdr:col>
      <xdr:colOff>1465350</xdr:colOff>
      <xdr:row>511</xdr:row>
      <xdr:rowOff>1436775</xdr:rowOff>
    </xdr:to>
    <xdr:pic>
      <xdr:nvPicPr>
        <xdr:cNvPr id="947" name="Имя " descr="Descr "/>
        <xdr:cNvPicPr>
          <a:picLocks noChangeAspect="1"/>
        </xdr:cNvPicPr>
      </xdr:nvPicPr>
      <xdr:blipFill>
        <a:blip xmlns:r="http://schemas.openxmlformats.org/officeDocument/2006/relationships" r:embed="rId435"/>
        <a:stretch>
          <a:fillRect/>
        </a:stretch>
      </xdr:blipFill>
      <xdr:spPr>
        <a:xfrm>
          <a:off x="5248275" y="66227325"/>
          <a:ext cx="1332000" cy="1332000"/>
        </a:xfrm>
        <a:prstGeom prst="rect">
          <a:avLst/>
        </a:prstGeom>
        <a:ln w="9525">
          <a:solidFill>
            <a:srgbClr val="000000"/>
          </a:solidFill>
          <a:prstDash val="solid"/>
        </a:ln>
      </xdr:spPr>
    </xdr:pic>
    <xdr:clientData/>
  </xdr:twoCellAnchor>
  <xdr:twoCellAnchor>
    <xdr:from>
      <xdr:col>8</xdr:col>
      <xdr:colOff>161925</xdr:colOff>
      <xdr:row>22</xdr:row>
      <xdr:rowOff>104775</xdr:rowOff>
    </xdr:from>
    <xdr:to>
      <xdr:col>8</xdr:col>
      <xdr:colOff>1493925</xdr:colOff>
      <xdr:row>22</xdr:row>
      <xdr:rowOff>1436775</xdr:rowOff>
    </xdr:to>
    <xdr:pic>
      <xdr:nvPicPr>
        <xdr:cNvPr id="512" name="Имя " descr="Descr "/>
        <xdr:cNvPicPr>
          <a:picLocks noChangeAspect="1"/>
        </xdr:cNvPicPr>
      </xdr:nvPicPr>
      <xdr:blipFill>
        <a:blip xmlns:r="http://schemas.openxmlformats.org/officeDocument/2006/relationships" r:embed="rId436"/>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23</xdr:row>
      <xdr:rowOff>104775</xdr:rowOff>
    </xdr:from>
    <xdr:to>
      <xdr:col>8</xdr:col>
      <xdr:colOff>1493925</xdr:colOff>
      <xdr:row>23</xdr:row>
      <xdr:rowOff>1436775</xdr:rowOff>
    </xdr:to>
    <xdr:pic>
      <xdr:nvPicPr>
        <xdr:cNvPr id="513" name="Имя " descr="Descr "/>
        <xdr:cNvPicPr>
          <a:picLocks noChangeAspect="1"/>
        </xdr:cNvPicPr>
      </xdr:nvPicPr>
      <xdr:blipFill>
        <a:blip xmlns:r="http://schemas.openxmlformats.org/officeDocument/2006/relationships" r:embed="rId437"/>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32</xdr:row>
      <xdr:rowOff>104775</xdr:rowOff>
    </xdr:from>
    <xdr:to>
      <xdr:col>8</xdr:col>
      <xdr:colOff>1493925</xdr:colOff>
      <xdr:row>32</xdr:row>
      <xdr:rowOff>1436775</xdr:rowOff>
    </xdr:to>
    <xdr:pic>
      <xdr:nvPicPr>
        <xdr:cNvPr id="514" name="Имя " descr="Descr "/>
        <xdr:cNvPicPr>
          <a:picLocks noChangeAspect="1"/>
        </xdr:cNvPicPr>
      </xdr:nvPicPr>
      <xdr:blipFill>
        <a:blip xmlns:r="http://schemas.openxmlformats.org/officeDocument/2006/relationships" r:embed="rId438"/>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33</xdr:row>
      <xdr:rowOff>104775</xdr:rowOff>
    </xdr:from>
    <xdr:to>
      <xdr:col>8</xdr:col>
      <xdr:colOff>1493925</xdr:colOff>
      <xdr:row>33</xdr:row>
      <xdr:rowOff>1436775</xdr:rowOff>
    </xdr:to>
    <xdr:pic>
      <xdr:nvPicPr>
        <xdr:cNvPr id="515" name="Имя " descr="Descr "/>
        <xdr:cNvPicPr>
          <a:picLocks noChangeAspect="1"/>
        </xdr:cNvPicPr>
      </xdr:nvPicPr>
      <xdr:blipFill>
        <a:blip xmlns:r="http://schemas.openxmlformats.org/officeDocument/2006/relationships" r:embed="rId439"/>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34</xdr:row>
      <xdr:rowOff>104775</xdr:rowOff>
    </xdr:from>
    <xdr:to>
      <xdr:col>8</xdr:col>
      <xdr:colOff>1493925</xdr:colOff>
      <xdr:row>34</xdr:row>
      <xdr:rowOff>1436775</xdr:rowOff>
    </xdr:to>
    <xdr:pic>
      <xdr:nvPicPr>
        <xdr:cNvPr id="516" name="Имя " descr="Descr "/>
        <xdr:cNvPicPr>
          <a:picLocks noChangeAspect="1"/>
        </xdr:cNvPicPr>
      </xdr:nvPicPr>
      <xdr:blipFill>
        <a:blip xmlns:r="http://schemas.openxmlformats.org/officeDocument/2006/relationships" r:embed="rId440"/>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40</xdr:row>
      <xdr:rowOff>104775</xdr:rowOff>
    </xdr:from>
    <xdr:to>
      <xdr:col>8</xdr:col>
      <xdr:colOff>1493925</xdr:colOff>
      <xdr:row>40</xdr:row>
      <xdr:rowOff>1436775</xdr:rowOff>
    </xdr:to>
    <xdr:pic>
      <xdr:nvPicPr>
        <xdr:cNvPr id="517" name="Имя " descr="Descr "/>
        <xdr:cNvPicPr>
          <a:picLocks noChangeAspect="1"/>
        </xdr:cNvPicPr>
      </xdr:nvPicPr>
      <xdr:blipFill>
        <a:blip xmlns:r="http://schemas.openxmlformats.org/officeDocument/2006/relationships" r:embed="rId441"/>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44</xdr:row>
      <xdr:rowOff>104775</xdr:rowOff>
    </xdr:from>
    <xdr:to>
      <xdr:col>8</xdr:col>
      <xdr:colOff>1493925</xdr:colOff>
      <xdr:row>44</xdr:row>
      <xdr:rowOff>1436775</xdr:rowOff>
    </xdr:to>
    <xdr:pic>
      <xdr:nvPicPr>
        <xdr:cNvPr id="518" name="Имя " descr="Descr "/>
        <xdr:cNvPicPr>
          <a:picLocks noChangeAspect="1"/>
        </xdr:cNvPicPr>
      </xdr:nvPicPr>
      <xdr:blipFill>
        <a:blip xmlns:r="http://schemas.openxmlformats.org/officeDocument/2006/relationships" r:embed="rId442"/>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48</xdr:row>
      <xdr:rowOff>104775</xdr:rowOff>
    </xdr:from>
    <xdr:to>
      <xdr:col>8</xdr:col>
      <xdr:colOff>1493925</xdr:colOff>
      <xdr:row>48</xdr:row>
      <xdr:rowOff>1436775</xdr:rowOff>
    </xdr:to>
    <xdr:pic>
      <xdr:nvPicPr>
        <xdr:cNvPr id="519" name="Имя " descr="Descr "/>
        <xdr:cNvPicPr>
          <a:picLocks noChangeAspect="1"/>
        </xdr:cNvPicPr>
      </xdr:nvPicPr>
      <xdr:blipFill>
        <a:blip xmlns:r="http://schemas.openxmlformats.org/officeDocument/2006/relationships" r:embed="rId443"/>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53</xdr:row>
      <xdr:rowOff>104775</xdr:rowOff>
    </xdr:from>
    <xdr:to>
      <xdr:col>8</xdr:col>
      <xdr:colOff>1493925</xdr:colOff>
      <xdr:row>53</xdr:row>
      <xdr:rowOff>1436775</xdr:rowOff>
    </xdr:to>
    <xdr:pic>
      <xdr:nvPicPr>
        <xdr:cNvPr id="520" name="Имя " descr="Descr "/>
        <xdr:cNvPicPr>
          <a:picLocks noChangeAspect="1"/>
        </xdr:cNvPicPr>
      </xdr:nvPicPr>
      <xdr:blipFill>
        <a:blip xmlns:r="http://schemas.openxmlformats.org/officeDocument/2006/relationships" r:embed="rId444"/>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66</xdr:row>
      <xdr:rowOff>104775</xdr:rowOff>
    </xdr:from>
    <xdr:to>
      <xdr:col>8</xdr:col>
      <xdr:colOff>1493925</xdr:colOff>
      <xdr:row>66</xdr:row>
      <xdr:rowOff>1436775</xdr:rowOff>
    </xdr:to>
    <xdr:pic>
      <xdr:nvPicPr>
        <xdr:cNvPr id="521" name="Имя " descr="Descr "/>
        <xdr:cNvPicPr>
          <a:picLocks noChangeAspect="1"/>
        </xdr:cNvPicPr>
      </xdr:nvPicPr>
      <xdr:blipFill>
        <a:blip xmlns:r="http://schemas.openxmlformats.org/officeDocument/2006/relationships" r:embed="rId445"/>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69</xdr:row>
      <xdr:rowOff>104775</xdr:rowOff>
    </xdr:from>
    <xdr:to>
      <xdr:col>8</xdr:col>
      <xdr:colOff>1493925</xdr:colOff>
      <xdr:row>69</xdr:row>
      <xdr:rowOff>1436775</xdr:rowOff>
    </xdr:to>
    <xdr:pic>
      <xdr:nvPicPr>
        <xdr:cNvPr id="522" name="Имя " descr="Descr "/>
        <xdr:cNvPicPr>
          <a:picLocks noChangeAspect="1"/>
        </xdr:cNvPicPr>
      </xdr:nvPicPr>
      <xdr:blipFill>
        <a:blip xmlns:r="http://schemas.openxmlformats.org/officeDocument/2006/relationships" r:embed="rId446"/>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76</xdr:row>
      <xdr:rowOff>104775</xdr:rowOff>
    </xdr:from>
    <xdr:to>
      <xdr:col>8</xdr:col>
      <xdr:colOff>1493925</xdr:colOff>
      <xdr:row>76</xdr:row>
      <xdr:rowOff>1436775</xdr:rowOff>
    </xdr:to>
    <xdr:pic>
      <xdr:nvPicPr>
        <xdr:cNvPr id="523" name="Имя " descr="Descr "/>
        <xdr:cNvPicPr>
          <a:picLocks noChangeAspect="1"/>
        </xdr:cNvPicPr>
      </xdr:nvPicPr>
      <xdr:blipFill>
        <a:blip xmlns:r="http://schemas.openxmlformats.org/officeDocument/2006/relationships" r:embed="rId447"/>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79</xdr:row>
      <xdr:rowOff>104775</xdr:rowOff>
    </xdr:from>
    <xdr:to>
      <xdr:col>8</xdr:col>
      <xdr:colOff>1493925</xdr:colOff>
      <xdr:row>79</xdr:row>
      <xdr:rowOff>1436775</xdr:rowOff>
    </xdr:to>
    <xdr:pic>
      <xdr:nvPicPr>
        <xdr:cNvPr id="524" name="Имя " descr="Descr "/>
        <xdr:cNvPicPr>
          <a:picLocks noChangeAspect="1"/>
        </xdr:cNvPicPr>
      </xdr:nvPicPr>
      <xdr:blipFill>
        <a:blip xmlns:r="http://schemas.openxmlformats.org/officeDocument/2006/relationships" r:embed="rId448"/>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91</xdr:row>
      <xdr:rowOff>104775</xdr:rowOff>
    </xdr:from>
    <xdr:to>
      <xdr:col>8</xdr:col>
      <xdr:colOff>1493925</xdr:colOff>
      <xdr:row>91</xdr:row>
      <xdr:rowOff>1436775</xdr:rowOff>
    </xdr:to>
    <xdr:pic>
      <xdr:nvPicPr>
        <xdr:cNvPr id="525" name="Имя " descr="Descr "/>
        <xdr:cNvPicPr>
          <a:picLocks noChangeAspect="1"/>
        </xdr:cNvPicPr>
      </xdr:nvPicPr>
      <xdr:blipFill>
        <a:blip xmlns:r="http://schemas.openxmlformats.org/officeDocument/2006/relationships" r:embed="rId449"/>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97</xdr:row>
      <xdr:rowOff>104775</xdr:rowOff>
    </xdr:from>
    <xdr:to>
      <xdr:col>8</xdr:col>
      <xdr:colOff>1493925</xdr:colOff>
      <xdr:row>97</xdr:row>
      <xdr:rowOff>1436775</xdr:rowOff>
    </xdr:to>
    <xdr:pic>
      <xdr:nvPicPr>
        <xdr:cNvPr id="526" name="Имя " descr="Descr "/>
        <xdr:cNvPicPr>
          <a:picLocks noChangeAspect="1"/>
        </xdr:cNvPicPr>
      </xdr:nvPicPr>
      <xdr:blipFill>
        <a:blip xmlns:r="http://schemas.openxmlformats.org/officeDocument/2006/relationships" r:embed="rId450"/>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98</xdr:row>
      <xdr:rowOff>104775</xdr:rowOff>
    </xdr:from>
    <xdr:to>
      <xdr:col>8</xdr:col>
      <xdr:colOff>1493925</xdr:colOff>
      <xdr:row>98</xdr:row>
      <xdr:rowOff>1436775</xdr:rowOff>
    </xdr:to>
    <xdr:pic>
      <xdr:nvPicPr>
        <xdr:cNvPr id="527" name="Имя " descr="Descr "/>
        <xdr:cNvPicPr>
          <a:picLocks noChangeAspect="1"/>
        </xdr:cNvPicPr>
      </xdr:nvPicPr>
      <xdr:blipFill>
        <a:blip xmlns:r="http://schemas.openxmlformats.org/officeDocument/2006/relationships" r:embed="rId451"/>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124</xdr:row>
      <xdr:rowOff>104775</xdr:rowOff>
    </xdr:from>
    <xdr:to>
      <xdr:col>8</xdr:col>
      <xdr:colOff>1493925</xdr:colOff>
      <xdr:row>124</xdr:row>
      <xdr:rowOff>1436775</xdr:rowOff>
    </xdr:to>
    <xdr:pic>
      <xdr:nvPicPr>
        <xdr:cNvPr id="528" name="Имя " descr="Descr "/>
        <xdr:cNvPicPr>
          <a:picLocks noChangeAspect="1"/>
        </xdr:cNvPicPr>
      </xdr:nvPicPr>
      <xdr:blipFill>
        <a:blip xmlns:r="http://schemas.openxmlformats.org/officeDocument/2006/relationships" r:embed="rId452"/>
        <a:stretch>
          <a:fillRect/>
        </a:stretch>
      </xdr:blipFill>
      <xdr:spPr>
        <a:xfrm>
          <a:off x="5276850" y="25079325"/>
          <a:ext cx="1332000" cy="1332000"/>
        </a:xfrm>
        <a:prstGeom prst="rect">
          <a:avLst/>
        </a:prstGeom>
        <a:ln w="9525">
          <a:solidFill>
            <a:srgbClr val="000000"/>
          </a:solidFill>
          <a:prstDash val="solid"/>
        </a:ln>
      </xdr:spPr>
    </xdr:pic>
    <xdr:clientData/>
  </xdr:twoCellAnchor>
  <xdr:twoCellAnchor>
    <xdr:from>
      <xdr:col>8</xdr:col>
      <xdr:colOff>161925</xdr:colOff>
      <xdr:row>128</xdr:row>
      <xdr:rowOff>104775</xdr:rowOff>
    </xdr:from>
    <xdr:to>
      <xdr:col>8</xdr:col>
      <xdr:colOff>1493925</xdr:colOff>
      <xdr:row>128</xdr:row>
      <xdr:rowOff>1436775</xdr:rowOff>
    </xdr:to>
    <xdr:pic>
      <xdr:nvPicPr>
        <xdr:cNvPr id="529" name="Имя " descr="Descr "/>
        <xdr:cNvPicPr>
          <a:picLocks noChangeAspect="1"/>
        </xdr:cNvPicPr>
      </xdr:nvPicPr>
      <xdr:blipFill>
        <a:blip xmlns:r="http://schemas.openxmlformats.org/officeDocument/2006/relationships" r:embed="rId453"/>
        <a:stretch>
          <a:fillRect/>
        </a:stretch>
      </xdr:blipFill>
      <xdr:spPr>
        <a:xfrm>
          <a:off x="5276850" y="26603325"/>
          <a:ext cx="1332000" cy="1332000"/>
        </a:xfrm>
        <a:prstGeom prst="rect">
          <a:avLst/>
        </a:prstGeom>
        <a:ln w="9525">
          <a:solidFill>
            <a:srgbClr val="000000"/>
          </a:solidFill>
          <a:prstDash val="solid"/>
        </a:ln>
      </xdr:spPr>
    </xdr:pic>
    <xdr:clientData/>
  </xdr:twoCellAnchor>
  <xdr:twoCellAnchor>
    <xdr:from>
      <xdr:col>8</xdr:col>
      <xdr:colOff>161925</xdr:colOff>
      <xdr:row>145</xdr:row>
      <xdr:rowOff>104775</xdr:rowOff>
    </xdr:from>
    <xdr:to>
      <xdr:col>8</xdr:col>
      <xdr:colOff>1493925</xdr:colOff>
      <xdr:row>145</xdr:row>
      <xdr:rowOff>1436775</xdr:rowOff>
    </xdr:to>
    <xdr:pic>
      <xdr:nvPicPr>
        <xdr:cNvPr id="530" name="Имя " descr="Descr "/>
        <xdr:cNvPicPr>
          <a:picLocks noChangeAspect="1"/>
        </xdr:cNvPicPr>
      </xdr:nvPicPr>
      <xdr:blipFill>
        <a:blip xmlns:r="http://schemas.openxmlformats.org/officeDocument/2006/relationships" r:embed="rId454"/>
        <a:stretch>
          <a:fillRect/>
        </a:stretch>
      </xdr:blipFill>
      <xdr:spPr>
        <a:xfrm>
          <a:off x="5276850" y="28127325"/>
          <a:ext cx="1332000" cy="1332000"/>
        </a:xfrm>
        <a:prstGeom prst="rect">
          <a:avLst/>
        </a:prstGeom>
        <a:ln w="9525">
          <a:solidFill>
            <a:srgbClr val="000000"/>
          </a:solidFill>
          <a:prstDash val="solid"/>
        </a:ln>
      </xdr:spPr>
    </xdr:pic>
    <xdr:clientData/>
  </xdr:twoCellAnchor>
  <xdr:twoCellAnchor>
    <xdr:from>
      <xdr:col>8</xdr:col>
      <xdr:colOff>161925</xdr:colOff>
      <xdr:row>153</xdr:row>
      <xdr:rowOff>104775</xdr:rowOff>
    </xdr:from>
    <xdr:to>
      <xdr:col>8</xdr:col>
      <xdr:colOff>1493925</xdr:colOff>
      <xdr:row>153</xdr:row>
      <xdr:rowOff>1436775</xdr:rowOff>
    </xdr:to>
    <xdr:pic>
      <xdr:nvPicPr>
        <xdr:cNvPr id="531" name="Имя " descr="Descr "/>
        <xdr:cNvPicPr>
          <a:picLocks noChangeAspect="1"/>
        </xdr:cNvPicPr>
      </xdr:nvPicPr>
      <xdr:blipFill>
        <a:blip xmlns:r="http://schemas.openxmlformats.org/officeDocument/2006/relationships" r:embed="rId455"/>
        <a:stretch>
          <a:fillRect/>
        </a:stretch>
      </xdr:blipFill>
      <xdr:spPr>
        <a:xfrm>
          <a:off x="5276850" y="29651325"/>
          <a:ext cx="1332000" cy="1332000"/>
        </a:xfrm>
        <a:prstGeom prst="rect">
          <a:avLst/>
        </a:prstGeom>
        <a:ln w="9525">
          <a:solidFill>
            <a:srgbClr val="000000"/>
          </a:solidFill>
          <a:prstDash val="solid"/>
        </a:ln>
      </xdr:spPr>
    </xdr:pic>
    <xdr:clientData/>
  </xdr:twoCellAnchor>
  <xdr:twoCellAnchor>
    <xdr:from>
      <xdr:col>8</xdr:col>
      <xdr:colOff>161925</xdr:colOff>
      <xdr:row>161</xdr:row>
      <xdr:rowOff>104775</xdr:rowOff>
    </xdr:from>
    <xdr:to>
      <xdr:col>8</xdr:col>
      <xdr:colOff>1493925</xdr:colOff>
      <xdr:row>161</xdr:row>
      <xdr:rowOff>1436775</xdr:rowOff>
    </xdr:to>
    <xdr:pic>
      <xdr:nvPicPr>
        <xdr:cNvPr id="532" name="Имя " descr="Descr "/>
        <xdr:cNvPicPr>
          <a:picLocks noChangeAspect="1"/>
        </xdr:cNvPicPr>
      </xdr:nvPicPr>
      <xdr:blipFill>
        <a:blip xmlns:r="http://schemas.openxmlformats.org/officeDocument/2006/relationships" r:embed="rId456"/>
        <a:stretch>
          <a:fillRect/>
        </a:stretch>
      </xdr:blipFill>
      <xdr:spPr>
        <a:xfrm>
          <a:off x="5276850" y="31175325"/>
          <a:ext cx="1332000" cy="1332000"/>
        </a:xfrm>
        <a:prstGeom prst="rect">
          <a:avLst/>
        </a:prstGeom>
        <a:ln w="9525">
          <a:solidFill>
            <a:srgbClr val="000000"/>
          </a:solidFill>
          <a:prstDash val="solid"/>
        </a:ln>
      </xdr:spPr>
    </xdr:pic>
    <xdr:clientData/>
  </xdr:twoCellAnchor>
  <xdr:twoCellAnchor>
    <xdr:from>
      <xdr:col>8</xdr:col>
      <xdr:colOff>161925</xdr:colOff>
      <xdr:row>162</xdr:row>
      <xdr:rowOff>104775</xdr:rowOff>
    </xdr:from>
    <xdr:to>
      <xdr:col>8</xdr:col>
      <xdr:colOff>1493925</xdr:colOff>
      <xdr:row>162</xdr:row>
      <xdr:rowOff>1436775</xdr:rowOff>
    </xdr:to>
    <xdr:pic>
      <xdr:nvPicPr>
        <xdr:cNvPr id="533" name="Имя " descr="Descr "/>
        <xdr:cNvPicPr>
          <a:picLocks noChangeAspect="1"/>
        </xdr:cNvPicPr>
      </xdr:nvPicPr>
      <xdr:blipFill>
        <a:blip xmlns:r="http://schemas.openxmlformats.org/officeDocument/2006/relationships" r:embed="rId457"/>
        <a:stretch>
          <a:fillRect/>
        </a:stretch>
      </xdr:blipFill>
      <xdr:spPr>
        <a:xfrm>
          <a:off x="5276850" y="32699325"/>
          <a:ext cx="1332000" cy="1332000"/>
        </a:xfrm>
        <a:prstGeom prst="rect">
          <a:avLst/>
        </a:prstGeom>
        <a:ln w="9525">
          <a:solidFill>
            <a:srgbClr val="000000"/>
          </a:solidFill>
          <a:prstDash val="solid"/>
        </a:ln>
      </xdr:spPr>
    </xdr:pic>
    <xdr:clientData/>
  </xdr:twoCellAnchor>
  <xdr:twoCellAnchor>
    <xdr:from>
      <xdr:col>8</xdr:col>
      <xdr:colOff>161925</xdr:colOff>
      <xdr:row>163</xdr:row>
      <xdr:rowOff>104775</xdr:rowOff>
    </xdr:from>
    <xdr:to>
      <xdr:col>8</xdr:col>
      <xdr:colOff>1493925</xdr:colOff>
      <xdr:row>163</xdr:row>
      <xdr:rowOff>1436775</xdr:rowOff>
    </xdr:to>
    <xdr:pic>
      <xdr:nvPicPr>
        <xdr:cNvPr id="534" name="Имя " descr="Descr "/>
        <xdr:cNvPicPr>
          <a:picLocks noChangeAspect="1"/>
        </xdr:cNvPicPr>
      </xdr:nvPicPr>
      <xdr:blipFill>
        <a:blip xmlns:r="http://schemas.openxmlformats.org/officeDocument/2006/relationships" r:embed="rId458"/>
        <a:stretch>
          <a:fillRect/>
        </a:stretch>
      </xdr:blipFill>
      <xdr:spPr>
        <a:xfrm>
          <a:off x="5276850" y="34223325"/>
          <a:ext cx="1332000" cy="1332000"/>
        </a:xfrm>
        <a:prstGeom prst="rect">
          <a:avLst/>
        </a:prstGeom>
        <a:ln w="9525">
          <a:solidFill>
            <a:srgbClr val="000000"/>
          </a:solidFill>
          <a:prstDash val="solid"/>
        </a:ln>
      </xdr:spPr>
    </xdr:pic>
    <xdr:clientData/>
  </xdr:twoCellAnchor>
  <xdr:twoCellAnchor>
    <xdr:from>
      <xdr:col>8</xdr:col>
      <xdr:colOff>161925</xdr:colOff>
      <xdr:row>178</xdr:row>
      <xdr:rowOff>104775</xdr:rowOff>
    </xdr:from>
    <xdr:to>
      <xdr:col>8</xdr:col>
      <xdr:colOff>1493925</xdr:colOff>
      <xdr:row>178</xdr:row>
      <xdr:rowOff>1436775</xdr:rowOff>
    </xdr:to>
    <xdr:pic>
      <xdr:nvPicPr>
        <xdr:cNvPr id="535" name="Имя " descr="Descr "/>
        <xdr:cNvPicPr>
          <a:picLocks noChangeAspect="1"/>
        </xdr:cNvPicPr>
      </xdr:nvPicPr>
      <xdr:blipFill>
        <a:blip xmlns:r="http://schemas.openxmlformats.org/officeDocument/2006/relationships" r:embed="rId459"/>
        <a:stretch>
          <a:fillRect/>
        </a:stretch>
      </xdr:blipFill>
      <xdr:spPr>
        <a:xfrm>
          <a:off x="5276850" y="35747325"/>
          <a:ext cx="1332000" cy="1332000"/>
        </a:xfrm>
        <a:prstGeom prst="rect">
          <a:avLst/>
        </a:prstGeom>
        <a:ln w="9525">
          <a:solidFill>
            <a:srgbClr val="000000"/>
          </a:solidFill>
          <a:prstDash val="solid"/>
        </a:ln>
      </xdr:spPr>
    </xdr:pic>
    <xdr:clientData/>
  </xdr:twoCellAnchor>
  <xdr:twoCellAnchor>
    <xdr:from>
      <xdr:col>8</xdr:col>
      <xdr:colOff>161925</xdr:colOff>
      <xdr:row>183</xdr:row>
      <xdr:rowOff>104775</xdr:rowOff>
    </xdr:from>
    <xdr:to>
      <xdr:col>8</xdr:col>
      <xdr:colOff>1493925</xdr:colOff>
      <xdr:row>183</xdr:row>
      <xdr:rowOff>1436775</xdr:rowOff>
    </xdr:to>
    <xdr:pic>
      <xdr:nvPicPr>
        <xdr:cNvPr id="536" name="Имя " descr="Descr "/>
        <xdr:cNvPicPr>
          <a:picLocks noChangeAspect="1"/>
        </xdr:cNvPicPr>
      </xdr:nvPicPr>
      <xdr:blipFill>
        <a:blip xmlns:r="http://schemas.openxmlformats.org/officeDocument/2006/relationships" r:embed="rId460"/>
        <a:stretch>
          <a:fillRect/>
        </a:stretch>
      </xdr:blipFill>
      <xdr:spPr>
        <a:xfrm>
          <a:off x="5276850" y="37271325"/>
          <a:ext cx="1332000" cy="1332000"/>
        </a:xfrm>
        <a:prstGeom prst="rect">
          <a:avLst/>
        </a:prstGeom>
        <a:ln w="9525">
          <a:solidFill>
            <a:srgbClr val="000000"/>
          </a:solidFill>
          <a:prstDash val="solid"/>
        </a:ln>
      </xdr:spPr>
    </xdr:pic>
    <xdr:clientData/>
  </xdr:twoCellAnchor>
  <xdr:twoCellAnchor>
    <xdr:from>
      <xdr:col>8</xdr:col>
      <xdr:colOff>161925</xdr:colOff>
      <xdr:row>187</xdr:row>
      <xdr:rowOff>104775</xdr:rowOff>
    </xdr:from>
    <xdr:to>
      <xdr:col>8</xdr:col>
      <xdr:colOff>1493925</xdr:colOff>
      <xdr:row>187</xdr:row>
      <xdr:rowOff>1436775</xdr:rowOff>
    </xdr:to>
    <xdr:pic>
      <xdr:nvPicPr>
        <xdr:cNvPr id="537" name="Имя " descr="Descr "/>
        <xdr:cNvPicPr>
          <a:picLocks noChangeAspect="1"/>
        </xdr:cNvPicPr>
      </xdr:nvPicPr>
      <xdr:blipFill>
        <a:blip xmlns:r="http://schemas.openxmlformats.org/officeDocument/2006/relationships" r:embed="rId461"/>
        <a:stretch>
          <a:fillRect/>
        </a:stretch>
      </xdr:blipFill>
      <xdr:spPr>
        <a:xfrm>
          <a:off x="5276850" y="38795325"/>
          <a:ext cx="1332000" cy="1332000"/>
        </a:xfrm>
        <a:prstGeom prst="rect">
          <a:avLst/>
        </a:prstGeom>
        <a:ln w="9525">
          <a:solidFill>
            <a:srgbClr val="000000"/>
          </a:solidFill>
          <a:prstDash val="solid"/>
        </a:ln>
      </xdr:spPr>
    </xdr:pic>
    <xdr:clientData/>
  </xdr:twoCellAnchor>
  <xdr:twoCellAnchor>
    <xdr:from>
      <xdr:col>8</xdr:col>
      <xdr:colOff>161925</xdr:colOff>
      <xdr:row>191</xdr:row>
      <xdr:rowOff>104775</xdr:rowOff>
    </xdr:from>
    <xdr:to>
      <xdr:col>8</xdr:col>
      <xdr:colOff>1493925</xdr:colOff>
      <xdr:row>191</xdr:row>
      <xdr:rowOff>1436775</xdr:rowOff>
    </xdr:to>
    <xdr:pic>
      <xdr:nvPicPr>
        <xdr:cNvPr id="538" name="Имя " descr="Descr "/>
        <xdr:cNvPicPr>
          <a:picLocks noChangeAspect="1"/>
        </xdr:cNvPicPr>
      </xdr:nvPicPr>
      <xdr:blipFill>
        <a:blip xmlns:r="http://schemas.openxmlformats.org/officeDocument/2006/relationships" r:embed="rId462"/>
        <a:stretch>
          <a:fillRect/>
        </a:stretch>
      </xdr:blipFill>
      <xdr:spPr>
        <a:xfrm>
          <a:off x="5276850" y="40319325"/>
          <a:ext cx="1332000" cy="1332000"/>
        </a:xfrm>
        <a:prstGeom prst="rect">
          <a:avLst/>
        </a:prstGeom>
        <a:ln w="9525">
          <a:solidFill>
            <a:srgbClr val="000000"/>
          </a:solidFill>
          <a:prstDash val="solid"/>
        </a:ln>
      </xdr:spPr>
    </xdr:pic>
    <xdr:clientData/>
  </xdr:twoCellAnchor>
  <xdr:twoCellAnchor>
    <xdr:from>
      <xdr:col>8</xdr:col>
      <xdr:colOff>161925</xdr:colOff>
      <xdr:row>198</xdr:row>
      <xdr:rowOff>104775</xdr:rowOff>
    </xdr:from>
    <xdr:to>
      <xdr:col>8</xdr:col>
      <xdr:colOff>1493925</xdr:colOff>
      <xdr:row>198</xdr:row>
      <xdr:rowOff>1436775</xdr:rowOff>
    </xdr:to>
    <xdr:pic>
      <xdr:nvPicPr>
        <xdr:cNvPr id="539" name="Имя " descr="Descr "/>
        <xdr:cNvPicPr>
          <a:picLocks noChangeAspect="1"/>
        </xdr:cNvPicPr>
      </xdr:nvPicPr>
      <xdr:blipFill>
        <a:blip xmlns:r="http://schemas.openxmlformats.org/officeDocument/2006/relationships" r:embed="rId463"/>
        <a:stretch>
          <a:fillRect/>
        </a:stretch>
      </xdr:blipFill>
      <xdr:spPr>
        <a:xfrm>
          <a:off x="5276850" y="41843325"/>
          <a:ext cx="1332000" cy="1332000"/>
        </a:xfrm>
        <a:prstGeom prst="rect">
          <a:avLst/>
        </a:prstGeom>
        <a:ln w="9525">
          <a:solidFill>
            <a:srgbClr val="000000"/>
          </a:solidFill>
          <a:prstDash val="solid"/>
        </a:ln>
      </xdr:spPr>
    </xdr:pic>
    <xdr:clientData/>
  </xdr:twoCellAnchor>
  <xdr:twoCellAnchor>
    <xdr:from>
      <xdr:col>8</xdr:col>
      <xdr:colOff>161925</xdr:colOff>
      <xdr:row>207</xdr:row>
      <xdr:rowOff>104775</xdr:rowOff>
    </xdr:from>
    <xdr:to>
      <xdr:col>8</xdr:col>
      <xdr:colOff>1493925</xdr:colOff>
      <xdr:row>207</xdr:row>
      <xdr:rowOff>1436775</xdr:rowOff>
    </xdr:to>
    <xdr:pic>
      <xdr:nvPicPr>
        <xdr:cNvPr id="540" name="Имя " descr="Descr "/>
        <xdr:cNvPicPr>
          <a:picLocks noChangeAspect="1"/>
        </xdr:cNvPicPr>
      </xdr:nvPicPr>
      <xdr:blipFill>
        <a:blip xmlns:r="http://schemas.openxmlformats.org/officeDocument/2006/relationships" r:embed="rId464"/>
        <a:stretch>
          <a:fillRect/>
        </a:stretch>
      </xdr:blipFill>
      <xdr:spPr>
        <a:xfrm>
          <a:off x="5276850" y="43367325"/>
          <a:ext cx="1332000" cy="1332000"/>
        </a:xfrm>
        <a:prstGeom prst="rect">
          <a:avLst/>
        </a:prstGeom>
        <a:ln w="9525">
          <a:solidFill>
            <a:srgbClr val="000000"/>
          </a:solidFill>
          <a:prstDash val="solid"/>
        </a:ln>
      </xdr:spPr>
    </xdr:pic>
    <xdr:clientData/>
  </xdr:twoCellAnchor>
  <xdr:twoCellAnchor>
    <xdr:from>
      <xdr:col>8</xdr:col>
      <xdr:colOff>161925</xdr:colOff>
      <xdr:row>209</xdr:row>
      <xdr:rowOff>104775</xdr:rowOff>
    </xdr:from>
    <xdr:to>
      <xdr:col>8</xdr:col>
      <xdr:colOff>1493925</xdr:colOff>
      <xdr:row>209</xdr:row>
      <xdr:rowOff>1436775</xdr:rowOff>
    </xdr:to>
    <xdr:pic>
      <xdr:nvPicPr>
        <xdr:cNvPr id="541" name="Имя " descr="Descr "/>
        <xdr:cNvPicPr>
          <a:picLocks noChangeAspect="1"/>
        </xdr:cNvPicPr>
      </xdr:nvPicPr>
      <xdr:blipFill>
        <a:blip xmlns:r="http://schemas.openxmlformats.org/officeDocument/2006/relationships" r:embed="rId465"/>
        <a:stretch>
          <a:fillRect/>
        </a:stretch>
      </xdr:blipFill>
      <xdr:spPr>
        <a:xfrm>
          <a:off x="5276850" y="44891325"/>
          <a:ext cx="1332000" cy="1332000"/>
        </a:xfrm>
        <a:prstGeom prst="rect">
          <a:avLst/>
        </a:prstGeom>
        <a:ln w="9525">
          <a:solidFill>
            <a:srgbClr val="000000"/>
          </a:solidFill>
          <a:prstDash val="solid"/>
        </a:ln>
      </xdr:spPr>
    </xdr:pic>
    <xdr:clientData/>
  </xdr:twoCellAnchor>
  <xdr:twoCellAnchor>
    <xdr:from>
      <xdr:col>8</xdr:col>
      <xdr:colOff>161925</xdr:colOff>
      <xdr:row>216</xdr:row>
      <xdr:rowOff>104775</xdr:rowOff>
    </xdr:from>
    <xdr:to>
      <xdr:col>8</xdr:col>
      <xdr:colOff>1493925</xdr:colOff>
      <xdr:row>216</xdr:row>
      <xdr:rowOff>1436775</xdr:rowOff>
    </xdr:to>
    <xdr:pic>
      <xdr:nvPicPr>
        <xdr:cNvPr id="542" name="Имя " descr="Descr "/>
        <xdr:cNvPicPr>
          <a:picLocks noChangeAspect="1"/>
        </xdr:cNvPicPr>
      </xdr:nvPicPr>
      <xdr:blipFill>
        <a:blip xmlns:r="http://schemas.openxmlformats.org/officeDocument/2006/relationships" r:embed="rId466"/>
        <a:stretch>
          <a:fillRect/>
        </a:stretch>
      </xdr:blipFill>
      <xdr:spPr>
        <a:xfrm>
          <a:off x="5276850" y="46415325"/>
          <a:ext cx="1332000" cy="1332000"/>
        </a:xfrm>
        <a:prstGeom prst="rect">
          <a:avLst/>
        </a:prstGeom>
        <a:ln w="9525">
          <a:solidFill>
            <a:srgbClr val="000000"/>
          </a:solidFill>
          <a:prstDash val="solid"/>
        </a:ln>
      </xdr:spPr>
    </xdr:pic>
    <xdr:clientData/>
  </xdr:twoCellAnchor>
  <xdr:twoCellAnchor>
    <xdr:from>
      <xdr:col>8</xdr:col>
      <xdr:colOff>161925</xdr:colOff>
      <xdr:row>217</xdr:row>
      <xdr:rowOff>104775</xdr:rowOff>
    </xdr:from>
    <xdr:to>
      <xdr:col>8</xdr:col>
      <xdr:colOff>1493925</xdr:colOff>
      <xdr:row>217</xdr:row>
      <xdr:rowOff>1436775</xdr:rowOff>
    </xdr:to>
    <xdr:pic>
      <xdr:nvPicPr>
        <xdr:cNvPr id="543" name="Имя " descr="Descr "/>
        <xdr:cNvPicPr>
          <a:picLocks noChangeAspect="1"/>
        </xdr:cNvPicPr>
      </xdr:nvPicPr>
      <xdr:blipFill>
        <a:blip xmlns:r="http://schemas.openxmlformats.org/officeDocument/2006/relationships" r:embed="rId467"/>
        <a:stretch>
          <a:fillRect/>
        </a:stretch>
      </xdr:blipFill>
      <xdr:spPr>
        <a:xfrm>
          <a:off x="5276850" y="47939325"/>
          <a:ext cx="1332000" cy="1332000"/>
        </a:xfrm>
        <a:prstGeom prst="rect">
          <a:avLst/>
        </a:prstGeom>
        <a:ln w="9525">
          <a:solidFill>
            <a:srgbClr val="000000"/>
          </a:solidFill>
          <a:prstDash val="solid"/>
        </a:ln>
      </xdr:spPr>
    </xdr:pic>
    <xdr:clientData/>
  </xdr:twoCellAnchor>
  <xdr:twoCellAnchor>
    <xdr:from>
      <xdr:col>8</xdr:col>
      <xdr:colOff>161925</xdr:colOff>
      <xdr:row>222</xdr:row>
      <xdr:rowOff>104775</xdr:rowOff>
    </xdr:from>
    <xdr:to>
      <xdr:col>8</xdr:col>
      <xdr:colOff>1493925</xdr:colOff>
      <xdr:row>222</xdr:row>
      <xdr:rowOff>1436775</xdr:rowOff>
    </xdr:to>
    <xdr:pic>
      <xdr:nvPicPr>
        <xdr:cNvPr id="544" name="Имя " descr="Descr "/>
        <xdr:cNvPicPr>
          <a:picLocks noChangeAspect="1"/>
        </xdr:cNvPicPr>
      </xdr:nvPicPr>
      <xdr:blipFill>
        <a:blip xmlns:r="http://schemas.openxmlformats.org/officeDocument/2006/relationships" r:embed="rId468"/>
        <a:stretch>
          <a:fillRect/>
        </a:stretch>
      </xdr:blipFill>
      <xdr:spPr>
        <a:xfrm>
          <a:off x="5276850" y="49463325"/>
          <a:ext cx="1332000" cy="1332000"/>
        </a:xfrm>
        <a:prstGeom prst="rect">
          <a:avLst/>
        </a:prstGeom>
        <a:ln w="9525">
          <a:solidFill>
            <a:srgbClr val="000000"/>
          </a:solidFill>
          <a:prstDash val="solid"/>
        </a:ln>
      </xdr:spPr>
    </xdr:pic>
    <xdr:clientData/>
  </xdr:twoCellAnchor>
  <xdr:twoCellAnchor>
    <xdr:from>
      <xdr:col>8</xdr:col>
      <xdr:colOff>161925</xdr:colOff>
      <xdr:row>224</xdr:row>
      <xdr:rowOff>104775</xdr:rowOff>
    </xdr:from>
    <xdr:to>
      <xdr:col>8</xdr:col>
      <xdr:colOff>1493925</xdr:colOff>
      <xdr:row>224</xdr:row>
      <xdr:rowOff>1436775</xdr:rowOff>
    </xdr:to>
    <xdr:pic>
      <xdr:nvPicPr>
        <xdr:cNvPr id="549" name="Имя " descr="Descr "/>
        <xdr:cNvPicPr>
          <a:picLocks noChangeAspect="1"/>
        </xdr:cNvPicPr>
      </xdr:nvPicPr>
      <xdr:blipFill>
        <a:blip xmlns:r="http://schemas.openxmlformats.org/officeDocument/2006/relationships" r:embed="rId469"/>
        <a:stretch>
          <a:fillRect/>
        </a:stretch>
      </xdr:blipFill>
      <xdr:spPr>
        <a:xfrm>
          <a:off x="5276850" y="50987325"/>
          <a:ext cx="1332000" cy="1332000"/>
        </a:xfrm>
        <a:prstGeom prst="rect">
          <a:avLst/>
        </a:prstGeom>
        <a:ln w="9525">
          <a:solidFill>
            <a:srgbClr val="000000"/>
          </a:solidFill>
          <a:prstDash val="solid"/>
        </a:ln>
      </xdr:spPr>
    </xdr:pic>
    <xdr:clientData/>
  </xdr:twoCellAnchor>
  <xdr:twoCellAnchor>
    <xdr:from>
      <xdr:col>8</xdr:col>
      <xdr:colOff>161925</xdr:colOff>
      <xdr:row>251</xdr:row>
      <xdr:rowOff>104775</xdr:rowOff>
    </xdr:from>
    <xdr:to>
      <xdr:col>8</xdr:col>
      <xdr:colOff>1493925</xdr:colOff>
      <xdr:row>251</xdr:row>
      <xdr:rowOff>1436775</xdr:rowOff>
    </xdr:to>
    <xdr:pic>
      <xdr:nvPicPr>
        <xdr:cNvPr id="550" name="Имя " descr="Descr "/>
        <xdr:cNvPicPr>
          <a:picLocks noChangeAspect="1"/>
        </xdr:cNvPicPr>
      </xdr:nvPicPr>
      <xdr:blipFill>
        <a:blip xmlns:r="http://schemas.openxmlformats.org/officeDocument/2006/relationships" r:embed="rId470"/>
        <a:stretch>
          <a:fillRect/>
        </a:stretch>
      </xdr:blipFill>
      <xdr:spPr>
        <a:xfrm>
          <a:off x="5276850" y="52511325"/>
          <a:ext cx="1332000" cy="1332000"/>
        </a:xfrm>
        <a:prstGeom prst="rect">
          <a:avLst/>
        </a:prstGeom>
        <a:ln w="9525">
          <a:solidFill>
            <a:srgbClr val="000000"/>
          </a:solidFill>
          <a:prstDash val="solid"/>
        </a:ln>
      </xdr:spPr>
    </xdr:pic>
    <xdr:clientData/>
  </xdr:twoCellAnchor>
  <xdr:twoCellAnchor>
    <xdr:from>
      <xdr:col>8</xdr:col>
      <xdr:colOff>161925</xdr:colOff>
      <xdr:row>258</xdr:row>
      <xdr:rowOff>104775</xdr:rowOff>
    </xdr:from>
    <xdr:to>
      <xdr:col>8</xdr:col>
      <xdr:colOff>1493925</xdr:colOff>
      <xdr:row>258</xdr:row>
      <xdr:rowOff>1436775</xdr:rowOff>
    </xdr:to>
    <xdr:pic>
      <xdr:nvPicPr>
        <xdr:cNvPr id="551" name="Имя " descr="Descr "/>
        <xdr:cNvPicPr>
          <a:picLocks noChangeAspect="1"/>
        </xdr:cNvPicPr>
      </xdr:nvPicPr>
      <xdr:blipFill>
        <a:blip xmlns:r="http://schemas.openxmlformats.org/officeDocument/2006/relationships" r:embed="rId471"/>
        <a:stretch>
          <a:fillRect/>
        </a:stretch>
      </xdr:blipFill>
      <xdr:spPr>
        <a:xfrm>
          <a:off x="5276850" y="54035325"/>
          <a:ext cx="1332000" cy="1332000"/>
        </a:xfrm>
        <a:prstGeom prst="rect">
          <a:avLst/>
        </a:prstGeom>
        <a:ln w="9525">
          <a:solidFill>
            <a:srgbClr val="000000"/>
          </a:solidFill>
          <a:prstDash val="solid"/>
        </a:ln>
      </xdr:spPr>
    </xdr:pic>
    <xdr:clientData/>
  </xdr:twoCellAnchor>
  <xdr:twoCellAnchor>
    <xdr:from>
      <xdr:col>8</xdr:col>
      <xdr:colOff>161925</xdr:colOff>
      <xdr:row>263</xdr:row>
      <xdr:rowOff>104775</xdr:rowOff>
    </xdr:from>
    <xdr:to>
      <xdr:col>8</xdr:col>
      <xdr:colOff>1493925</xdr:colOff>
      <xdr:row>263</xdr:row>
      <xdr:rowOff>1436775</xdr:rowOff>
    </xdr:to>
    <xdr:pic>
      <xdr:nvPicPr>
        <xdr:cNvPr id="552" name="Имя " descr="Descr "/>
        <xdr:cNvPicPr>
          <a:picLocks noChangeAspect="1"/>
        </xdr:cNvPicPr>
      </xdr:nvPicPr>
      <xdr:blipFill>
        <a:blip xmlns:r="http://schemas.openxmlformats.org/officeDocument/2006/relationships" r:embed="rId472"/>
        <a:stretch>
          <a:fillRect/>
        </a:stretch>
      </xdr:blipFill>
      <xdr:spPr>
        <a:xfrm>
          <a:off x="5276850" y="55559325"/>
          <a:ext cx="1332000" cy="1332000"/>
        </a:xfrm>
        <a:prstGeom prst="rect">
          <a:avLst/>
        </a:prstGeom>
        <a:ln w="9525">
          <a:solidFill>
            <a:srgbClr val="000000"/>
          </a:solidFill>
          <a:prstDash val="solid"/>
        </a:ln>
      </xdr:spPr>
    </xdr:pic>
    <xdr:clientData/>
  </xdr:twoCellAnchor>
  <xdr:twoCellAnchor>
    <xdr:from>
      <xdr:col>8</xdr:col>
      <xdr:colOff>161925</xdr:colOff>
      <xdr:row>296</xdr:row>
      <xdr:rowOff>104775</xdr:rowOff>
    </xdr:from>
    <xdr:to>
      <xdr:col>8</xdr:col>
      <xdr:colOff>1493925</xdr:colOff>
      <xdr:row>296</xdr:row>
      <xdr:rowOff>1436775</xdr:rowOff>
    </xdr:to>
    <xdr:pic>
      <xdr:nvPicPr>
        <xdr:cNvPr id="553" name="Имя " descr="Descr "/>
        <xdr:cNvPicPr>
          <a:picLocks noChangeAspect="1"/>
        </xdr:cNvPicPr>
      </xdr:nvPicPr>
      <xdr:blipFill>
        <a:blip xmlns:r="http://schemas.openxmlformats.org/officeDocument/2006/relationships" r:embed="rId473"/>
        <a:stretch>
          <a:fillRect/>
        </a:stretch>
      </xdr:blipFill>
      <xdr:spPr>
        <a:xfrm>
          <a:off x="5276850" y="57083325"/>
          <a:ext cx="1332000" cy="1332000"/>
        </a:xfrm>
        <a:prstGeom prst="rect">
          <a:avLst/>
        </a:prstGeom>
        <a:ln w="9525">
          <a:solidFill>
            <a:srgbClr val="000000"/>
          </a:solidFill>
          <a:prstDash val="solid"/>
        </a:ln>
      </xdr:spPr>
    </xdr:pic>
    <xdr:clientData/>
  </xdr:twoCellAnchor>
  <xdr:twoCellAnchor>
    <xdr:from>
      <xdr:col>8</xdr:col>
      <xdr:colOff>161925</xdr:colOff>
      <xdr:row>297</xdr:row>
      <xdr:rowOff>104775</xdr:rowOff>
    </xdr:from>
    <xdr:to>
      <xdr:col>8</xdr:col>
      <xdr:colOff>1493925</xdr:colOff>
      <xdr:row>297</xdr:row>
      <xdr:rowOff>1436775</xdr:rowOff>
    </xdr:to>
    <xdr:pic>
      <xdr:nvPicPr>
        <xdr:cNvPr id="554" name="Имя " descr="Descr "/>
        <xdr:cNvPicPr>
          <a:picLocks noChangeAspect="1"/>
        </xdr:cNvPicPr>
      </xdr:nvPicPr>
      <xdr:blipFill>
        <a:blip xmlns:r="http://schemas.openxmlformats.org/officeDocument/2006/relationships" r:embed="rId474"/>
        <a:stretch>
          <a:fillRect/>
        </a:stretch>
      </xdr:blipFill>
      <xdr:spPr>
        <a:xfrm>
          <a:off x="5276850" y="58607325"/>
          <a:ext cx="1332000" cy="1332000"/>
        </a:xfrm>
        <a:prstGeom prst="rect">
          <a:avLst/>
        </a:prstGeom>
        <a:ln w="9525">
          <a:solidFill>
            <a:srgbClr val="000000"/>
          </a:solidFill>
          <a:prstDash val="solid"/>
        </a:ln>
      </xdr:spPr>
    </xdr:pic>
    <xdr:clientData/>
  </xdr:twoCellAnchor>
  <xdr:twoCellAnchor>
    <xdr:from>
      <xdr:col>8</xdr:col>
      <xdr:colOff>161925</xdr:colOff>
      <xdr:row>298</xdr:row>
      <xdr:rowOff>104775</xdr:rowOff>
    </xdr:from>
    <xdr:to>
      <xdr:col>8</xdr:col>
      <xdr:colOff>1493925</xdr:colOff>
      <xdr:row>298</xdr:row>
      <xdr:rowOff>1436775</xdr:rowOff>
    </xdr:to>
    <xdr:pic>
      <xdr:nvPicPr>
        <xdr:cNvPr id="555" name="Имя " descr="Descr "/>
        <xdr:cNvPicPr>
          <a:picLocks noChangeAspect="1"/>
        </xdr:cNvPicPr>
      </xdr:nvPicPr>
      <xdr:blipFill>
        <a:blip xmlns:r="http://schemas.openxmlformats.org/officeDocument/2006/relationships" r:embed="rId475"/>
        <a:stretch>
          <a:fillRect/>
        </a:stretch>
      </xdr:blipFill>
      <xdr:spPr>
        <a:xfrm>
          <a:off x="5276850" y="60131325"/>
          <a:ext cx="1332000" cy="1332000"/>
        </a:xfrm>
        <a:prstGeom prst="rect">
          <a:avLst/>
        </a:prstGeom>
        <a:ln w="9525">
          <a:solidFill>
            <a:srgbClr val="000000"/>
          </a:solidFill>
          <a:prstDash val="solid"/>
        </a:ln>
      </xdr:spPr>
    </xdr:pic>
    <xdr:clientData/>
  </xdr:twoCellAnchor>
  <xdr:twoCellAnchor>
    <xdr:from>
      <xdr:col>8</xdr:col>
      <xdr:colOff>161925</xdr:colOff>
      <xdr:row>299</xdr:row>
      <xdr:rowOff>104775</xdr:rowOff>
    </xdr:from>
    <xdr:to>
      <xdr:col>8</xdr:col>
      <xdr:colOff>1493925</xdr:colOff>
      <xdr:row>299</xdr:row>
      <xdr:rowOff>1436775</xdr:rowOff>
    </xdr:to>
    <xdr:pic>
      <xdr:nvPicPr>
        <xdr:cNvPr id="556" name="Имя " descr="Descr "/>
        <xdr:cNvPicPr>
          <a:picLocks noChangeAspect="1"/>
        </xdr:cNvPicPr>
      </xdr:nvPicPr>
      <xdr:blipFill>
        <a:blip xmlns:r="http://schemas.openxmlformats.org/officeDocument/2006/relationships" r:embed="rId476"/>
        <a:stretch>
          <a:fillRect/>
        </a:stretch>
      </xdr:blipFill>
      <xdr:spPr>
        <a:xfrm>
          <a:off x="5276850" y="61655325"/>
          <a:ext cx="1332000" cy="1332000"/>
        </a:xfrm>
        <a:prstGeom prst="rect">
          <a:avLst/>
        </a:prstGeom>
        <a:ln w="9525">
          <a:solidFill>
            <a:srgbClr val="000000"/>
          </a:solidFill>
          <a:prstDash val="solid"/>
        </a:ln>
      </xdr:spPr>
    </xdr:pic>
    <xdr:clientData/>
  </xdr:twoCellAnchor>
  <xdr:twoCellAnchor>
    <xdr:from>
      <xdr:col>8</xdr:col>
      <xdr:colOff>161925</xdr:colOff>
      <xdr:row>302</xdr:row>
      <xdr:rowOff>104775</xdr:rowOff>
    </xdr:from>
    <xdr:to>
      <xdr:col>8</xdr:col>
      <xdr:colOff>1493925</xdr:colOff>
      <xdr:row>302</xdr:row>
      <xdr:rowOff>1436775</xdr:rowOff>
    </xdr:to>
    <xdr:pic>
      <xdr:nvPicPr>
        <xdr:cNvPr id="557" name="Имя " descr="Descr "/>
        <xdr:cNvPicPr>
          <a:picLocks noChangeAspect="1"/>
        </xdr:cNvPicPr>
      </xdr:nvPicPr>
      <xdr:blipFill>
        <a:blip xmlns:r="http://schemas.openxmlformats.org/officeDocument/2006/relationships" r:embed="rId477"/>
        <a:stretch>
          <a:fillRect/>
        </a:stretch>
      </xdr:blipFill>
      <xdr:spPr>
        <a:xfrm>
          <a:off x="5276850" y="63179325"/>
          <a:ext cx="1332000" cy="1332000"/>
        </a:xfrm>
        <a:prstGeom prst="rect">
          <a:avLst/>
        </a:prstGeom>
        <a:ln w="9525">
          <a:solidFill>
            <a:srgbClr val="000000"/>
          </a:solidFill>
          <a:prstDash val="solid"/>
        </a:ln>
      </xdr:spPr>
    </xdr:pic>
    <xdr:clientData/>
  </xdr:twoCellAnchor>
  <xdr:twoCellAnchor>
    <xdr:from>
      <xdr:col>8</xdr:col>
      <xdr:colOff>161925</xdr:colOff>
      <xdr:row>308</xdr:row>
      <xdr:rowOff>104775</xdr:rowOff>
    </xdr:from>
    <xdr:to>
      <xdr:col>8</xdr:col>
      <xdr:colOff>1493925</xdr:colOff>
      <xdr:row>308</xdr:row>
      <xdr:rowOff>1436775</xdr:rowOff>
    </xdr:to>
    <xdr:pic>
      <xdr:nvPicPr>
        <xdr:cNvPr id="558" name="Имя " descr="Descr "/>
        <xdr:cNvPicPr>
          <a:picLocks noChangeAspect="1"/>
        </xdr:cNvPicPr>
      </xdr:nvPicPr>
      <xdr:blipFill>
        <a:blip xmlns:r="http://schemas.openxmlformats.org/officeDocument/2006/relationships" r:embed="rId478"/>
        <a:stretch>
          <a:fillRect/>
        </a:stretch>
      </xdr:blipFill>
      <xdr:spPr>
        <a:xfrm>
          <a:off x="5276850" y="64703325"/>
          <a:ext cx="1332000" cy="1332000"/>
        </a:xfrm>
        <a:prstGeom prst="rect">
          <a:avLst/>
        </a:prstGeom>
        <a:ln w="9525">
          <a:solidFill>
            <a:srgbClr val="000000"/>
          </a:solidFill>
          <a:prstDash val="solid"/>
        </a:ln>
      </xdr:spPr>
    </xdr:pic>
    <xdr:clientData/>
  </xdr:twoCellAnchor>
  <xdr:twoCellAnchor>
    <xdr:from>
      <xdr:col>8</xdr:col>
      <xdr:colOff>161925</xdr:colOff>
      <xdr:row>320</xdr:row>
      <xdr:rowOff>104775</xdr:rowOff>
    </xdr:from>
    <xdr:to>
      <xdr:col>8</xdr:col>
      <xdr:colOff>1493925</xdr:colOff>
      <xdr:row>320</xdr:row>
      <xdr:rowOff>1436775</xdr:rowOff>
    </xdr:to>
    <xdr:pic>
      <xdr:nvPicPr>
        <xdr:cNvPr id="559" name="Имя " descr="Descr "/>
        <xdr:cNvPicPr>
          <a:picLocks noChangeAspect="1"/>
        </xdr:cNvPicPr>
      </xdr:nvPicPr>
      <xdr:blipFill>
        <a:blip xmlns:r="http://schemas.openxmlformats.org/officeDocument/2006/relationships" r:embed="rId479"/>
        <a:stretch>
          <a:fillRect/>
        </a:stretch>
      </xdr:blipFill>
      <xdr:spPr>
        <a:xfrm>
          <a:off x="5276850" y="66227325"/>
          <a:ext cx="1332000" cy="1332000"/>
        </a:xfrm>
        <a:prstGeom prst="rect">
          <a:avLst/>
        </a:prstGeom>
        <a:ln w="9525">
          <a:solidFill>
            <a:srgbClr val="000000"/>
          </a:solidFill>
          <a:prstDash val="solid"/>
        </a:ln>
      </xdr:spPr>
    </xdr:pic>
    <xdr:clientData/>
  </xdr:twoCellAnchor>
  <xdr:twoCellAnchor>
    <xdr:from>
      <xdr:col>8</xdr:col>
      <xdr:colOff>161925</xdr:colOff>
      <xdr:row>325</xdr:row>
      <xdr:rowOff>104775</xdr:rowOff>
    </xdr:from>
    <xdr:to>
      <xdr:col>8</xdr:col>
      <xdr:colOff>1493925</xdr:colOff>
      <xdr:row>325</xdr:row>
      <xdr:rowOff>1436775</xdr:rowOff>
    </xdr:to>
    <xdr:pic>
      <xdr:nvPicPr>
        <xdr:cNvPr id="560" name="Имя " descr="Descr "/>
        <xdr:cNvPicPr>
          <a:picLocks noChangeAspect="1"/>
        </xdr:cNvPicPr>
      </xdr:nvPicPr>
      <xdr:blipFill>
        <a:blip xmlns:r="http://schemas.openxmlformats.org/officeDocument/2006/relationships" r:embed="rId480"/>
        <a:stretch>
          <a:fillRect/>
        </a:stretch>
      </xdr:blipFill>
      <xdr:spPr>
        <a:xfrm>
          <a:off x="5276850" y="67751325"/>
          <a:ext cx="1332000" cy="1332000"/>
        </a:xfrm>
        <a:prstGeom prst="rect">
          <a:avLst/>
        </a:prstGeom>
        <a:ln w="9525">
          <a:solidFill>
            <a:srgbClr val="000000"/>
          </a:solidFill>
          <a:prstDash val="solid"/>
        </a:ln>
      </xdr:spPr>
    </xdr:pic>
    <xdr:clientData/>
  </xdr:twoCellAnchor>
  <xdr:twoCellAnchor>
    <xdr:from>
      <xdr:col>8</xdr:col>
      <xdr:colOff>161925</xdr:colOff>
      <xdr:row>351</xdr:row>
      <xdr:rowOff>104775</xdr:rowOff>
    </xdr:from>
    <xdr:to>
      <xdr:col>8</xdr:col>
      <xdr:colOff>1493925</xdr:colOff>
      <xdr:row>351</xdr:row>
      <xdr:rowOff>1436775</xdr:rowOff>
    </xdr:to>
    <xdr:pic>
      <xdr:nvPicPr>
        <xdr:cNvPr id="948" name="Имя " descr="Descr "/>
        <xdr:cNvPicPr>
          <a:picLocks noChangeAspect="1"/>
        </xdr:cNvPicPr>
      </xdr:nvPicPr>
      <xdr:blipFill>
        <a:blip xmlns:r="http://schemas.openxmlformats.org/officeDocument/2006/relationships" r:embed="rId481"/>
        <a:stretch>
          <a:fillRect/>
        </a:stretch>
      </xdr:blipFill>
      <xdr:spPr>
        <a:xfrm>
          <a:off x="5276850" y="69275325"/>
          <a:ext cx="1332000" cy="1332000"/>
        </a:xfrm>
        <a:prstGeom prst="rect">
          <a:avLst/>
        </a:prstGeom>
        <a:ln w="9525">
          <a:solidFill>
            <a:srgbClr val="000000"/>
          </a:solidFill>
          <a:prstDash val="solid"/>
        </a:ln>
      </xdr:spPr>
    </xdr:pic>
    <xdr:clientData/>
  </xdr:twoCellAnchor>
  <xdr:twoCellAnchor>
    <xdr:from>
      <xdr:col>8</xdr:col>
      <xdr:colOff>161925</xdr:colOff>
      <xdr:row>361</xdr:row>
      <xdr:rowOff>104775</xdr:rowOff>
    </xdr:from>
    <xdr:to>
      <xdr:col>8</xdr:col>
      <xdr:colOff>1493925</xdr:colOff>
      <xdr:row>361</xdr:row>
      <xdr:rowOff>1436775</xdr:rowOff>
    </xdr:to>
    <xdr:pic>
      <xdr:nvPicPr>
        <xdr:cNvPr id="949" name="Имя " descr="Descr "/>
        <xdr:cNvPicPr>
          <a:picLocks noChangeAspect="1"/>
        </xdr:cNvPicPr>
      </xdr:nvPicPr>
      <xdr:blipFill>
        <a:blip xmlns:r="http://schemas.openxmlformats.org/officeDocument/2006/relationships" r:embed="rId482"/>
        <a:stretch>
          <a:fillRect/>
        </a:stretch>
      </xdr:blipFill>
      <xdr:spPr>
        <a:xfrm>
          <a:off x="5276850" y="70799325"/>
          <a:ext cx="1332000" cy="1332000"/>
        </a:xfrm>
        <a:prstGeom prst="rect">
          <a:avLst/>
        </a:prstGeom>
        <a:ln w="9525">
          <a:solidFill>
            <a:srgbClr val="000000"/>
          </a:solidFill>
          <a:prstDash val="solid"/>
        </a:ln>
      </xdr:spPr>
    </xdr:pic>
    <xdr:clientData/>
  </xdr:twoCellAnchor>
  <xdr:twoCellAnchor>
    <xdr:from>
      <xdr:col>8</xdr:col>
      <xdr:colOff>161925</xdr:colOff>
      <xdr:row>391</xdr:row>
      <xdr:rowOff>104775</xdr:rowOff>
    </xdr:from>
    <xdr:to>
      <xdr:col>8</xdr:col>
      <xdr:colOff>1493925</xdr:colOff>
      <xdr:row>391</xdr:row>
      <xdr:rowOff>1436775</xdr:rowOff>
    </xdr:to>
    <xdr:pic>
      <xdr:nvPicPr>
        <xdr:cNvPr id="950" name="Имя " descr="Descr "/>
        <xdr:cNvPicPr>
          <a:picLocks noChangeAspect="1"/>
        </xdr:cNvPicPr>
      </xdr:nvPicPr>
      <xdr:blipFill>
        <a:blip xmlns:r="http://schemas.openxmlformats.org/officeDocument/2006/relationships" r:embed="rId483"/>
        <a:stretch>
          <a:fillRect/>
        </a:stretch>
      </xdr:blipFill>
      <xdr:spPr>
        <a:xfrm>
          <a:off x="5276850" y="72323325"/>
          <a:ext cx="1332000" cy="1332000"/>
        </a:xfrm>
        <a:prstGeom prst="rect">
          <a:avLst/>
        </a:prstGeom>
        <a:ln w="9525">
          <a:solidFill>
            <a:srgbClr val="000000"/>
          </a:solidFill>
          <a:prstDash val="solid"/>
        </a:ln>
      </xdr:spPr>
    </xdr:pic>
    <xdr:clientData/>
  </xdr:twoCellAnchor>
  <xdr:twoCellAnchor>
    <xdr:from>
      <xdr:col>8</xdr:col>
      <xdr:colOff>161925</xdr:colOff>
      <xdr:row>392</xdr:row>
      <xdr:rowOff>104775</xdr:rowOff>
    </xdr:from>
    <xdr:to>
      <xdr:col>8</xdr:col>
      <xdr:colOff>1493925</xdr:colOff>
      <xdr:row>392</xdr:row>
      <xdr:rowOff>1436775</xdr:rowOff>
    </xdr:to>
    <xdr:pic>
      <xdr:nvPicPr>
        <xdr:cNvPr id="951" name="Имя " descr="Descr "/>
        <xdr:cNvPicPr>
          <a:picLocks noChangeAspect="1"/>
        </xdr:cNvPicPr>
      </xdr:nvPicPr>
      <xdr:blipFill>
        <a:blip xmlns:r="http://schemas.openxmlformats.org/officeDocument/2006/relationships" r:embed="rId484"/>
        <a:stretch>
          <a:fillRect/>
        </a:stretch>
      </xdr:blipFill>
      <xdr:spPr>
        <a:xfrm>
          <a:off x="5276850" y="73847325"/>
          <a:ext cx="1332000" cy="1332000"/>
        </a:xfrm>
        <a:prstGeom prst="rect">
          <a:avLst/>
        </a:prstGeom>
        <a:ln w="9525">
          <a:solidFill>
            <a:srgbClr val="000000"/>
          </a:solidFill>
          <a:prstDash val="solid"/>
        </a:ln>
      </xdr:spPr>
    </xdr:pic>
    <xdr:clientData/>
  </xdr:twoCellAnchor>
  <xdr:twoCellAnchor>
    <xdr:from>
      <xdr:col>8</xdr:col>
      <xdr:colOff>161925</xdr:colOff>
      <xdr:row>393</xdr:row>
      <xdr:rowOff>104775</xdr:rowOff>
    </xdr:from>
    <xdr:to>
      <xdr:col>8</xdr:col>
      <xdr:colOff>1493925</xdr:colOff>
      <xdr:row>393</xdr:row>
      <xdr:rowOff>1436775</xdr:rowOff>
    </xdr:to>
    <xdr:pic>
      <xdr:nvPicPr>
        <xdr:cNvPr id="952" name="Имя " descr="Descr "/>
        <xdr:cNvPicPr>
          <a:picLocks noChangeAspect="1"/>
        </xdr:cNvPicPr>
      </xdr:nvPicPr>
      <xdr:blipFill>
        <a:blip xmlns:r="http://schemas.openxmlformats.org/officeDocument/2006/relationships" r:embed="rId485"/>
        <a:stretch>
          <a:fillRect/>
        </a:stretch>
      </xdr:blipFill>
      <xdr:spPr>
        <a:xfrm>
          <a:off x="5276850" y="75371325"/>
          <a:ext cx="1332000" cy="1332000"/>
        </a:xfrm>
        <a:prstGeom prst="rect">
          <a:avLst/>
        </a:prstGeom>
        <a:ln w="9525">
          <a:solidFill>
            <a:srgbClr val="000000"/>
          </a:solidFill>
          <a:prstDash val="solid"/>
        </a:ln>
      </xdr:spPr>
    </xdr:pic>
    <xdr:clientData/>
  </xdr:twoCellAnchor>
  <xdr:twoCellAnchor>
    <xdr:from>
      <xdr:col>8</xdr:col>
      <xdr:colOff>161925</xdr:colOff>
      <xdr:row>394</xdr:row>
      <xdr:rowOff>104775</xdr:rowOff>
    </xdr:from>
    <xdr:to>
      <xdr:col>8</xdr:col>
      <xdr:colOff>1493925</xdr:colOff>
      <xdr:row>394</xdr:row>
      <xdr:rowOff>1436775</xdr:rowOff>
    </xdr:to>
    <xdr:pic>
      <xdr:nvPicPr>
        <xdr:cNvPr id="953" name="Имя " descr="Descr "/>
        <xdr:cNvPicPr>
          <a:picLocks noChangeAspect="1"/>
        </xdr:cNvPicPr>
      </xdr:nvPicPr>
      <xdr:blipFill>
        <a:blip xmlns:r="http://schemas.openxmlformats.org/officeDocument/2006/relationships" r:embed="rId486"/>
        <a:stretch>
          <a:fillRect/>
        </a:stretch>
      </xdr:blipFill>
      <xdr:spPr>
        <a:xfrm>
          <a:off x="5276850" y="76895325"/>
          <a:ext cx="1332000" cy="1332000"/>
        </a:xfrm>
        <a:prstGeom prst="rect">
          <a:avLst/>
        </a:prstGeom>
        <a:ln w="9525">
          <a:solidFill>
            <a:srgbClr val="000000"/>
          </a:solidFill>
          <a:prstDash val="solid"/>
        </a:ln>
      </xdr:spPr>
    </xdr:pic>
    <xdr:clientData/>
  </xdr:twoCellAnchor>
  <xdr:twoCellAnchor>
    <xdr:from>
      <xdr:col>8</xdr:col>
      <xdr:colOff>161925</xdr:colOff>
      <xdr:row>395</xdr:row>
      <xdr:rowOff>104775</xdr:rowOff>
    </xdr:from>
    <xdr:to>
      <xdr:col>8</xdr:col>
      <xdr:colOff>1493925</xdr:colOff>
      <xdr:row>395</xdr:row>
      <xdr:rowOff>1436775</xdr:rowOff>
    </xdr:to>
    <xdr:pic>
      <xdr:nvPicPr>
        <xdr:cNvPr id="954" name="Имя " descr="Descr "/>
        <xdr:cNvPicPr>
          <a:picLocks noChangeAspect="1"/>
        </xdr:cNvPicPr>
      </xdr:nvPicPr>
      <xdr:blipFill>
        <a:blip xmlns:r="http://schemas.openxmlformats.org/officeDocument/2006/relationships" r:embed="rId487"/>
        <a:stretch>
          <a:fillRect/>
        </a:stretch>
      </xdr:blipFill>
      <xdr:spPr>
        <a:xfrm>
          <a:off x="5276850" y="78419325"/>
          <a:ext cx="1332000" cy="1332000"/>
        </a:xfrm>
        <a:prstGeom prst="rect">
          <a:avLst/>
        </a:prstGeom>
        <a:ln w="9525">
          <a:solidFill>
            <a:srgbClr val="000000"/>
          </a:solidFill>
          <a:prstDash val="solid"/>
        </a:ln>
      </xdr:spPr>
    </xdr:pic>
    <xdr:clientData/>
  </xdr:twoCellAnchor>
  <xdr:twoCellAnchor>
    <xdr:from>
      <xdr:col>8</xdr:col>
      <xdr:colOff>161925</xdr:colOff>
      <xdr:row>398</xdr:row>
      <xdr:rowOff>104775</xdr:rowOff>
    </xdr:from>
    <xdr:to>
      <xdr:col>8</xdr:col>
      <xdr:colOff>1493925</xdr:colOff>
      <xdr:row>398</xdr:row>
      <xdr:rowOff>1436775</xdr:rowOff>
    </xdr:to>
    <xdr:pic>
      <xdr:nvPicPr>
        <xdr:cNvPr id="955" name="Имя " descr="Descr "/>
        <xdr:cNvPicPr>
          <a:picLocks noChangeAspect="1"/>
        </xdr:cNvPicPr>
      </xdr:nvPicPr>
      <xdr:blipFill>
        <a:blip xmlns:r="http://schemas.openxmlformats.org/officeDocument/2006/relationships" r:embed="rId488"/>
        <a:stretch>
          <a:fillRect/>
        </a:stretch>
      </xdr:blipFill>
      <xdr:spPr>
        <a:xfrm>
          <a:off x="5276850" y="79943325"/>
          <a:ext cx="1332000" cy="1332000"/>
        </a:xfrm>
        <a:prstGeom prst="rect">
          <a:avLst/>
        </a:prstGeom>
        <a:ln w="9525">
          <a:solidFill>
            <a:srgbClr val="000000"/>
          </a:solidFill>
          <a:prstDash val="solid"/>
        </a:ln>
      </xdr:spPr>
    </xdr:pic>
    <xdr:clientData/>
  </xdr:twoCellAnchor>
  <xdr:twoCellAnchor>
    <xdr:from>
      <xdr:col>8</xdr:col>
      <xdr:colOff>161925</xdr:colOff>
      <xdr:row>399</xdr:row>
      <xdr:rowOff>104775</xdr:rowOff>
    </xdr:from>
    <xdr:to>
      <xdr:col>8</xdr:col>
      <xdr:colOff>1493925</xdr:colOff>
      <xdr:row>399</xdr:row>
      <xdr:rowOff>1436775</xdr:rowOff>
    </xdr:to>
    <xdr:pic>
      <xdr:nvPicPr>
        <xdr:cNvPr id="956" name="Имя " descr="Descr "/>
        <xdr:cNvPicPr>
          <a:picLocks noChangeAspect="1"/>
        </xdr:cNvPicPr>
      </xdr:nvPicPr>
      <xdr:blipFill>
        <a:blip xmlns:r="http://schemas.openxmlformats.org/officeDocument/2006/relationships" r:embed="rId489"/>
        <a:stretch>
          <a:fillRect/>
        </a:stretch>
      </xdr:blipFill>
      <xdr:spPr>
        <a:xfrm>
          <a:off x="5276850" y="81467325"/>
          <a:ext cx="1332000" cy="1332000"/>
        </a:xfrm>
        <a:prstGeom prst="rect">
          <a:avLst/>
        </a:prstGeom>
        <a:ln w="9525">
          <a:solidFill>
            <a:srgbClr val="000000"/>
          </a:solidFill>
          <a:prstDash val="solid"/>
        </a:ln>
      </xdr:spPr>
    </xdr:pic>
    <xdr:clientData/>
  </xdr:twoCellAnchor>
  <xdr:twoCellAnchor>
    <xdr:from>
      <xdr:col>8</xdr:col>
      <xdr:colOff>161925</xdr:colOff>
      <xdr:row>437</xdr:row>
      <xdr:rowOff>104775</xdr:rowOff>
    </xdr:from>
    <xdr:to>
      <xdr:col>8</xdr:col>
      <xdr:colOff>1493925</xdr:colOff>
      <xdr:row>437</xdr:row>
      <xdr:rowOff>1436775</xdr:rowOff>
    </xdr:to>
    <xdr:pic>
      <xdr:nvPicPr>
        <xdr:cNvPr id="957" name="Имя " descr="Descr "/>
        <xdr:cNvPicPr>
          <a:picLocks noChangeAspect="1"/>
        </xdr:cNvPicPr>
      </xdr:nvPicPr>
      <xdr:blipFill>
        <a:blip xmlns:r="http://schemas.openxmlformats.org/officeDocument/2006/relationships" r:embed="rId490"/>
        <a:stretch>
          <a:fillRect/>
        </a:stretch>
      </xdr:blipFill>
      <xdr:spPr>
        <a:xfrm>
          <a:off x="5276850" y="82991325"/>
          <a:ext cx="1332000" cy="1332000"/>
        </a:xfrm>
        <a:prstGeom prst="rect">
          <a:avLst/>
        </a:prstGeom>
        <a:ln w="9525">
          <a:solidFill>
            <a:srgbClr val="000000"/>
          </a:solidFill>
          <a:prstDash val="solid"/>
        </a:ln>
      </xdr:spPr>
    </xdr:pic>
    <xdr:clientData/>
  </xdr:twoCellAnchor>
  <xdr:twoCellAnchor>
    <xdr:from>
      <xdr:col>8</xdr:col>
      <xdr:colOff>161925</xdr:colOff>
      <xdr:row>451</xdr:row>
      <xdr:rowOff>104775</xdr:rowOff>
    </xdr:from>
    <xdr:to>
      <xdr:col>8</xdr:col>
      <xdr:colOff>1493925</xdr:colOff>
      <xdr:row>451</xdr:row>
      <xdr:rowOff>1436775</xdr:rowOff>
    </xdr:to>
    <xdr:pic>
      <xdr:nvPicPr>
        <xdr:cNvPr id="958" name="Имя " descr="Descr "/>
        <xdr:cNvPicPr>
          <a:picLocks noChangeAspect="1"/>
        </xdr:cNvPicPr>
      </xdr:nvPicPr>
      <xdr:blipFill>
        <a:blip xmlns:r="http://schemas.openxmlformats.org/officeDocument/2006/relationships" r:embed="rId491"/>
        <a:stretch>
          <a:fillRect/>
        </a:stretch>
      </xdr:blipFill>
      <xdr:spPr>
        <a:xfrm>
          <a:off x="5276850" y="84515325"/>
          <a:ext cx="1332000" cy="1332000"/>
        </a:xfrm>
        <a:prstGeom prst="rect">
          <a:avLst/>
        </a:prstGeom>
        <a:ln w="9525">
          <a:solidFill>
            <a:srgbClr val="000000"/>
          </a:solidFill>
          <a:prstDash val="solid"/>
        </a:ln>
      </xdr:spPr>
    </xdr:pic>
    <xdr:clientData/>
  </xdr:twoCellAnchor>
  <xdr:twoCellAnchor>
    <xdr:from>
      <xdr:col>8</xdr:col>
      <xdr:colOff>161925</xdr:colOff>
      <xdr:row>455</xdr:row>
      <xdr:rowOff>104775</xdr:rowOff>
    </xdr:from>
    <xdr:to>
      <xdr:col>8</xdr:col>
      <xdr:colOff>1493925</xdr:colOff>
      <xdr:row>455</xdr:row>
      <xdr:rowOff>1436775</xdr:rowOff>
    </xdr:to>
    <xdr:pic>
      <xdr:nvPicPr>
        <xdr:cNvPr id="959" name="Имя " descr="Descr "/>
        <xdr:cNvPicPr>
          <a:picLocks noChangeAspect="1"/>
        </xdr:cNvPicPr>
      </xdr:nvPicPr>
      <xdr:blipFill>
        <a:blip xmlns:r="http://schemas.openxmlformats.org/officeDocument/2006/relationships" r:embed="rId492"/>
        <a:stretch>
          <a:fillRect/>
        </a:stretch>
      </xdr:blipFill>
      <xdr:spPr>
        <a:xfrm>
          <a:off x="5276850" y="86039325"/>
          <a:ext cx="1332000" cy="1332000"/>
        </a:xfrm>
        <a:prstGeom prst="rect">
          <a:avLst/>
        </a:prstGeom>
        <a:ln w="9525">
          <a:solidFill>
            <a:srgbClr val="000000"/>
          </a:solidFill>
          <a:prstDash val="solid"/>
        </a:ln>
      </xdr:spPr>
    </xdr:pic>
    <xdr:clientData/>
  </xdr:twoCellAnchor>
  <xdr:twoCellAnchor>
    <xdr:from>
      <xdr:col>8</xdr:col>
      <xdr:colOff>161925</xdr:colOff>
      <xdr:row>479</xdr:row>
      <xdr:rowOff>104775</xdr:rowOff>
    </xdr:from>
    <xdr:to>
      <xdr:col>8</xdr:col>
      <xdr:colOff>1493925</xdr:colOff>
      <xdr:row>479</xdr:row>
      <xdr:rowOff>1436775</xdr:rowOff>
    </xdr:to>
    <xdr:pic>
      <xdr:nvPicPr>
        <xdr:cNvPr id="960" name="Имя " descr="Descr "/>
        <xdr:cNvPicPr>
          <a:picLocks noChangeAspect="1"/>
        </xdr:cNvPicPr>
      </xdr:nvPicPr>
      <xdr:blipFill>
        <a:blip xmlns:r="http://schemas.openxmlformats.org/officeDocument/2006/relationships" r:embed="rId493"/>
        <a:stretch>
          <a:fillRect/>
        </a:stretch>
      </xdr:blipFill>
      <xdr:spPr>
        <a:xfrm>
          <a:off x="5276850" y="87563325"/>
          <a:ext cx="1332000" cy="1332000"/>
        </a:xfrm>
        <a:prstGeom prst="rect">
          <a:avLst/>
        </a:prstGeom>
        <a:ln w="9525">
          <a:solidFill>
            <a:srgbClr val="000000"/>
          </a:solidFill>
          <a:prstDash val="solid"/>
        </a:ln>
      </xdr:spPr>
    </xdr:pic>
    <xdr:clientData/>
  </xdr:twoCellAnchor>
  <xdr:twoCellAnchor>
    <xdr:from>
      <xdr:col>8</xdr:col>
      <xdr:colOff>161925</xdr:colOff>
      <xdr:row>496</xdr:row>
      <xdr:rowOff>104775</xdr:rowOff>
    </xdr:from>
    <xdr:to>
      <xdr:col>8</xdr:col>
      <xdr:colOff>1493925</xdr:colOff>
      <xdr:row>496</xdr:row>
      <xdr:rowOff>1436775</xdr:rowOff>
    </xdr:to>
    <xdr:pic>
      <xdr:nvPicPr>
        <xdr:cNvPr id="961" name="Имя " descr="Descr "/>
        <xdr:cNvPicPr>
          <a:picLocks noChangeAspect="1"/>
        </xdr:cNvPicPr>
      </xdr:nvPicPr>
      <xdr:blipFill>
        <a:blip xmlns:r="http://schemas.openxmlformats.org/officeDocument/2006/relationships" r:embed="rId494"/>
        <a:stretch>
          <a:fillRect/>
        </a:stretch>
      </xdr:blipFill>
      <xdr:spPr>
        <a:xfrm>
          <a:off x="5276850" y="89087325"/>
          <a:ext cx="1332000" cy="1332000"/>
        </a:xfrm>
        <a:prstGeom prst="rect">
          <a:avLst/>
        </a:prstGeom>
        <a:ln w="9525">
          <a:solidFill>
            <a:srgbClr val="000000"/>
          </a:solidFill>
          <a:prstDash val="solid"/>
        </a:ln>
      </xdr:spPr>
    </xdr:pic>
    <xdr:clientData/>
  </xdr:twoCellAnchor>
  <xdr:twoCellAnchor>
    <xdr:from>
      <xdr:col>8</xdr:col>
      <xdr:colOff>161925</xdr:colOff>
      <xdr:row>503</xdr:row>
      <xdr:rowOff>104775</xdr:rowOff>
    </xdr:from>
    <xdr:to>
      <xdr:col>8</xdr:col>
      <xdr:colOff>1493925</xdr:colOff>
      <xdr:row>503</xdr:row>
      <xdr:rowOff>1436775</xdr:rowOff>
    </xdr:to>
    <xdr:pic>
      <xdr:nvPicPr>
        <xdr:cNvPr id="962" name="Имя " descr="Descr "/>
        <xdr:cNvPicPr>
          <a:picLocks noChangeAspect="1"/>
        </xdr:cNvPicPr>
      </xdr:nvPicPr>
      <xdr:blipFill>
        <a:blip xmlns:r="http://schemas.openxmlformats.org/officeDocument/2006/relationships" r:embed="rId495"/>
        <a:stretch>
          <a:fillRect/>
        </a:stretch>
      </xdr:blipFill>
      <xdr:spPr>
        <a:xfrm>
          <a:off x="5276850" y="90611325"/>
          <a:ext cx="1332000" cy="1332000"/>
        </a:xfrm>
        <a:prstGeom prst="rect">
          <a:avLst/>
        </a:prstGeom>
        <a:ln w="9525">
          <a:solidFill>
            <a:srgbClr val="000000"/>
          </a:solidFill>
          <a:prstDash val="solid"/>
        </a:ln>
      </xdr:spPr>
    </xdr:pic>
    <xdr:clientData/>
  </xdr:twoCellAnchor>
  <xdr:twoCellAnchor>
    <xdr:from>
      <xdr:col>8</xdr:col>
      <xdr:colOff>161925</xdr:colOff>
      <xdr:row>504</xdr:row>
      <xdr:rowOff>104775</xdr:rowOff>
    </xdr:from>
    <xdr:to>
      <xdr:col>8</xdr:col>
      <xdr:colOff>1493925</xdr:colOff>
      <xdr:row>504</xdr:row>
      <xdr:rowOff>1436775</xdr:rowOff>
    </xdr:to>
    <xdr:pic>
      <xdr:nvPicPr>
        <xdr:cNvPr id="963" name="Имя " descr="Descr "/>
        <xdr:cNvPicPr>
          <a:picLocks noChangeAspect="1"/>
        </xdr:cNvPicPr>
      </xdr:nvPicPr>
      <xdr:blipFill>
        <a:blip xmlns:r="http://schemas.openxmlformats.org/officeDocument/2006/relationships" r:embed="rId496"/>
        <a:stretch>
          <a:fillRect/>
        </a:stretch>
      </xdr:blipFill>
      <xdr:spPr>
        <a:xfrm>
          <a:off x="5276850" y="92135325"/>
          <a:ext cx="1332000" cy="1332000"/>
        </a:xfrm>
        <a:prstGeom prst="rect">
          <a:avLst/>
        </a:prstGeom>
        <a:ln w="9525">
          <a:solidFill>
            <a:srgbClr val="000000"/>
          </a:solidFill>
          <a:prstDash val="solid"/>
        </a:ln>
      </xdr:spPr>
    </xdr:pic>
    <xdr:clientData/>
  </xdr:twoCellAnchor>
  <xdr:twoCellAnchor>
    <xdr:from>
      <xdr:col>8</xdr:col>
      <xdr:colOff>161925</xdr:colOff>
      <xdr:row>506</xdr:row>
      <xdr:rowOff>104775</xdr:rowOff>
    </xdr:from>
    <xdr:to>
      <xdr:col>8</xdr:col>
      <xdr:colOff>1493925</xdr:colOff>
      <xdr:row>506</xdr:row>
      <xdr:rowOff>1436775</xdr:rowOff>
    </xdr:to>
    <xdr:pic>
      <xdr:nvPicPr>
        <xdr:cNvPr id="964" name="Имя " descr="Descr "/>
        <xdr:cNvPicPr>
          <a:picLocks noChangeAspect="1"/>
        </xdr:cNvPicPr>
      </xdr:nvPicPr>
      <xdr:blipFill>
        <a:blip xmlns:r="http://schemas.openxmlformats.org/officeDocument/2006/relationships" r:embed="rId497"/>
        <a:stretch>
          <a:fillRect/>
        </a:stretch>
      </xdr:blipFill>
      <xdr:spPr>
        <a:xfrm>
          <a:off x="5276850" y="93659325"/>
          <a:ext cx="1332000" cy="1332000"/>
        </a:xfrm>
        <a:prstGeom prst="rect">
          <a:avLst/>
        </a:prstGeom>
        <a:ln w="9525">
          <a:solidFill>
            <a:srgbClr val="000000"/>
          </a:solidFill>
          <a:prstDash val="solid"/>
        </a:ln>
      </xdr:spPr>
    </xdr:pic>
    <xdr:clientData/>
  </xdr:twoCellAnchor>
  <xdr:twoCellAnchor>
    <xdr:from>
      <xdr:col>8</xdr:col>
      <xdr:colOff>161925</xdr:colOff>
      <xdr:row>514</xdr:row>
      <xdr:rowOff>104775</xdr:rowOff>
    </xdr:from>
    <xdr:to>
      <xdr:col>8</xdr:col>
      <xdr:colOff>1493925</xdr:colOff>
      <xdr:row>514</xdr:row>
      <xdr:rowOff>1436775</xdr:rowOff>
    </xdr:to>
    <xdr:pic>
      <xdr:nvPicPr>
        <xdr:cNvPr id="965" name="Имя " descr="Descr "/>
        <xdr:cNvPicPr>
          <a:picLocks noChangeAspect="1"/>
        </xdr:cNvPicPr>
      </xdr:nvPicPr>
      <xdr:blipFill>
        <a:blip xmlns:r="http://schemas.openxmlformats.org/officeDocument/2006/relationships" r:embed="rId498"/>
        <a:stretch>
          <a:fillRect/>
        </a:stretch>
      </xdr:blipFill>
      <xdr:spPr>
        <a:xfrm>
          <a:off x="5276850" y="95183325"/>
          <a:ext cx="1332000" cy="1332000"/>
        </a:xfrm>
        <a:prstGeom prst="rect">
          <a:avLst/>
        </a:prstGeom>
        <a:ln w="9525">
          <a:solidFill>
            <a:srgbClr val="000000"/>
          </a:solidFill>
          <a:prstDash val="solid"/>
        </a:ln>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hyperlink" Target="http://cdn.eksmo.ru/v2/ASE000000000899834/COVER/cover1.jpg" TargetMode="External"/><Relationship Id="rId117" Type="http://schemas.openxmlformats.org/officeDocument/2006/relationships/hyperlink" Target="http://cdn.eksmo.ru/v2/ASE000000000900448/COVER/cover1.jpg" TargetMode="External"/><Relationship Id="rId21" Type="http://schemas.openxmlformats.org/officeDocument/2006/relationships/hyperlink" Target="http://cdn.eksmo.ru/v2/ASE000000000898166/COVER/cover1.jpg" TargetMode="External"/><Relationship Id="rId42" Type="http://schemas.openxmlformats.org/officeDocument/2006/relationships/hyperlink" Target="http://cdn.eksmo.ru/v2/ASE000000000898220/COVER/cover1.jpg" TargetMode="External"/><Relationship Id="rId47" Type="http://schemas.openxmlformats.org/officeDocument/2006/relationships/hyperlink" Target="http://cdn.eksmo.ru/v2/ASE000000000897273/COVER/cover1.jpg" TargetMode="External"/><Relationship Id="rId63" Type="http://schemas.openxmlformats.org/officeDocument/2006/relationships/hyperlink" Target="http://cdn.eksmo.ru/v2/ASE000000000894224/COVER/cover1.jpg" TargetMode="External"/><Relationship Id="rId68" Type="http://schemas.openxmlformats.org/officeDocument/2006/relationships/hyperlink" Target="http://cdn.eksmo.ru/v2/ASE000000000900579/COVER/cover1.jpg" TargetMode="External"/><Relationship Id="rId84" Type="http://schemas.openxmlformats.org/officeDocument/2006/relationships/hyperlink" Target="http://cdn.eksmo.ru/v2/ASE000000000889288/COVER/cover1.jpg" TargetMode="External"/><Relationship Id="rId89" Type="http://schemas.openxmlformats.org/officeDocument/2006/relationships/hyperlink" Target="http://cdn.eksmo.ru/v2/ASE000000000889210/COVER/cover1.jpg" TargetMode="External"/><Relationship Id="rId112" Type="http://schemas.openxmlformats.org/officeDocument/2006/relationships/hyperlink" Target="http://cdn.eksmo.ru/v2/ASE000000000840774/COVER/cover1.jpg" TargetMode="External"/><Relationship Id="rId133" Type="http://schemas.openxmlformats.org/officeDocument/2006/relationships/hyperlink" Target="http://cdn.eksmo.ru/v2/ASE000000000884799/COVER/cover1.jpg" TargetMode="External"/><Relationship Id="rId138" Type="http://schemas.openxmlformats.org/officeDocument/2006/relationships/hyperlink" Target="http://cdn.eksmo.ru/v2/ASE000000000900914/COVER/cover1.jpg" TargetMode="External"/><Relationship Id="rId154" Type="http://schemas.openxmlformats.org/officeDocument/2006/relationships/hyperlink" Target="http://cdn.eksmo.ru/v2/ASE000000000847756/COVER/cover1.jpg" TargetMode="External"/><Relationship Id="rId159" Type="http://schemas.openxmlformats.org/officeDocument/2006/relationships/hyperlink" Target="http://cdn.eksmo.ru/v2/ASE000000000897982/COVER/cover1.jpg" TargetMode="External"/><Relationship Id="rId16" Type="http://schemas.openxmlformats.org/officeDocument/2006/relationships/hyperlink" Target="http://cdn.eksmo.ru/v2/ASE000000000872323/COVER/cover1.jpg" TargetMode="External"/><Relationship Id="rId107" Type="http://schemas.openxmlformats.org/officeDocument/2006/relationships/hyperlink" Target="http://cdn.eksmo.ru/v2/ASE000000000900084/COVER/cover1.jpg" TargetMode="External"/><Relationship Id="rId11" Type="http://schemas.openxmlformats.org/officeDocument/2006/relationships/hyperlink" Target="http://cdn.eksmo.ru/v2/ASE000000000870262/COVER/cover1.jpg" TargetMode="External"/><Relationship Id="rId32" Type="http://schemas.openxmlformats.org/officeDocument/2006/relationships/hyperlink" Target="http://cdn.eksmo.ru/v2/ASE000000000873821/COVER/cover1.jpg" TargetMode="External"/><Relationship Id="rId37" Type="http://schemas.openxmlformats.org/officeDocument/2006/relationships/hyperlink" Target="http://cdn.eksmo.ru/v2/ASE000000000879528/COVER/cover1.jpg" TargetMode="External"/><Relationship Id="rId53" Type="http://schemas.openxmlformats.org/officeDocument/2006/relationships/hyperlink" Target="http://cdn.eksmo.ru/v2/ASE000000000895760/COVER/cover1.jpg" TargetMode="External"/><Relationship Id="rId58" Type="http://schemas.openxmlformats.org/officeDocument/2006/relationships/hyperlink" Target="http://cdn.eksmo.ru/v2/ASE000000000870225/COVER/cover1.jpg" TargetMode="External"/><Relationship Id="rId74" Type="http://schemas.openxmlformats.org/officeDocument/2006/relationships/hyperlink" Target="http://cdn.eksmo.ru/v2/ASE000000000879693/COVER/cover1.jpg" TargetMode="External"/><Relationship Id="rId79" Type="http://schemas.openxmlformats.org/officeDocument/2006/relationships/hyperlink" Target="http://cdn.eksmo.ru/v2/ASE000000000890162/COVER/cover1.jpg" TargetMode="External"/><Relationship Id="rId102" Type="http://schemas.openxmlformats.org/officeDocument/2006/relationships/hyperlink" Target="http://cdn.eksmo.ru/v2/ASE000000000885911/COVER/cover1.jpg" TargetMode="External"/><Relationship Id="rId123" Type="http://schemas.openxmlformats.org/officeDocument/2006/relationships/hyperlink" Target="http://cdn.eksmo.ru/v2/ASE000000000891303/COVER/cover1.jpg" TargetMode="External"/><Relationship Id="rId128" Type="http://schemas.openxmlformats.org/officeDocument/2006/relationships/hyperlink" Target="http://cdn.eksmo.ru/v2/ASE000000000900918/COVER/cover1.jpg" TargetMode="External"/><Relationship Id="rId144" Type="http://schemas.openxmlformats.org/officeDocument/2006/relationships/hyperlink" Target="http://cdn.eksmo.ru/v2/ASE000000000900894/COVER/cover1.jpg" TargetMode="External"/><Relationship Id="rId149" Type="http://schemas.openxmlformats.org/officeDocument/2006/relationships/hyperlink" Target="http://cdn.eksmo.ru/v2/ASE000000000895091/COVER/cover1.jpg" TargetMode="External"/><Relationship Id="rId5" Type="http://schemas.openxmlformats.org/officeDocument/2006/relationships/hyperlink" Target="http://cdn.eksmo.ru/v2/ASE000000000881665/COVER/cover1.jpg" TargetMode="External"/><Relationship Id="rId90" Type="http://schemas.openxmlformats.org/officeDocument/2006/relationships/hyperlink" Target="http://cdn.eksmo.ru/v2/ASE000000000887111/COVER/cover1.jpg" TargetMode="External"/><Relationship Id="rId95" Type="http://schemas.openxmlformats.org/officeDocument/2006/relationships/hyperlink" Target="http://cdn.eksmo.ru/v2/ASE000000000837102/COVER/cover1.jpg" TargetMode="External"/><Relationship Id="rId160" Type="http://schemas.openxmlformats.org/officeDocument/2006/relationships/printerSettings" Target="../printerSettings/printerSettings1.bin"/><Relationship Id="rId22" Type="http://schemas.openxmlformats.org/officeDocument/2006/relationships/hyperlink" Target="http://cdn.eksmo.ru/v2/ASE000000000900749/COVER/cover1.jpg" TargetMode="External"/><Relationship Id="rId27" Type="http://schemas.openxmlformats.org/officeDocument/2006/relationships/hyperlink" Target="http://cdn.eksmo.ru/v2/ASE000000000899751/COVER/cover1.jpg" TargetMode="External"/><Relationship Id="rId43" Type="http://schemas.openxmlformats.org/officeDocument/2006/relationships/hyperlink" Target="http://cdn.eksmo.ru/v2/ASE000000000893138/COVER/cover1.jpg" TargetMode="External"/><Relationship Id="rId48" Type="http://schemas.openxmlformats.org/officeDocument/2006/relationships/hyperlink" Target="http://cdn.eksmo.ru/v2/ASE000000000896116/COVER/cover1.jpg" TargetMode="External"/><Relationship Id="rId64" Type="http://schemas.openxmlformats.org/officeDocument/2006/relationships/hyperlink" Target="http://cdn.eksmo.ru/v2/ASE000000000887529/COVER/cover1.jpg" TargetMode="External"/><Relationship Id="rId69" Type="http://schemas.openxmlformats.org/officeDocument/2006/relationships/hyperlink" Target="http://cdn.eksmo.ru/v2/ASE000000000895363/COVER/cover1.jpg" TargetMode="External"/><Relationship Id="rId113" Type="http://schemas.openxmlformats.org/officeDocument/2006/relationships/hyperlink" Target="http://cdn.eksmo.ru/v2/ASE000000000846396/COVER/cover1.jpg" TargetMode="External"/><Relationship Id="rId118" Type="http://schemas.openxmlformats.org/officeDocument/2006/relationships/hyperlink" Target="http://cdn.eksmo.ru/v2/ASE000000000893839/COVER/cover1.jpg" TargetMode="External"/><Relationship Id="rId134" Type="http://schemas.openxmlformats.org/officeDocument/2006/relationships/hyperlink" Target="http://cdn.eksmo.ru/v2/ASE000000000869638/COVER/cover1.jpg" TargetMode="External"/><Relationship Id="rId139" Type="http://schemas.openxmlformats.org/officeDocument/2006/relationships/hyperlink" Target="http://cdn.eksmo.ru/v2/ASE000000000871622/COVER/cover1.jpg" TargetMode="External"/><Relationship Id="rId80" Type="http://schemas.openxmlformats.org/officeDocument/2006/relationships/hyperlink" Target="http://cdn.eksmo.ru/v2/ASE000000000885654/COVER/cover1.jpg" TargetMode="External"/><Relationship Id="rId85" Type="http://schemas.openxmlformats.org/officeDocument/2006/relationships/hyperlink" Target="http://cdn.eksmo.ru/v2/ASE000000000889318/COVER/cover1.jpg" TargetMode="External"/><Relationship Id="rId150" Type="http://schemas.openxmlformats.org/officeDocument/2006/relationships/hyperlink" Target="http://cdn.eksmo.ru/v2/ASE000000000893226/COVER/cover1.jpg" TargetMode="External"/><Relationship Id="rId155" Type="http://schemas.openxmlformats.org/officeDocument/2006/relationships/hyperlink" Target="http://cdn.eksmo.ru/v2/ASE000000000898489/COVER/cover1.jpg" TargetMode="External"/><Relationship Id="rId12" Type="http://schemas.openxmlformats.org/officeDocument/2006/relationships/hyperlink" Target="http://cdn.eksmo.ru/v2/AST000000000155217/COVER/cover1.jpg" TargetMode="External"/><Relationship Id="rId17" Type="http://schemas.openxmlformats.org/officeDocument/2006/relationships/hyperlink" Target="http://cdn.eksmo.ru/v2/ASE000000000888879/COVER/cover1.jpg" TargetMode="External"/><Relationship Id="rId33" Type="http://schemas.openxmlformats.org/officeDocument/2006/relationships/hyperlink" Target="http://cdn.eksmo.ru/v2/ASE000000000900938/COVER/cover1.jpg" TargetMode="External"/><Relationship Id="rId38" Type="http://schemas.openxmlformats.org/officeDocument/2006/relationships/hyperlink" Target="http://cdn.eksmo.ru/v2/ASE000000000885590/COVER/cover1.jpg" TargetMode="External"/><Relationship Id="rId59" Type="http://schemas.openxmlformats.org/officeDocument/2006/relationships/hyperlink" Target="http://cdn.eksmo.ru/v2/ASE000000000893344/COVER/cover1.jpg" TargetMode="External"/><Relationship Id="rId103" Type="http://schemas.openxmlformats.org/officeDocument/2006/relationships/hyperlink" Target="http://cdn.eksmo.ru/v2/ASE000000000898466/COVER/cover1.jpg" TargetMode="External"/><Relationship Id="rId108" Type="http://schemas.openxmlformats.org/officeDocument/2006/relationships/hyperlink" Target="http://cdn.eksmo.ru/v2/ASE000000000897171/COVER/cover1.jpg" TargetMode="External"/><Relationship Id="rId124" Type="http://schemas.openxmlformats.org/officeDocument/2006/relationships/hyperlink" Target="http://cdn.eksmo.ru/v2/ASE000000000900366/COVER/cover1.jpg" TargetMode="External"/><Relationship Id="rId129" Type="http://schemas.openxmlformats.org/officeDocument/2006/relationships/hyperlink" Target="http://cdn.eksmo.ru/v2/ASE000000000898431/COVER/cover1.jpg" TargetMode="External"/><Relationship Id="rId54" Type="http://schemas.openxmlformats.org/officeDocument/2006/relationships/hyperlink" Target="http://cdn.eksmo.ru/v2/ASE000000000895169/COVER/cover1.jpg" TargetMode="External"/><Relationship Id="rId70" Type="http://schemas.openxmlformats.org/officeDocument/2006/relationships/hyperlink" Target="http://cdn.eksmo.ru/v2/AST000000000006576/COVER/cover1.jpg" TargetMode="External"/><Relationship Id="rId75" Type="http://schemas.openxmlformats.org/officeDocument/2006/relationships/hyperlink" Target="http://cdn.eksmo.ru/v2/ASE000000000894936/COVER/cover1.jpg" TargetMode="External"/><Relationship Id="rId91" Type="http://schemas.openxmlformats.org/officeDocument/2006/relationships/hyperlink" Target="http://cdn.eksmo.ru/v2/ASE000000000887098/COVER/cover1.jpg" TargetMode="External"/><Relationship Id="rId96" Type="http://schemas.openxmlformats.org/officeDocument/2006/relationships/hyperlink" Target="http://cdn.eksmo.ru/v2/ASE000000000842125/COVER/cover1.jpg" TargetMode="External"/><Relationship Id="rId140" Type="http://schemas.openxmlformats.org/officeDocument/2006/relationships/hyperlink" Target="http://cdn.eksmo.ru/v2/ASE000000000898822/COVER/cover1.jpg" TargetMode="External"/><Relationship Id="rId145" Type="http://schemas.openxmlformats.org/officeDocument/2006/relationships/hyperlink" Target="http://cdn.eksmo.ru/v2/ASE000000000896531/COVER/cover1.jpg" TargetMode="External"/><Relationship Id="rId161" Type="http://schemas.openxmlformats.org/officeDocument/2006/relationships/drawing" Target="../drawings/drawing1.xml"/><Relationship Id="rId1" Type="http://schemas.openxmlformats.org/officeDocument/2006/relationships/hyperlink" Target="http://cdn.eksmo.ru/v2/ASE000000000865253/COVER/cover1.jpg" TargetMode="External"/><Relationship Id="rId6" Type="http://schemas.openxmlformats.org/officeDocument/2006/relationships/hyperlink" Target="http://cdn.eksmo.ru/v2/ASE000000000886692/COVER/cover1.jpg" TargetMode="External"/><Relationship Id="rId15" Type="http://schemas.openxmlformats.org/officeDocument/2006/relationships/hyperlink" Target="http://cdn.eksmo.ru/v2/ASE000000000893745/COVER/cover1.jpg" TargetMode="External"/><Relationship Id="rId23" Type="http://schemas.openxmlformats.org/officeDocument/2006/relationships/hyperlink" Target="http://cdn.eksmo.ru/v2/ASE000000000899196/COVER/cover1.jpg" TargetMode="External"/><Relationship Id="rId28" Type="http://schemas.openxmlformats.org/officeDocument/2006/relationships/hyperlink" Target="http://cdn.eksmo.ru/v2/ASE000000000857515/COVER/cover1.jpg" TargetMode="External"/><Relationship Id="rId36" Type="http://schemas.openxmlformats.org/officeDocument/2006/relationships/hyperlink" Target="http://cdn.eksmo.ru/v2/ASE000000000877168/COVER/cover1.jpg" TargetMode="External"/><Relationship Id="rId49" Type="http://schemas.openxmlformats.org/officeDocument/2006/relationships/hyperlink" Target="http://cdn.eksmo.ru/v2/ASE000000000888342/COVER/cover1.jpg" TargetMode="External"/><Relationship Id="rId57" Type="http://schemas.openxmlformats.org/officeDocument/2006/relationships/hyperlink" Target="http://cdn.eksmo.ru/v2/ASE000000000876306/COVER/cover1.jpg" TargetMode="External"/><Relationship Id="rId106" Type="http://schemas.openxmlformats.org/officeDocument/2006/relationships/hyperlink" Target="http://cdn.eksmo.ru/v2/ASE000000000887406/COVER/cover1.jpg" TargetMode="External"/><Relationship Id="rId114" Type="http://schemas.openxmlformats.org/officeDocument/2006/relationships/hyperlink" Target="http://cdn.eksmo.ru/v2/ASE000000000831516/COVER/cover1.jpg" TargetMode="External"/><Relationship Id="rId119" Type="http://schemas.openxmlformats.org/officeDocument/2006/relationships/hyperlink" Target="http://cdn.eksmo.ru/v2/ASE000000000724171/COVER/cover1.jpg" TargetMode="External"/><Relationship Id="rId127" Type="http://schemas.openxmlformats.org/officeDocument/2006/relationships/hyperlink" Target="http://cdn.eksmo.ru/v2/ASE000000000900889/COVER/cover1.jpg" TargetMode="External"/><Relationship Id="rId10" Type="http://schemas.openxmlformats.org/officeDocument/2006/relationships/hyperlink" Target="http://cdn.eksmo.ru/v2/ASE000000000889768/COVER/cover1.jpg" TargetMode="External"/><Relationship Id="rId31" Type="http://schemas.openxmlformats.org/officeDocument/2006/relationships/hyperlink" Target="http://cdn.eksmo.ru/v2/ASE000000000896254/COVER/cover1.jpg" TargetMode="External"/><Relationship Id="rId44" Type="http://schemas.openxmlformats.org/officeDocument/2006/relationships/hyperlink" Target="http://cdn.eksmo.ru/v2/ASE000000000899943/COVER/cover1.jpg" TargetMode="External"/><Relationship Id="rId52" Type="http://schemas.openxmlformats.org/officeDocument/2006/relationships/hyperlink" Target="http://cdn.eksmo.ru/v2/ASE000000000873870/COVER/cover1.jpg" TargetMode="External"/><Relationship Id="rId60" Type="http://schemas.openxmlformats.org/officeDocument/2006/relationships/hyperlink" Target="http://cdn.eksmo.ru/v2/ASE000000000901232/COVER/cover1.jpg" TargetMode="External"/><Relationship Id="rId65" Type="http://schemas.openxmlformats.org/officeDocument/2006/relationships/hyperlink" Target="http://cdn.eksmo.ru/v2/ASE000000000889073/COVER/cover1.jpg" TargetMode="External"/><Relationship Id="rId73" Type="http://schemas.openxmlformats.org/officeDocument/2006/relationships/hyperlink" Target="http://cdn.eksmo.ru/v2/ASE000000000898270/COVER/cover1.jpg" TargetMode="External"/><Relationship Id="rId78" Type="http://schemas.openxmlformats.org/officeDocument/2006/relationships/hyperlink" Target="http://cdn.eksmo.ru/v2/ASE000000000887086/COVER/cover1.jpg" TargetMode="External"/><Relationship Id="rId81" Type="http://schemas.openxmlformats.org/officeDocument/2006/relationships/hyperlink" Target="http://cdn.eksmo.ru/v2/ASE000000000900483/COVER/cover1.jpg" TargetMode="External"/><Relationship Id="rId86" Type="http://schemas.openxmlformats.org/officeDocument/2006/relationships/hyperlink" Target="http://cdn.eksmo.ru/v2/ASE000000000889320/COVER/cover1.jpg" TargetMode="External"/><Relationship Id="rId94" Type="http://schemas.openxmlformats.org/officeDocument/2006/relationships/hyperlink" Target="http://cdn.eksmo.ru/v2/ASE000000000837103/COVER/cover1.jpg" TargetMode="External"/><Relationship Id="rId99" Type="http://schemas.openxmlformats.org/officeDocument/2006/relationships/hyperlink" Target="http://cdn.eksmo.ru/v2/ASE000000000713455/COVER/cover1.jpg" TargetMode="External"/><Relationship Id="rId101" Type="http://schemas.openxmlformats.org/officeDocument/2006/relationships/hyperlink" Target="http://cdn.eksmo.ru/v2/ASE000000000899547/COVER/cover1.jpg" TargetMode="External"/><Relationship Id="rId122" Type="http://schemas.openxmlformats.org/officeDocument/2006/relationships/hyperlink" Target="http://cdn.eksmo.ru/v2/ASE000000000900718/COVER/cover1.jpg" TargetMode="External"/><Relationship Id="rId130" Type="http://schemas.openxmlformats.org/officeDocument/2006/relationships/hyperlink" Target="http://cdn.eksmo.ru/v2/ASE000000000892567/COVER/cover1.jpg" TargetMode="External"/><Relationship Id="rId135" Type="http://schemas.openxmlformats.org/officeDocument/2006/relationships/hyperlink" Target="http://cdn.eksmo.ru/v2/ASE000000000715489/COVER/cover1.jpg" TargetMode="External"/><Relationship Id="rId143" Type="http://schemas.openxmlformats.org/officeDocument/2006/relationships/hyperlink" Target="http://cdn.eksmo.ru/v2/ASE000000000896536/COVER/cover1.jpg" TargetMode="External"/><Relationship Id="rId148" Type="http://schemas.openxmlformats.org/officeDocument/2006/relationships/hyperlink" Target="http://cdn.eksmo.ru/v2/ASE000000000899658/COVER/cover1.jpg" TargetMode="External"/><Relationship Id="rId151" Type="http://schemas.openxmlformats.org/officeDocument/2006/relationships/hyperlink" Target="http://cdn.eksmo.ru/v2/ASE000000000709886/COVER/cover1.jpg" TargetMode="External"/><Relationship Id="rId156" Type="http://schemas.openxmlformats.org/officeDocument/2006/relationships/hyperlink" Target="http://cdn.eksmo.ru/v2/ASE000000000890889/COVER/cover1.jpg" TargetMode="External"/><Relationship Id="rId4" Type="http://schemas.openxmlformats.org/officeDocument/2006/relationships/hyperlink" Target="http://cdn.eksmo.ru/v2/ASE000000000898849/COVER/cover1.jpg" TargetMode="External"/><Relationship Id="rId9" Type="http://schemas.openxmlformats.org/officeDocument/2006/relationships/hyperlink" Target="http://cdn.eksmo.ru/v2/ASE000000000897578/COVER/cover1.jpg" TargetMode="External"/><Relationship Id="rId13" Type="http://schemas.openxmlformats.org/officeDocument/2006/relationships/hyperlink" Target="http://cdn.eksmo.ru/v2/ASE000000000893748/COVER/cover1.jpg" TargetMode="External"/><Relationship Id="rId18" Type="http://schemas.openxmlformats.org/officeDocument/2006/relationships/hyperlink" Target="http://cdn.eksmo.ru/v2/ASE000000000898169/COVER/cover1.jpg" TargetMode="External"/><Relationship Id="rId39" Type="http://schemas.openxmlformats.org/officeDocument/2006/relationships/hyperlink" Target="http://cdn.eksmo.ru/v2/ASE000000000901445/COVER/cover1.jpg" TargetMode="External"/><Relationship Id="rId109" Type="http://schemas.openxmlformats.org/officeDocument/2006/relationships/hyperlink" Target="http://cdn.eksmo.ru/v2/ASE000000000866614/COVER/cover1.jpg" TargetMode="External"/><Relationship Id="rId34" Type="http://schemas.openxmlformats.org/officeDocument/2006/relationships/hyperlink" Target="http://cdn.eksmo.ru/v2/ASE000000000898021/COVER/cover1.jpg" TargetMode="External"/><Relationship Id="rId50" Type="http://schemas.openxmlformats.org/officeDocument/2006/relationships/hyperlink" Target="http://cdn.eksmo.ru/v2/ASE000000000872879/COVER/cover1.jpg" TargetMode="External"/><Relationship Id="rId55" Type="http://schemas.openxmlformats.org/officeDocument/2006/relationships/hyperlink" Target="http://cdn.eksmo.ru/v2/ASE000000000858722/COVER/cover1.jpg" TargetMode="External"/><Relationship Id="rId76" Type="http://schemas.openxmlformats.org/officeDocument/2006/relationships/hyperlink" Target="http://cdn.eksmo.ru/v2/ASE000000000880038/COVER/cover1.jpg" TargetMode="External"/><Relationship Id="rId97" Type="http://schemas.openxmlformats.org/officeDocument/2006/relationships/hyperlink" Target="http://cdn.eksmo.ru/v2/ASE000000000840034/COVER/cover1.jpg" TargetMode="External"/><Relationship Id="rId104" Type="http://schemas.openxmlformats.org/officeDocument/2006/relationships/hyperlink" Target="http://cdn.eksmo.ru/v2/ASE000000000865159/COVER/cover1.jpg" TargetMode="External"/><Relationship Id="rId120" Type="http://schemas.openxmlformats.org/officeDocument/2006/relationships/hyperlink" Target="http://cdn.eksmo.ru/v2/ASE000000000896918/COVER/cover1.jpg" TargetMode="External"/><Relationship Id="rId125" Type="http://schemas.openxmlformats.org/officeDocument/2006/relationships/hyperlink" Target="http://cdn.eksmo.ru/v2/AST000000000087739/COVER/cover1.jpg" TargetMode="External"/><Relationship Id="rId141" Type="http://schemas.openxmlformats.org/officeDocument/2006/relationships/hyperlink" Target="http://cdn.eksmo.ru/v2/ASE000000000895427/COVER/cover1.jpg" TargetMode="External"/><Relationship Id="rId146" Type="http://schemas.openxmlformats.org/officeDocument/2006/relationships/hyperlink" Target="http://cdn.eksmo.ru/v2/ASE000000000898836/COVER/cover1.jpg" TargetMode="External"/><Relationship Id="rId7" Type="http://schemas.openxmlformats.org/officeDocument/2006/relationships/hyperlink" Target="http://cdn.eksmo.ru/v2/ASE000000000878795/COVER/cover1.jpg" TargetMode="External"/><Relationship Id="rId71" Type="http://schemas.openxmlformats.org/officeDocument/2006/relationships/hyperlink" Target="http://cdn.eksmo.ru/v2/AST000000000006577/COVER/cover1.jpg" TargetMode="External"/><Relationship Id="rId92" Type="http://schemas.openxmlformats.org/officeDocument/2006/relationships/hyperlink" Target="http://cdn.eksmo.ru/v2/ASE000000000887108/COVER/cover1.jpg" TargetMode="External"/><Relationship Id="rId162" Type="http://schemas.openxmlformats.org/officeDocument/2006/relationships/vmlDrawing" Target="../drawings/vmlDrawing1.vml"/><Relationship Id="rId2" Type="http://schemas.openxmlformats.org/officeDocument/2006/relationships/hyperlink" Target="http://cdn.eksmo.ru/v2/ASE000000000891938/COVER/cover1.jpg" TargetMode="External"/><Relationship Id="rId29" Type="http://schemas.openxmlformats.org/officeDocument/2006/relationships/hyperlink" Target="http://cdn.eksmo.ru/v2/ASE000000000874897/COVER/cover1.jpg" TargetMode="External"/><Relationship Id="rId24" Type="http://schemas.openxmlformats.org/officeDocument/2006/relationships/hyperlink" Target="http://cdn.eksmo.ru/v2/ASE000000000895475/COVER/cover1.jpg" TargetMode="External"/><Relationship Id="rId40" Type="http://schemas.openxmlformats.org/officeDocument/2006/relationships/hyperlink" Target="http://cdn.eksmo.ru/v2/ASE000000000893107/COVER/cover1.jpg" TargetMode="External"/><Relationship Id="rId45" Type="http://schemas.openxmlformats.org/officeDocument/2006/relationships/hyperlink" Target="http://cdn.eksmo.ru/v2/ASE000000000896936/COVER/cover1.jpg" TargetMode="External"/><Relationship Id="rId66" Type="http://schemas.openxmlformats.org/officeDocument/2006/relationships/hyperlink" Target="http://cdn.eksmo.ru/v2/ASE000000000897199/COVER/cover1.jpg" TargetMode="External"/><Relationship Id="rId87" Type="http://schemas.openxmlformats.org/officeDocument/2006/relationships/hyperlink" Target="http://cdn.eksmo.ru/v2/ASE000000000889237/COVER/cover1.jpg" TargetMode="External"/><Relationship Id="rId110" Type="http://schemas.openxmlformats.org/officeDocument/2006/relationships/hyperlink" Target="http://cdn.eksmo.ru/v2/ASE000000000855956/COVER/cover1.jpg" TargetMode="External"/><Relationship Id="rId115" Type="http://schemas.openxmlformats.org/officeDocument/2006/relationships/hyperlink" Target="http://cdn.eksmo.ru/v2/ASE000000000837942/COVER/cover1.jpg" TargetMode="External"/><Relationship Id="rId131" Type="http://schemas.openxmlformats.org/officeDocument/2006/relationships/hyperlink" Target="http://cdn.eksmo.ru/v2/ASE000000000900190/COVER/cover1.jpg" TargetMode="External"/><Relationship Id="rId136" Type="http://schemas.openxmlformats.org/officeDocument/2006/relationships/hyperlink" Target="http://cdn.eksmo.ru/v2/ASE000000000894269/COVER/cover1.jpg" TargetMode="External"/><Relationship Id="rId157" Type="http://schemas.openxmlformats.org/officeDocument/2006/relationships/hyperlink" Target="http://cdn.eksmo.ru/v2/ASE000000000866233/COVER/cover1.jpg" TargetMode="External"/><Relationship Id="rId61" Type="http://schemas.openxmlformats.org/officeDocument/2006/relationships/hyperlink" Target="http://cdn.eksmo.ru/v2/ASE000000000899828/COVER/cover1.jpg" TargetMode="External"/><Relationship Id="rId82" Type="http://schemas.openxmlformats.org/officeDocument/2006/relationships/hyperlink" Target="http://cdn.eksmo.ru/v2/ASE000000000889316/COVER/cover1.jpg" TargetMode="External"/><Relationship Id="rId152" Type="http://schemas.openxmlformats.org/officeDocument/2006/relationships/hyperlink" Target="http://cdn.eksmo.ru/v2/ASE000000000894285/COVER/cover1.jpg" TargetMode="External"/><Relationship Id="rId19" Type="http://schemas.openxmlformats.org/officeDocument/2006/relationships/hyperlink" Target="http://cdn.eksmo.ru/v2/ASE000000000898168/COVER/cover1.jpg" TargetMode="External"/><Relationship Id="rId14" Type="http://schemas.openxmlformats.org/officeDocument/2006/relationships/hyperlink" Target="http://cdn.eksmo.ru/v2/ASE000000000895728/COVER/cover1.jpg" TargetMode="External"/><Relationship Id="rId30" Type="http://schemas.openxmlformats.org/officeDocument/2006/relationships/hyperlink" Target="http://cdn.eksmo.ru/v2/ASE000000000898363/COVER/cover1.jpg" TargetMode="External"/><Relationship Id="rId35" Type="http://schemas.openxmlformats.org/officeDocument/2006/relationships/hyperlink" Target="http://cdn.eksmo.ru/v2/ASE000000000896149/COVER/cover1.jpg" TargetMode="External"/><Relationship Id="rId56" Type="http://schemas.openxmlformats.org/officeDocument/2006/relationships/hyperlink" Target="http://cdn.eksmo.ru/v2/ASE000000000893962/COVER/cover1.jpg" TargetMode="External"/><Relationship Id="rId77" Type="http://schemas.openxmlformats.org/officeDocument/2006/relationships/hyperlink" Target="http://cdn.eksmo.ru/v2/ASE000000000885995/COVER/cover1.jpg" TargetMode="External"/><Relationship Id="rId100" Type="http://schemas.openxmlformats.org/officeDocument/2006/relationships/hyperlink" Target="http://cdn.eksmo.ru/v2/ASE000000000866099/COVER/cover1.jpg" TargetMode="External"/><Relationship Id="rId105" Type="http://schemas.openxmlformats.org/officeDocument/2006/relationships/hyperlink" Target="http://cdn.eksmo.ru/v2/ASE000000000900551/COVER/cover1.jpg" TargetMode="External"/><Relationship Id="rId126" Type="http://schemas.openxmlformats.org/officeDocument/2006/relationships/hyperlink" Target="http://cdn.eksmo.ru/v2/ASE000000000900004/COVER/cover1.jpg" TargetMode="External"/><Relationship Id="rId147" Type="http://schemas.openxmlformats.org/officeDocument/2006/relationships/hyperlink" Target="http://cdn.eksmo.ru/v2/ASE000000000897204/COVER/cover1.jpg" TargetMode="External"/><Relationship Id="rId8" Type="http://schemas.openxmlformats.org/officeDocument/2006/relationships/hyperlink" Target="http://cdn.eksmo.ru/v2/ASE000000000876508/COVER/cover1.jpg" TargetMode="External"/><Relationship Id="rId51" Type="http://schemas.openxmlformats.org/officeDocument/2006/relationships/hyperlink" Target="http://cdn.eksmo.ru/v2/ASE000000000888533/COVER/cover1.jpg" TargetMode="External"/><Relationship Id="rId72" Type="http://schemas.openxmlformats.org/officeDocument/2006/relationships/hyperlink" Target="http://cdn.eksmo.ru/v2/ASE000000000900942/COVER/cover1.jpg" TargetMode="External"/><Relationship Id="rId93" Type="http://schemas.openxmlformats.org/officeDocument/2006/relationships/hyperlink" Target="http://cdn.eksmo.ru/v2/ASE000000000892952/COVER/cover1.jpg" TargetMode="External"/><Relationship Id="rId98" Type="http://schemas.openxmlformats.org/officeDocument/2006/relationships/hyperlink" Target="http://cdn.eksmo.ru/v2/ASE000000000865739/COVER/cover1.jpg" TargetMode="External"/><Relationship Id="rId121" Type="http://schemas.openxmlformats.org/officeDocument/2006/relationships/hyperlink" Target="http://cdn.eksmo.ru/v2/ASE000000000840845/COVER/cover1.jpg" TargetMode="External"/><Relationship Id="rId142" Type="http://schemas.openxmlformats.org/officeDocument/2006/relationships/hyperlink" Target="http://cdn.eksmo.ru/v2/ASE000000000899370/COVER/cover1.jpg" TargetMode="External"/><Relationship Id="rId163" Type="http://schemas.openxmlformats.org/officeDocument/2006/relationships/comments" Target="../comments1.xml"/><Relationship Id="rId3" Type="http://schemas.openxmlformats.org/officeDocument/2006/relationships/hyperlink" Target="http://cdn.eksmo.ru/v2/ASE000000000891972/COVER/cover1.jpg" TargetMode="External"/><Relationship Id="rId25" Type="http://schemas.openxmlformats.org/officeDocument/2006/relationships/hyperlink" Target="http://cdn.eksmo.ru/v2/ASE000000000901021/COVER/cover1.jpg" TargetMode="External"/><Relationship Id="rId46" Type="http://schemas.openxmlformats.org/officeDocument/2006/relationships/hyperlink" Target="http://cdn.eksmo.ru/v2/ASE000000000842938/COVER/cover1.jpg" TargetMode="External"/><Relationship Id="rId67" Type="http://schemas.openxmlformats.org/officeDocument/2006/relationships/hyperlink" Target="http://cdn.eksmo.ru/v2/ASE000000000898097/COVER/cover1.jpg" TargetMode="External"/><Relationship Id="rId116" Type="http://schemas.openxmlformats.org/officeDocument/2006/relationships/hyperlink" Target="http://cdn.eksmo.ru/v2/ASE000000000898684/COVER/cover1.jpg" TargetMode="External"/><Relationship Id="rId137" Type="http://schemas.openxmlformats.org/officeDocument/2006/relationships/hyperlink" Target="http://cdn.eksmo.ru/v2/ASE000000000898622/COVER/cover1.jpg" TargetMode="External"/><Relationship Id="rId158" Type="http://schemas.openxmlformats.org/officeDocument/2006/relationships/hyperlink" Target="http://cdn.eksmo.ru/v2/ASE000000000869864/COVER/cover1.jpg" TargetMode="External"/><Relationship Id="rId20" Type="http://schemas.openxmlformats.org/officeDocument/2006/relationships/hyperlink" Target="http://cdn.eksmo.ru/v2/ASE000000000898164/COVER/cover1.jpg" TargetMode="External"/><Relationship Id="rId41" Type="http://schemas.openxmlformats.org/officeDocument/2006/relationships/hyperlink" Target="http://cdn.eksmo.ru/v2/ASE000000000883889/COVER/cover1.jpg" TargetMode="External"/><Relationship Id="rId62" Type="http://schemas.openxmlformats.org/officeDocument/2006/relationships/hyperlink" Target="http://cdn.eksmo.ru/v2/ASE000000000894227/COVER/cover1.jpg" TargetMode="External"/><Relationship Id="rId83" Type="http://schemas.openxmlformats.org/officeDocument/2006/relationships/hyperlink" Target="http://cdn.eksmo.ru/v2/ASE000000000889319/COVER/cover1.jpg" TargetMode="External"/><Relationship Id="rId88" Type="http://schemas.openxmlformats.org/officeDocument/2006/relationships/hyperlink" Target="http://cdn.eksmo.ru/v2/ASE000000000889284/COVER/cover1.jpg" TargetMode="External"/><Relationship Id="rId111" Type="http://schemas.openxmlformats.org/officeDocument/2006/relationships/hyperlink" Target="http://cdn.eksmo.ru/v2/ASE000000000889558/COVER/cover1.jpg" TargetMode="External"/><Relationship Id="rId132" Type="http://schemas.openxmlformats.org/officeDocument/2006/relationships/hyperlink" Target="http://cdn.eksmo.ru/v2/ASE000000000900185/COVER/cover1.jpg" TargetMode="External"/><Relationship Id="rId153" Type="http://schemas.openxmlformats.org/officeDocument/2006/relationships/hyperlink" Target="http://cdn.eksmo.ru/v2/ASE000000000888889/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517"/>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I2" sqref="I2:J2"/>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90"/>
      <c r="R1" s="190"/>
      <c r="S1" s="191"/>
      <c r="T1" s="191"/>
      <c r="U1" s="192"/>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171">
        <f ca="1">TODAY()</f>
        <v>46224</v>
      </c>
      <c r="B2" s="171"/>
      <c r="C2" s="171"/>
      <c r="D2" s="171"/>
      <c r="E2" s="172"/>
      <c r="F2" s="173"/>
      <c r="G2" s="173"/>
      <c r="H2" s="173"/>
      <c r="I2" s="178"/>
      <c r="J2" s="179"/>
      <c r="K2" s="220" t="s">
        <v>28</v>
      </c>
      <c r="L2" s="220"/>
      <c r="M2" s="220"/>
      <c r="N2" s="220"/>
      <c r="O2" s="220"/>
      <c r="P2" s="220"/>
      <c r="Q2" s="220"/>
      <c r="R2" s="220"/>
      <c r="S2" s="220"/>
      <c r="T2" s="220"/>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171"/>
      <c r="B3" s="171"/>
      <c r="C3" s="171"/>
      <c r="D3" s="171"/>
      <c r="E3" s="172"/>
      <c r="F3" s="174" t="s">
        <v>113</v>
      </c>
      <c r="G3" s="174"/>
      <c r="H3" s="174"/>
      <c r="I3" s="180" t="s">
        <v>112</v>
      </c>
      <c r="J3" s="181"/>
      <c r="K3" s="220"/>
      <c r="L3" s="220"/>
      <c r="M3" s="220"/>
      <c r="N3" s="220"/>
      <c r="O3" s="220"/>
      <c r="P3" s="220"/>
      <c r="Q3" s="220"/>
      <c r="R3" s="220"/>
      <c r="S3" s="220"/>
      <c r="T3" s="220"/>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175" t="s">
        <v>27</v>
      </c>
      <c r="G6" s="176"/>
      <c r="H6" s="176"/>
      <c r="I6" s="176"/>
      <c r="J6" s="177"/>
      <c r="K6" s="217" t="s">
        <v>128</v>
      </c>
      <c r="L6" s="218"/>
      <c r="M6" s="218"/>
      <c r="N6" s="218"/>
      <c r="O6" s="218"/>
      <c r="P6" s="218"/>
      <c r="Q6" s="218"/>
      <c r="R6" s="218"/>
      <c r="S6" s="218"/>
      <c r="T6" s="219"/>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82" t="s">
        <v>0</v>
      </c>
      <c r="K7" s="211" t="s">
        <v>26</v>
      </c>
      <c r="L7" s="212"/>
      <c r="M7" s="212"/>
      <c r="N7" s="212"/>
      <c r="O7" s="213"/>
      <c r="P7" s="105"/>
      <c r="Q7" s="184" t="s">
        <v>130</v>
      </c>
      <c r="R7" s="185"/>
      <c r="S7" s="185"/>
      <c r="T7" s="186"/>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83"/>
      <c r="K8" s="214"/>
      <c r="L8" s="215"/>
      <c r="M8" s="215"/>
      <c r="N8" s="215"/>
      <c r="O8" s="216"/>
      <c r="P8" s="106"/>
      <c r="Q8" s="187"/>
      <c r="R8" s="188"/>
      <c r="S8" s="188"/>
      <c r="T8" s="189"/>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SUM(BI18:BI517)</f>
        <v>0</v>
      </c>
      <c r="K9" s="205">
        <v>0</v>
      </c>
      <c r="L9" s="206"/>
      <c r="M9" s="206"/>
      <c r="N9" s="206"/>
      <c r="O9" s="207"/>
      <c r="P9" s="73"/>
      <c r="Q9" s="193">
        <f>J9*(1-K9)</f>
        <v>0</v>
      </c>
      <c r="R9" s="194"/>
      <c r="S9" s="194"/>
      <c r="T9" s="195"/>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SUM(IF(IF(C18:C517&gt;0,TRUE,FALSE)+IF(D18:D517&gt;0,TRUE,FALSE),1,0))</f>
        <v>0</v>
      </c>
      <c r="K10" s="208"/>
      <c r="L10" s="209"/>
      <c r="M10" s="209"/>
      <c r="N10" s="209"/>
      <c r="O10" s="210"/>
      <c r="P10" s="74"/>
      <c r="Q10" s="196"/>
      <c r="R10" s="197"/>
      <c r="S10" s="197"/>
      <c r="T10" s="198"/>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SUM(D18:D517)</f>
        <v>0</v>
      </c>
      <c r="K11" s="199" t="s">
        <v>129</v>
      </c>
      <c r="L11" s="200"/>
      <c r="M11" s="200"/>
      <c r="N11" s="200"/>
      <c r="O11" s="200"/>
      <c r="P11" s="200"/>
      <c r="Q11" s="200"/>
      <c r="R11" s="200"/>
      <c r="S11" s="200"/>
      <c r="T11" s="201"/>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SUM(C18:C517)</f>
        <v>0</v>
      </c>
      <c r="K12" s="199"/>
      <c r="L12" s="200"/>
      <c r="M12" s="200"/>
      <c r="N12" s="200"/>
      <c r="O12" s="200"/>
      <c r="P12" s="200"/>
      <c r="Q12" s="200"/>
      <c r="R12" s="200"/>
      <c r="S12" s="200"/>
      <c r="T12" s="201"/>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SUM(C18:C517+IF(U18:U517&gt;0,D18:D517/U18:U517,0))</f>
        <v>0</v>
      </c>
      <c r="K13" s="199"/>
      <c r="L13" s="200"/>
      <c r="M13" s="200"/>
      <c r="N13" s="200"/>
      <c r="O13" s="200"/>
      <c r="P13" s="200"/>
      <c r="Q13" s="200"/>
      <c r="R13" s="200"/>
      <c r="S13" s="200"/>
      <c r="T13" s="201"/>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SUM(AO18:AO517)</f>
        <v>0</v>
      </c>
      <c r="K14" s="199"/>
      <c r="L14" s="200"/>
      <c r="M14" s="200"/>
      <c r="N14" s="200"/>
      <c r="O14" s="200"/>
      <c r="P14" s="200"/>
      <c r="Q14" s="200"/>
      <c r="R14" s="200"/>
      <c r="S14" s="200"/>
      <c r="T14" s="201"/>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SUM(BJ18:BJ517)</f>
        <v>0</v>
      </c>
      <c r="K15" s="202"/>
      <c r="L15" s="203"/>
      <c r="M15" s="203"/>
      <c r="N15" s="203"/>
      <c r="O15" s="203"/>
      <c r="P15" s="203"/>
      <c r="Q15" s="203"/>
      <c r="R15" s="203"/>
      <c r="S15" s="203"/>
      <c r="T15" s="204"/>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180</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179</v>
      </c>
      <c r="B18" s="132"/>
      <c r="C18" s="150">
        <v>0</v>
      </c>
      <c r="D18" s="150">
        <v>0</v>
      </c>
      <c r="E18" s="133">
        <v>648.9</v>
      </c>
      <c r="F18" s="134" t="s">
        <v>2957</v>
      </c>
      <c r="G18" s="86" t="s">
        <v>2958</v>
      </c>
      <c r="H18" s="86" t="s">
        <v>2959</v>
      </c>
      <c r="I18" s="89"/>
      <c r="J18" s="90">
        <v>3</v>
      </c>
      <c r="K18" s="86"/>
      <c r="L18" s="86"/>
      <c r="M18" s="92" t="s">
        <v>138</v>
      </c>
      <c r="N18" s="86" t="s">
        <v>108</v>
      </c>
      <c r="O18" s="163" t="s">
        <v>213</v>
      </c>
      <c r="P18" s="163" t="s">
        <v>214</v>
      </c>
      <c r="Q18" s="91" t="s">
        <v>109</v>
      </c>
      <c r="R18" s="91" t="s">
        <v>205</v>
      </c>
      <c r="S18" s="91" t="s">
        <v>2960</v>
      </c>
      <c r="T18" s="92">
        <v>10</v>
      </c>
      <c r="U18" s="93">
        <v>8</v>
      </c>
      <c r="V18" s="94">
        <v>45002</v>
      </c>
      <c r="W18" s="94">
        <v>46214</v>
      </c>
      <c r="X18" s="95">
        <v>9785171490294</v>
      </c>
      <c r="Y18" s="96">
        <v>64</v>
      </c>
      <c r="Z18" s="97">
        <v>0.39500000000000002</v>
      </c>
      <c r="AA18" s="98" t="s">
        <v>155</v>
      </c>
      <c r="AB18" s="98" t="s">
        <v>200</v>
      </c>
      <c r="AC18" s="98" t="s">
        <v>156</v>
      </c>
      <c r="AD18" s="91" t="s">
        <v>110</v>
      </c>
      <c r="AE18" s="135" t="s">
        <v>116</v>
      </c>
      <c r="AF18" s="168"/>
      <c r="AG18" s="98" t="s">
        <v>321</v>
      </c>
      <c r="AH18" s="98"/>
      <c r="AI18" s="86" t="s">
        <v>2961</v>
      </c>
      <c r="AJ18" s="101" t="s">
        <v>162</v>
      </c>
      <c r="AK18" s="91"/>
      <c r="AL18" s="100" t="s">
        <v>2962</v>
      </c>
      <c r="AM18" s="86" t="s">
        <v>183</v>
      </c>
      <c r="AN18" s="86" t="s">
        <v>142</v>
      </c>
      <c r="AO18" s="143">
        <f t="shared" ref="AO18:AO81" si="0">C18*U18+D18</f>
        <v>0</v>
      </c>
      <c r="AP18" s="85" t="s">
        <v>2963</v>
      </c>
      <c r="AQ18" s="100" t="s">
        <v>143</v>
      </c>
      <c r="AR18" s="97" t="s">
        <v>125</v>
      </c>
      <c r="AV18" s="99"/>
      <c r="AW18" s="159" t="s">
        <v>2964</v>
      </c>
      <c r="AX18" s="102" t="s">
        <v>2965</v>
      </c>
      <c r="AY18" s="157" t="s">
        <v>2966</v>
      </c>
      <c r="AZ18" s="159"/>
      <c r="BF18" s="103">
        <v>46217</v>
      </c>
      <c r="BG18" s="46"/>
      <c r="BH18" s="46"/>
      <c r="BI18" s="46">
        <f t="shared" ref="BI18:BI81" si="1">AO18*E18</f>
        <v>0</v>
      </c>
      <c r="BJ18" s="46">
        <f t="shared" ref="BJ18:BJ81" si="2">AO18*Z18</f>
        <v>0</v>
      </c>
    </row>
    <row r="19" spans="1:62" ht="120" customHeight="1" x14ac:dyDescent="0.2">
      <c r="A19" s="170" t="s">
        <v>179</v>
      </c>
      <c r="B19" s="132"/>
      <c r="C19" s="150">
        <v>0</v>
      </c>
      <c r="D19" s="150">
        <v>0</v>
      </c>
      <c r="E19" s="133">
        <v>193.20000000000002</v>
      </c>
      <c r="F19" s="134" t="s">
        <v>2405</v>
      </c>
      <c r="G19" s="86" t="s">
        <v>390</v>
      </c>
      <c r="H19" s="86" t="s">
        <v>392</v>
      </c>
      <c r="I19" s="89"/>
      <c r="J19" s="90">
        <v>3</v>
      </c>
      <c r="K19" s="86"/>
      <c r="L19" s="86"/>
      <c r="M19" s="92" t="s">
        <v>138</v>
      </c>
      <c r="N19" s="86" t="s">
        <v>108</v>
      </c>
      <c r="O19" s="163" t="s">
        <v>213</v>
      </c>
      <c r="P19" s="163" t="s">
        <v>214</v>
      </c>
      <c r="Q19" s="91" t="s">
        <v>109</v>
      </c>
      <c r="R19" s="91" t="s">
        <v>205</v>
      </c>
      <c r="S19" s="91" t="s">
        <v>2406</v>
      </c>
      <c r="T19" s="92">
        <v>10</v>
      </c>
      <c r="U19" s="93">
        <v>60</v>
      </c>
      <c r="V19" s="94">
        <v>43322</v>
      </c>
      <c r="W19" s="94">
        <v>46213</v>
      </c>
      <c r="X19" s="95">
        <v>9785171103903</v>
      </c>
      <c r="Y19" s="96">
        <v>32</v>
      </c>
      <c r="Z19" s="97">
        <v>8.8999999999999996E-2</v>
      </c>
      <c r="AA19" s="98" t="s">
        <v>139</v>
      </c>
      <c r="AB19" s="98" t="s">
        <v>222</v>
      </c>
      <c r="AC19" s="98" t="s">
        <v>140</v>
      </c>
      <c r="AD19" s="91">
        <v>3</v>
      </c>
      <c r="AE19" s="135" t="s">
        <v>116</v>
      </c>
      <c r="AF19" s="168"/>
      <c r="AG19" s="98" t="s">
        <v>391</v>
      </c>
      <c r="AH19" s="98"/>
      <c r="AI19" s="86" t="s">
        <v>394</v>
      </c>
      <c r="AJ19" s="101" t="s">
        <v>162</v>
      </c>
      <c r="AK19" s="91"/>
      <c r="AL19" s="100" t="s">
        <v>2407</v>
      </c>
      <c r="AM19" s="86" t="s">
        <v>184</v>
      </c>
      <c r="AN19" s="86" t="s">
        <v>142</v>
      </c>
      <c r="AO19" s="143">
        <f t="shared" si="0"/>
        <v>0</v>
      </c>
      <c r="AP19" s="85" t="s">
        <v>2408</v>
      </c>
      <c r="AQ19" s="100" t="s">
        <v>143</v>
      </c>
      <c r="AR19" s="97" t="s">
        <v>125</v>
      </c>
      <c r="AV19" s="99"/>
      <c r="AW19" s="159" t="s">
        <v>2409</v>
      </c>
      <c r="AX19" s="102" t="s">
        <v>2410</v>
      </c>
      <c r="AY19" s="157" t="s">
        <v>2411</v>
      </c>
      <c r="AZ19" s="159"/>
      <c r="BF19" s="103">
        <v>46216</v>
      </c>
      <c r="BG19" s="46"/>
      <c r="BH19" s="46"/>
      <c r="BI19" s="46">
        <f t="shared" si="1"/>
        <v>0</v>
      </c>
      <c r="BJ19" s="46">
        <f t="shared" si="2"/>
        <v>0</v>
      </c>
    </row>
    <row r="20" spans="1:62" ht="120" customHeight="1" x14ac:dyDescent="0.2">
      <c r="A20" s="170" t="s">
        <v>179</v>
      </c>
      <c r="B20" s="132"/>
      <c r="C20" s="150">
        <v>0</v>
      </c>
      <c r="D20" s="150">
        <v>0</v>
      </c>
      <c r="E20" s="133">
        <v>152.25</v>
      </c>
      <c r="F20" s="134" t="s">
        <v>2412</v>
      </c>
      <c r="G20" s="86" t="s">
        <v>390</v>
      </c>
      <c r="H20" s="86" t="s">
        <v>392</v>
      </c>
      <c r="I20" s="89"/>
      <c r="J20" s="90">
        <v>2</v>
      </c>
      <c r="K20" s="86"/>
      <c r="L20" s="86"/>
      <c r="M20" s="92" t="s">
        <v>211</v>
      </c>
      <c r="N20" s="86" t="s">
        <v>108</v>
      </c>
      <c r="O20" s="163" t="s">
        <v>212</v>
      </c>
      <c r="P20" s="163" t="s">
        <v>393</v>
      </c>
      <c r="Q20" s="91" t="s">
        <v>109</v>
      </c>
      <c r="R20" s="91" t="s">
        <v>205</v>
      </c>
      <c r="S20" s="91" t="s">
        <v>2413</v>
      </c>
      <c r="T20" s="92">
        <v>10</v>
      </c>
      <c r="U20" s="93">
        <v>60</v>
      </c>
      <c r="V20" s="94">
        <v>43178</v>
      </c>
      <c r="W20" s="94">
        <v>46213</v>
      </c>
      <c r="X20" s="95">
        <v>9785171085506</v>
      </c>
      <c r="Y20" s="96">
        <v>16</v>
      </c>
      <c r="Z20" s="97">
        <v>5.7000000000000002E-2</v>
      </c>
      <c r="AA20" s="98" t="s">
        <v>139</v>
      </c>
      <c r="AB20" s="98" t="s">
        <v>222</v>
      </c>
      <c r="AC20" s="98" t="s">
        <v>140</v>
      </c>
      <c r="AD20" s="91">
        <v>3</v>
      </c>
      <c r="AE20" s="135" t="s">
        <v>116</v>
      </c>
      <c r="AF20" s="168"/>
      <c r="AG20" s="98" t="s">
        <v>391</v>
      </c>
      <c r="AH20" s="98"/>
      <c r="AI20" s="86" t="s">
        <v>394</v>
      </c>
      <c r="AJ20" s="101" t="s">
        <v>141</v>
      </c>
      <c r="AK20" s="91"/>
      <c r="AL20" s="100" t="s">
        <v>2414</v>
      </c>
      <c r="AM20" s="86" t="s">
        <v>184</v>
      </c>
      <c r="AN20" s="86" t="s">
        <v>142</v>
      </c>
      <c r="AO20" s="143">
        <f t="shared" si="0"/>
        <v>0</v>
      </c>
      <c r="AP20" s="85" t="s">
        <v>2415</v>
      </c>
      <c r="AQ20" s="100" t="s">
        <v>147</v>
      </c>
      <c r="AR20" s="97" t="s">
        <v>125</v>
      </c>
      <c r="AV20" s="99"/>
      <c r="AW20" s="159" t="s">
        <v>2416</v>
      </c>
      <c r="AX20" s="102" t="s">
        <v>2417</v>
      </c>
      <c r="AY20" s="157" t="s">
        <v>2418</v>
      </c>
      <c r="AZ20" s="159"/>
      <c r="BF20" s="103">
        <v>46216</v>
      </c>
      <c r="BG20" s="46"/>
      <c r="BH20" s="46"/>
      <c r="BI20" s="46">
        <f t="shared" si="1"/>
        <v>0</v>
      </c>
      <c r="BJ20" s="46">
        <f t="shared" si="2"/>
        <v>0</v>
      </c>
    </row>
    <row r="21" spans="1:62" ht="120" customHeight="1" x14ac:dyDescent="0.2">
      <c r="A21" s="170" t="s">
        <v>179</v>
      </c>
      <c r="B21" s="132"/>
      <c r="C21" s="150">
        <v>0</v>
      </c>
      <c r="D21" s="150">
        <v>0</v>
      </c>
      <c r="E21" s="133">
        <v>152.25</v>
      </c>
      <c r="F21" s="134" t="s">
        <v>865</v>
      </c>
      <c r="G21" s="86" t="s">
        <v>390</v>
      </c>
      <c r="H21" s="86" t="s">
        <v>392</v>
      </c>
      <c r="I21" s="89"/>
      <c r="J21" s="90">
        <v>3</v>
      </c>
      <c r="K21" s="86"/>
      <c r="L21" s="86"/>
      <c r="M21" s="92" t="s">
        <v>211</v>
      </c>
      <c r="N21" s="86" t="s">
        <v>108</v>
      </c>
      <c r="O21" s="163" t="s">
        <v>212</v>
      </c>
      <c r="P21" s="163" t="s">
        <v>249</v>
      </c>
      <c r="Q21" s="91" t="s">
        <v>109</v>
      </c>
      <c r="R21" s="91" t="s">
        <v>205</v>
      </c>
      <c r="S21" s="91" t="s">
        <v>866</v>
      </c>
      <c r="T21" s="92">
        <v>10</v>
      </c>
      <c r="U21" s="93">
        <v>60</v>
      </c>
      <c r="V21" s="94">
        <v>44092</v>
      </c>
      <c r="W21" s="94">
        <v>46209</v>
      </c>
      <c r="X21" s="95">
        <v>9785171328726</v>
      </c>
      <c r="Y21" s="96">
        <v>16</v>
      </c>
      <c r="Z21" s="97">
        <v>5.6000000000000001E-2</v>
      </c>
      <c r="AA21" s="98" t="s">
        <v>139</v>
      </c>
      <c r="AB21" s="98" t="s">
        <v>222</v>
      </c>
      <c r="AC21" s="98" t="s">
        <v>140</v>
      </c>
      <c r="AD21" s="91">
        <v>3</v>
      </c>
      <c r="AE21" s="135" t="s">
        <v>116</v>
      </c>
      <c r="AF21" s="168"/>
      <c r="AG21" s="98" t="s">
        <v>391</v>
      </c>
      <c r="AH21" s="98"/>
      <c r="AI21" s="86" t="s">
        <v>394</v>
      </c>
      <c r="AJ21" s="101" t="s">
        <v>141</v>
      </c>
      <c r="AK21" s="91"/>
      <c r="AL21" s="100" t="s">
        <v>867</v>
      </c>
      <c r="AM21" s="86" t="s">
        <v>184</v>
      </c>
      <c r="AN21" s="86" t="s">
        <v>142</v>
      </c>
      <c r="AO21" s="143">
        <f t="shared" si="0"/>
        <v>0</v>
      </c>
      <c r="AP21" s="85" t="s">
        <v>868</v>
      </c>
      <c r="AQ21" s="100" t="s">
        <v>147</v>
      </c>
      <c r="AR21" s="97" t="s">
        <v>125</v>
      </c>
      <c r="AV21" s="99"/>
      <c r="AW21" s="159" t="s">
        <v>869</v>
      </c>
      <c r="AX21" s="102" t="s">
        <v>870</v>
      </c>
      <c r="AY21" s="157" t="s">
        <v>871</v>
      </c>
      <c r="AZ21" s="159"/>
      <c r="BF21" s="103">
        <v>46211</v>
      </c>
      <c r="BG21" s="46"/>
      <c r="BH21" s="46"/>
      <c r="BI21" s="46">
        <f t="shared" si="1"/>
        <v>0</v>
      </c>
      <c r="BJ21" s="46">
        <f t="shared" si="2"/>
        <v>0</v>
      </c>
    </row>
    <row r="22" spans="1:62" ht="120" customHeight="1" x14ac:dyDescent="0.2">
      <c r="A22" s="170" t="s">
        <v>179</v>
      </c>
      <c r="B22" s="132"/>
      <c r="C22" s="150">
        <v>0</v>
      </c>
      <c r="D22" s="150">
        <v>0</v>
      </c>
      <c r="E22" s="133">
        <v>152.25</v>
      </c>
      <c r="F22" s="134" t="s">
        <v>2419</v>
      </c>
      <c r="G22" s="86" t="s">
        <v>390</v>
      </c>
      <c r="H22" s="86" t="s">
        <v>392</v>
      </c>
      <c r="I22" s="89"/>
      <c r="J22" s="90">
        <v>6</v>
      </c>
      <c r="K22" s="86"/>
      <c r="L22" s="86"/>
      <c r="M22" s="92" t="s">
        <v>211</v>
      </c>
      <c r="N22" s="86" t="s">
        <v>108</v>
      </c>
      <c r="O22" s="163" t="s">
        <v>212</v>
      </c>
      <c r="P22" s="163" t="s">
        <v>393</v>
      </c>
      <c r="Q22" s="91" t="s">
        <v>109</v>
      </c>
      <c r="R22" s="91" t="s">
        <v>205</v>
      </c>
      <c r="S22" s="91" t="s">
        <v>2420</v>
      </c>
      <c r="T22" s="92">
        <v>10</v>
      </c>
      <c r="U22" s="93">
        <v>60</v>
      </c>
      <c r="V22" s="94">
        <v>43350</v>
      </c>
      <c r="W22" s="94">
        <v>46213</v>
      </c>
      <c r="X22" s="95">
        <v>9785171121600</v>
      </c>
      <c r="Y22" s="96">
        <v>16</v>
      </c>
      <c r="Z22" s="97">
        <v>5.7000000000000002E-2</v>
      </c>
      <c r="AA22" s="98" t="s">
        <v>139</v>
      </c>
      <c r="AB22" s="98" t="s">
        <v>222</v>
      </c>
      <c r="AC22" s="98" t="s">
        <v>140</v>
      </c>
      <c r="AD22" s="91">
        <v>3</v>
      </c>
      <c r="AE22" s="135" t="s">
        <v>116</v>
      </c>
      <c r="AF22" s="168"/>
      <c r="AG22" s="98" t="s">
        <v>391</v>
      </c>
      <c r="AH22" s="98"/>
      <c r="AI22" s="86" t="s">
        <v>394</v>
      </c>
      <c r="AJ22" s="101" t="s">
        <v>141</v>
      </c>
      <c r="AK22" s="91"/>
      <c r="AL22" s="100" t="s">
        <v>2421</v>
      </c>
      <c r="AM22" s="86" t="s">
        <v>184</v>
      </c>
      <c r="AN22" s="86" t="s">
        <v>142</v>
      </c>
      <c r="AO22" s="143">
        <f t="shared" si="0"/>
        <v>0</v>
      </c>
      <c r="AP22" s="85" t="s">
        <v>2422</v>
      </c>
      <c r="AQ22" s="100" t="s">
        <v>147</v>
      </c>
      <c r="AR22" s="97" t="s">
        <v>125</v>
      </c>
      <c r="AV22" s="99"/>
      <c r="AW22" s="159" t="s">
        <v>2423</v>
      </c>
      <c r="AX22" s="102" t="s">
        <v>2424</v>
      </c>
      <c r="AY22" s="157" t="s">
        <v>2425</v>
      </c>
      <c r="AZ22" s="159"/>
      <c r="BF22" s="103">
        <v>46216</v>
      </c>
      <c r="BG22" s="46"/>
      <c r="BH22" s="46"/>
      <c r="BI22" s="46">
        <f t="shared" si="1"/>
        <v>0</v>
      </c>
      <c r="BJ22" s="46">
        <f t="shared" si="2"/>
        <v>0</v>
      </c>
    </row>
    <row r="23" spans="1:62" ht="120" customHeight="1" x14ac:dyDescent="0.2">
      <c r="A23" s="170" t="s">
        <v>179</v>
      </c>
      <c r="B23" s="132"/>
      <c r="C23" s="150">
        <v>0</v>
      </c>
      <c r="D23" s="150">
        <v>0</v>
      </c>
      <c r="E23" s="133">
        <v>152.25</v>
      </c>
      <c r="F23" s="134" t="s">
        <v>4285</v>
      </c>
      <c r="G23" s="86" t="s">
        <v>390</v>
      </c>
      <c r="H23" s="86" t="s">
        <v>392</v>
      </c>
      <c r="I23" s="89"/>
      <c r="J23" s="90">
        <v>4</v>
      </c>
      <c r="K23" s="86"/>
      <c r="L23" s="86"/>
      <c r="M23" s="92" t="s">
        <v>211</v>
      </c>
      <c r="N23" s="86" t="s">
        <v>108</v>
      </c>
      <c r="O23" s="163" t="s">
        <v>212</v>
      </c>
      <c r="P23" s="163" t="s">
        <v>393</v>
      </c>
      <c r="Q23" s="91" t="s">
        <v>109</v>
      </c>
      <c r="R23" s="91" t="s">
        <v>205</v>
      </c>
      <c r="S23" s="91" t="s">
        <v>4286</v>
      </c>
      <c r="T23" s="92">
        <v>10</v>
      </c>
      <c r="U23" s="93">
        <v>50</v>
      </c>
      <c r="V23" s="94">
        <v>43178</v>
      </c>
      <c r="W23" s="94">
        <v>46219</v>
      </c>
      <c r="X23" s="95">
        <v>9785171085698</v>
      </c>
      <c r="Y23" s="96">
        <v>16</v>
      </c>
      <c r="Z23" s="97">
        <v>5.6000000000000001E-2</v>
      </c>
      <c r="AA23" s="98" t="s">
        <v>139</v>
      </c>
      <c r="AB23" s="98" t="s">
        <v>222</v>
      </c>
      <c r="AC23" s="98" t="s">
        <v>140</v>
      </c>
      <c r="AD23" s="91">
        <v>3</v>
      </c>
      <c r="AE23" s="135" t="s">
        <v>116</v>
      </c>
      <c r="AF23" s="168"/>
      <c r="AG23" s="98" t="s">
        <v>391</v>
      </c>
      <c r="AH23" s="98"/>
      <c r="AI23" s="86" t="s">
        <v>394</v>
      </c>
      <c r="AJ23" s="101" t="s">
        <v>141</v>
      </c>
      <c r="AK23" s="91"/>
      <c r="AL23" s="100" t="s">
        <v>4287</v>
      </c>
      <c r="AM23" s="86" t="s">
        <v>184</v>
      </c>
      <c r="AN23" s="86" t="s">
        <v>142</v>
      </c>
      <c r="AO23" s="143">
        <f t="shared" si="0"/>
        <v>0</v>
      </c>
      <c r="AP23" s="85" t="s">
        <v>4288</v>
      </c>
      <c r="AQ23" s="100" t="s">
        <v>147</v>
      </c>
      <c r="AR23" s="97" t="s">
        <v>125</v>
      </c>
      <c r="AV23" s="99"/>
      <c r="AW23" s="159" t="s">
        <v>4289</v>
      </c>
      <c r="AX23" s="102" t="s">
        <v>4290</v>
      </c>
      <c r="AY23" s="157" t="s">
        <v>4291</v>
      </c>
      <c r="AZ23" s="159"/>
      <c r="BF23" s="103">
        <v>46223</v>
      </c>
      <c r="BG23" s="46"/>
      <c r="BH23" s="46"/>
      <c r="BI23" s="46">
        <f t="shared" si="1"/>
        <v>0</v>
      </c>
      <c r="BJ23" s="46">
        <f t="shared" si="2"/>
        <v>0</v>
      </c>
    </row>
    <row r="24" spans="1:62" ht="120" customHeight="1" x14ac:dyDescent="0.2">
      <c r="A24" s="170" t="s">
        <v>179</v>
      </c>
      <c r="B24" s="132"/>
      <c r="C24" s="150">
        <v>0</v>
      </c>
      <c r="D24" s="150">
        <v>0</v>
      </c>
      <c r="E24" s="133">
        <v>428.40000000000003</v>
      </c>
      <c r="F24" s="134" t="s">
        <v>4292</v>
      </c>
      <c r="G24" s="86" t="s">
        <v>390</v>
      </c>
      <c r="H24" s="86" t="s">
        <v>392</v>
      </c>
      <c r="I24" s="89"/>
      <c r="J24" s="90">
        <v>4</v>
      </c>
      <c r="K24" s="86"/>
      <c r="L24" s="86"/>
      <c r="M24" s="92" t="s">
        <v>211</v>
      </c>
      <c r="N24" s="86" t="s">
        <v>108</v>
      </c>
      <c r="O24" s="163" t="s">
        <v>212</v>
      </c>
      <c r="P24" s="163" t="s">
        <v>393</v>
      </c>
      <c r="Q24" s="91" t="s">
        <v>109</v>
      </c>
      <c r="R24" s="91" t="s">
        <v>205</v>
      </c>
      <c r="S24" s="91" t="s">
        <v>4293</v>
      </c>
      <c r="T24" s="92">
        <v>10</v>
      </c>
      <c r="U24" s="93">
        <v>20</v>
      </c>
      <c r="V24" s="94">
        <v>43192</v>
      </c>
      <c r="W24" s="94">
        <v>46219</v>
      </c>
      <c r="X24" s="95">
        <v>9785171086350</v>
      </c>
      <c r="Y24" s="96">
        <v>128</v>
      </c>
      <c r="Z24" s="97">
        <v>0.26500000000000001</v>
      </c>
      <c r="AA24" s="98" t="s">
        <v>139</v>
      </c>
      <c r="AB24" s="98" t="s">
        <v>191</v>
      </c>
      <c r="AC24" s="98" t="s">
        <v>140</v>
      </c>
      <c r="AD24" s="91">
        <v>3</v>
      </c>
      <c r="AE24" s="135" t="s">
        <v>116</v>
      </c>
      <c r="AF24" s="168"/>
      <c r="AG24" s="98" t="s">
        <v>391</v>
      </c>
      <c r="AH24" s="98"/>
      <c r="AI24" s="86" t="s">
        <v>394</v>
      </c>
      <c r="AJ24" s="101" t="s">
        <v>141</v>
      </c>
      <c r="AK24" s="91"/>
      <c r="AL24" s="100" t="s">
        <v>4294</v>
      </c>
      <c r="AM24" s="86" t="s">
        <v>184</v>
      </c>
      <c r="AN24" s="86" t="s">
        <v>142</v>
      </c>
      <c r="AO24" s="143">
        <f t="shared" si="0"/>
        <v>0</v>
      </c>
      <c r="AP24" s="85" t="s">
        <v>4295</v>
      </c>
      <c r="AQ24" s="100" t="s">
        <v>147</v>
      </c>
      <c r="AR24" s="97" t="s">
        <v>125</v>
      </c>
      <c r="AV24" s="99"/>
      <c r="AW24" s="159" t="s">
        <v>4296</v>
      </c>
      <c r="AX24" s="102" t="s">
        <v>4297</v>
      </c>
      <c r="AY24" s="157" t="s">
        <v>4297</v>
      </c>
      <c r="AZ24" s="159"/>
      <c r="BF24" s="103">
        <v>46223</v>
      </c>
      <c r="BG24" s="46"/>
      <c r="BH24" s="46"/>
      <c r="BI24" s="46">
        <f t="shared" si="1"/>
        <v>0</v>
      </c>
      <c r="BJ24" s="46">
        <f t="shared" si="2"/>
        <v>0</v>
      </c>
    </row>
    <row r="25" spans="1:62" ht="120" customHeight="1" x14ac:dyDescent="0.2">
      <c r="A25" s="170" t="s">
        <v>179</v>
      </c>
      <c r="B25" s="132"/>
      <c r="C25" s="150">
        <v>0</v>
      </c>
      <c r="D25" s="150">
        <v>0</v>
      </c>
      <c r="E25" s="133">
        <v>193.20000000000002</v>
      </c>
      <c r="F25" s="134" t="s">
        <v>2426</v>
      </c>
      <c r="G25" s="86" t="s">
        <v>390</v>
      </c>
      <c r="H25" s="86" t="s">
        <v>392</v>
      </c>
      <c r="I25" s="89"/>
      <c r="J25" s="90" t="s">
        <v>194</v>
      </c>
      <c r="K25" s="86"/>
      <c r="L25" s="86"/>
      <c r="M25" s="92" t="s">
        <v>211</v>
      </c>
      <c r="N25" s="86" t="s">
        <v>108</v>
      </c>
      <c r="O25" s="163" t="s">
        <v>212</v>
      </c>
      <c r="P25" s="163" t="s">
        <v>393</v>
      </c>
      <c r="Q25" s="91" t="s">
        <v>109</v>
      </c>
      <c r="R25" s="91" t="s">
        <v>205</v>
      </c>
      <c r="S25" s="91" t="s">
        <v>2427</v>
      </c>
      <c r="T25" s="92">
        <v>10</v>
      </c>
      <c r="U25" s="93">
        <v>40</v>
      </c>
      <c r="V25" s="94">
        <v>46213</v>
      </c>
      <c r="W25" s="94">
        <v>46213</v>
      </c>
      <c r="X25" s="95">
        <v>9785171873875</v>
      </c>
      <c r="Y25" s="96">
        <v>32</v>
      </c>
      <c r="Z25" s="97">
        <v>8.4000000000000005E-2</v>
      </c>
      <c r="AA25" s="98" t="s">
        <v>139</v>
      </c>
      <c r="AB25" s="98" t="s">
        <v>191</v>
      </c>
      <c r="AC25" s="98" t="s">
        <v>140</v>
      </c>
      <c r="AD25" s="91">
        <v>3</v>
      </c>
      <c r="AE25" s="169" t="s">
        <v>195</v>
      </c>
      <c r="AF25" s="168"/>
      <c r="AG25" s="98" t="s">
        <v>391</v>
      </c>
      <c r="AH25" s="98"/>
      <c r="AI25" s="86" t="s">
        <v>394</v>
      </c>
      <c r="AJ25" s="101"/>
      <c r="AK25" s="91"/>
      <c r="AL25" s="100" t="s">
        <v>2428</v>
      </c>
      <c r="AM25" s="86" t="s">
        <v>184</v>
      </c>
      <c r="AN25" s="86" t="s">
        <v>142</v>
      </c>
      <c r="AO25" s="143">
        <f t="shared" si="0"/>
        <v>0</v>
      </c>
      <c r="AP25" s="85" t="s">
        <v>2429</v>
      </c>
      <c r="AQ25" s="100" t="s">
        <v>147</v>
      </c>
      <c r="AR25" s="97" t="s">
        <v>125</v>
      </c>
      <c r="AV25" s="99"/>
      <c r="AW25" s="159" t="s">
        <v>2430</v>
      </c>
      <c r="AX25" s="102" t="s">
        <v>2431</v>
      </c>
      <c r="AY25" s="157" t="s">
        <v>2432</v>
      </c>
      <c r="AZ25" s="159"/>
      <c r="BF25" s="103">
        <v>46216</v>
      </c>
      <c r="BG25" s="46"/>
      <c r="BH25" s="46"/>
      <c r="BI25" s="46">
        <f t="shared" si="1"/>
        <v>0</v>
      </c>
      <c r="BJ25" s="46">
        <f t="shared" si="2"/>
        <v>0</v>
      </c>
    </row>
    <row r="26" spans="1:62" ht="120" customHeight="1" x14ac:dyDescent="0.2">
      <c r="A26" s="170" t="s">
        <v>179</v>
      </c>
      <c r="B26" s="132"/>
      <c r="C26" s="150">
        <v>0</v>
      </c>
      <c r="D26" s="150">
        <v>0</v>
      </c>
      <c r="E26" s="133">
        <v>193.20000000000002</v>
      </c>
      <c r="F26" s="134" t="s">
        <v>2433</v>
      </c>
      <c r="G26" s="86" t="s">
        <v>390</v>
      </c>
      <c r="H26" s="86" t="s">
        <v>392</v>
      </c>
      <c r="I26" s="89"/>
      <c r="J26" s="90" t="s">
        <v>194</v>
      </c>
      <c r="K26" s="86"/>
      <c r="L26" s="86"/>
      <c r="M26" s="92" t="s">
        <v>211</v>
      </c>
      <c r="N26" s="86" t="s">
        <v>108</v>
      </c>
      <c r="O26" s="163" t="s">
        <v>212</v>
      </c>
      <c r="P26" s="163" t="s">
        <v>393</v>
      </c>
      <c r="Q26" s="91" t="s">
        <v>109</v>
      </c>
      <c r="R26" s="91" t="s">
        <v>205</v>
      </c>
      <c r="S26" s="91" t="s">
        <v>2434</v>
      </c>
      <c r="T26" s="92">
        <v>10</v>
      </c>
      <c r="U26" s="93">
        <v>40</v>
      </c>
      <c r="V26" s="94">
        <v>46213</v>
      </c>
      <c r="W26" s="94">
        <v>46213</v>
      </c>
      <c r="X26" s="95">
        <v>9785171873264</v>
      </c>
      <c r="Y26" s="96">
        <v>32</v>
      </c>
      <c r="Z26" s="97">
        <v>8.5000000000000006E-2</v>
      </c>
      <c r="AA26" s="98" t="s">
        <v>139</v>
      </c>
      <c r="AB26" s="98" t="s">
        <v>191</v>
      </c>
      <c r="AC26" s="98" t="s">
        <v>140</v>
      </c>
      <c r="AD26" s="91">
        <v>3</v>
      </c>
      <c r="AE26" s="169" t="s">
        <v>195</v>
      </c>
      <c r="AF26" s="168"/>
      <c r="AG26" s="98" t="s">
        <v>391</v>
      </c>
      <c r="AH26" s="98"/>
      <c r="AI26" s="86" t="s">
        <v>394</v>
      </c>
      <c r="AJ26" s="101"/>
      <c r="AK26" s="91"/>
      <c r="AL26" s="100" t="s">
        <v>2435</v>
      </c>
      <c r="AM26" s="86" t="s">
        <v>184</v>
      </c>
      <c r="AN26" s="86" t="s">
        <v>142</v>
      </c>
      <c r="AO26" s="143">
        <f t="shared" si="0"/>
        <v>0</v>
      </c>
      <c r="AP26" s="85" t="s">
        <v>2436</v>
      </c>
      <c r="AQ26" s="100" t="s">
        <v>147</v>
      </c>
      <c r="AR26" s="97" t="s">
        <v>125</v>
      </c>
      <c r="AV26" s="99"/>
      <c r="AW26" s="159" t="s">
        <v>2437</v>
      </c>
      <c r="AX26" s="102" t="s">
        <v>2438</v>
      </c>
      <c r="AY26" s="157" t="s">
        <v>2439</v>
      </c>
      <c r="AZ26" s="159"/>
      <c r="BF26" s="103">
        <v>46216</v>
      </c>
      <c r="BG26" s="46"/>
      <c r="BH26" s="46"/>
      <c r="BI26" s="46">
        <f t="shared" si="1"/>
        <v>0</v>
      </c>
      <c r="BJ26" s="46">
        <f t="shared" si="2"/>
        <v>0</v>
      </c>
    </row>
    <row r="27" spans="1:62" ht="120" customHeight="1" x14ac:dyDescent="0.2">
      <c r="A27" s="170" t="s">
        <v>179</v>
      </c>
      <c r="B27" s="132"/>
      <c r="C27" s="150">
        <v>0</v>
      </c>
      <c r="D27" s="150">
        <v>0</v>
      </c>
      <c r="E27" s="133">
        <v>648.9</v>
      </c>
      <c r="F27" s="134" t="s">
        <v>3890</v>
      </c>
      <c r="G27" s="86" t="s">
        <v>344</v>
      </c>
      <c r="H27" s="86" t="s">
        <v>3891</v>
      </c>
      <c r="I27" s="89"/>
      <c r="J27" s="90" t="s">
        <v>194</v>
      </c>
      <c r="K27" s="86"/>
      <c r="L27" s="86"/>
      <c r="M27" s="92" t="s">
        <v>138</v>
      </c>
      <c r="N27" s="86" t="s">
        <v>108</v>
      </c>
      <c r="O27" s="163" t="s">
        <v>148</v>
      </c>
      <c r="P27" s="163" t="s">
        <v>210</v>
      </c>
      <c r="Q27" s="91" t="s">
        <v>109</v>
      </c>
      <c r="R27" s="91" t="s">
        <v>205</v>
      </c>
      <c r="S27" s="91" t="s">
        <v>3892</v>
      </c>
      <c r="T27" s="92">
        <v>10</v>
      </c>
      <c r="U27" s="93">
        <v>10</v>
      </c>
      <c r="V27" s="94">
        <v>46207</v>
      </c>
      <c r="W27" s="94">
        <v>46207</v>
      </c>
      <c r="X27" s="95">
        <v>9785171860691</v>
      </c>
      <c r="Y27" s="96">
        <v>512</v>
      </c>
      <c r="Z27" s="97">
        <v>0.622</v>
      </c>
      <c r="AA27" s="98" t="s">
        <v>134</v>
      </c>
      <c r="AB27" s="98" t="s">
        <v>302</v>
      </c>
      <c r="AC27" s="98" t="s">
        <v>135</v>
      </c>
      <c r="AD27" s="91" t="s">
        <v>110</v>
      </c>
      <c r="AE27" s="169" t="s">
        <v>195</v>
      </c>
      <c r="AF27" s="168"/>
      <c r="AG27" s="98" t="s">
        <v>429</v>
      </c>
      <c r="AH27" s="98"/>
      <c r="AI27" s="86" t="s">
        <v>3893</v>
      </c>
      <c r="AJ27" s="101" t="s">
        <v>141</v>
      </c>
      <c r="AK27" s="91"/>
      <c r="AL27" s="100" t="s">
        <v>3894</v>
      </c>
      <c r="AM27" s="86" t="s">
        <v>150</v>
      </c>
      <c r="AN27" s="86" t="s">
        <v>142</v>
      </c>
      <c r="AO27" s="143">
        <f t="shared" si="0"/>
        <v>0</v>
      </c>
      <c r="AP27" s="85" t="s">
        <v>3895</v>
      </c>
      <c r="AQ27" s="100" t="s">
        <v>147</v>
      </c>
      <c r="AR27" s="97" t="s">
        <v>125</v>
      </c>
      <c r="AV27" s="99"/>
      <c r="AW27" s="159" t="s">
        <v>3896</v>
      </c>
      <c r="AX27" s="102" t="s">
        <v>3897</v>
      </c>
      <c r="AY27" s="157" t="s">
        <v>3898</v>
      </c>
      <c r="AZ27" s="159"/>
      <c r="BA27" s="24" t="s">
        <v>2403</v>
      </c>
      <c r="BB27" s="24" t="s">
        <v>2404</v>
      </c>
      <c r="BD27" s="24" t="s">
        <v>1504</v>
      </c>
      <c r="BE27" s="24" t="s">
        <v>3899</v>
      </c>
      <c r="BF27" s="103">
        <v>46220</v>
      </c>
      <c r="BG27" s="46"/>
      <c r="BH27" s="46"/>
      <c r="BI27" s="46">
        <f t="shared" si="1"/>
        <v>0</v>
      </c>
      <c r="BJ27" s="46">
        <f t="shared" si="2"/>
        <v>0</v>
      </c>
    </row>
    <row r="28" spans="1:62" ht="120" customHeight="1" x14ac:dyDescent="0.2">
      <c r="A28" s="170" t="s">
        <v>179</v>
      </c>
      <c r="B28" s="132"/>
      <c r="C28" s="150">
        <v>0</v>
      </c>
      <c r="D28" s="150">
        <v>0</v>
      </c>
      <c r="E28" s="133">
        <v>516.6</v>
      </c>
      <c r="F28" s="134" t="s">
        <v>2440</v>
      </c>
      <c r="G28" s="86" t="s">
        <v>2441</v>
      </c>
      <c r="H28" s="86" t="s">
        <v>2442</v>
      </c>
      <c r="I28" s="89"/>
      <c r="J28" s="90" t="s">
        <v>194</v>
      </c>
      <c r="K28" s="86"/>
      <c r="L28" s="86"/>
      <c r="M28" s="92" t="s">
        <v>151</v>
      </c>
      <c r="N28" s="86" t="s">
        <v>108</v>
      </c>
      <c r="O28" s="163" t="s">
        <v>161</v>
      </c>
      <c r="P28" s="163" t="s">
        <v>161</v>
      </c>
      <c r="Q28" s="91" t="s">
        <v>109</v>
      </c>
      <c r="R28" s="91" t="s">
        <v>205</v>
      </c>
      <c r="S28" s="91" t="s">
        <v>2443</v>
      </c>
      <c r="T28" s="92">
        <v>10</v>
      </c>
      <c r="U28" s="93">
        <v>16</v>
      </c>
      <c r="V28" s="94">
        <v>46209</v>
      </c>
      <c r="W28" s="94">
        <v>46209</v>
      </c>
      <c r="X28" s="95">
        <v>9785171852221</v>
      </c>
      <c r="Y28" s="96">
        <v>384</v>
      </c>
      <c r="Z28" s="97">
        <v>0.28100000000000003</v>
      </c>
      <c r="AA28" s="98" t="s">
        <v>170</v>
      </c>
      <c r="AB28" s="98" t="s">
        <v>222</v>
      </c>
      <c r="AC28" s="98" t="s">
        <v>171</v>
      </c>
      <c r="AD28" s="91">
        <v>3</v>
      </c>
      <c r="AE28" s="169" t="s">
        <v>195</v>
      </c>
      <c r="AF28" s="168"/>
      <c r="AG28" s="98" t="s">
        <v>355</v>
      </c>
      <c r="AH28" s="98"/>
      <c r="AI28" s="86" t="s">
        <v>2444</v>
      </c>
      <c r="AJ28" s="101"/>
      <c r="AK28" s="91"/>
      <c r="AL28" s="100" t="s">
        <v>2445</v>
      </c>
      <c r="AM28" s="86" t="s">
        <v>260</v>
      </c>
      <c r="AN28" s="86" t="s">
        <v>230</v>
      </c>
      <c r="AO28" s="143">
        <f t="shared" si="0"/>
        <v>0</v>
      </c>
      <c r="AP28" s="85" t="s">
        <v>2446</v>
      </c>
      <c r="AQ28" s="100" t="s">
        <v>111</v>
      </c>
      <c r="AR28" s="97" t="s">
        <v>125</v>
      </c>
      <c r="AV28" s="99"/>
      <c r="AW28" s="159" t="s">
        <v>2447</v>
      </c>
      <c r="AX28" s="102"/>
      <c r="AY28" s="157" t="s">
        <v>2448</v>
      </c>
      <c r="AZ28" s="159"/>
      <c r="BF28" s="103">
        <v>46216</v>
      </c>
      <c r="BG28" s="46"/>
      <c r="BH28" s="46"/>
      <c r="BI28" s="46">
        <f t="shared" si="1"/>
        <v>0</v>
      </c>
      <c r="BJ28" s="46">
        <f t="shared" si="2"/>
        <v>0</v>
      </c>
    </row>
    <row r="29" spans="1:62" ht="120" customHeight="1" x14ac:dyDescent="0.2">
      <c r="A29" s="170" t="s">
        <v>179</v>
      </c>
      <c r="B29" s="132"/>
      <c r="C29" s="150">
        <v>0</v>
      </c>
      <c r="D29" s="150">
        <v>0</v>
      </c>
      <c r="E29" s="133">
        <v>604.80000000000007</v>
      </c>
      <c r="F29" s="134" t="s">
        <v>2440</v>
      </c>
      <c r="G29" s="86" t="s">
        <v>2441</v>
      </c>
      <c r="H29" s="86" t="s">
        <v>2449</v>
      </c>
      <c r="I29" s="89"/>
      <c r="J29" s="90" t="s">
        <v>194</v>
      </c>
      <c r="K29" s="86"/>
      <c r="L29" s="86"/>
      <c r="M29" s="92" t="s">
        <v>151</v>
      </c>
      <c r="N29" s="86" t="s">
        <v>108</v>
      </c>
      <c r="O29" s="163" t="s">
        <v>161</v>
      </c>
      <c r="P29" s="163" t="s">
        <v>161</v>
      </c>
      <c r="Q29" s="91" t="s">
        <v>109</v>
      </c>
      <c r="R29" s="91" t="s">
        <v>205</v>
      </c>
      <c r="S29" s="91" t="s">
        <v>2450</v>
      </c>
      <c r="T29" s="92">
        <v>10</v>
      </c>
      <c r="U29" s="93">
        <v>14</v>
      </c>
      <c r="V29" s="94">
        <v>46204</v>
      </c>
      <c r="W29" s="94">
        <v>46204</v>
      </c>
      <c r="X29" s="95">
        <v>9785171852214</v>
      </c>
      <c r="Y29" s="96">
        <v>384</v>
      </c>
      <c r="Z29" s="97">
        <v>0.34699999999999998</v>
      </c>
      <c r="AA29" s="98" t="s">
        <v>170</v>
      </c>
      <c r="AB29" s="98" t="s">
        <v>222</v>
      </c>
      <c r="AC29" s="98" t="s">
        <v>171</v>
      </c>
      <c r="AD29" s="91" t="s">
        <v>110</v>
      </c>
      <c r="AE29" s="169" t="s">
        <v>195</v>
      </c>
      <c r="AF29" s="168"/>
      <c r="AG29" s="98" t="s">
        <v>355</v>
      </c>
      <c r="AH29" s="98"/>
      <c r="AI29" s="86" t="s">
        <v>2444</v>
      </c>
      <c r="AJ29" s="101"/>
      <c r="AK29" s="91"/>
      <c r="AL29" s="100" t="s">
        <v>2451</v>
      </c>
      <c r="AM29" s="86" t="s">
        <v>260</v>
      </c>
      <c r="AN29" s="86" t="s">
        <v>230</v>
      </c>
      <c r="AO29" s="143">
        <f t="shared" si="0"/>
        <v>0</v>
      </c>
      <c r="AP29" s="85" t="s">
        <v>2452</v>
      </c>
      <c r="AQ29" s="100" t="s">
        <v>111</v>
      </c>
      <c r="AR29" s="97" t="s">
        <v>125</v>
      </c>
      <c r="AV29" s="99"/>
      <c r="AW29" s="159" t="s">
        <v>2453</v>
      </c>
      <c r="AX29" s="102"/>
      <c r="AY29" s="157" t="s">
        <v>2448</v>
      </c>
      <c r="AZ29" s="159"/>
      <c r="BF29" s="103">
        <v>46216</v>
      </c>
      <c r="BG29" s="46"/>
      <c r="BH29" s="46"/>
      <c r="BI29" s="46">
        <f t="shared" si="1"/>
        <v>0</v>
      </c>
      <c r="BJ29" s="46">
        <f t="shared" si="2"/>
        <v>0</v>
      </c>
    </row>
    <row r="30" spans="1:62" ht="120" customHeight="1" x14ac:dyDescent="0.2">
      <c r="A30" s="170" t="s">
        <v>179</v>
      </c>
      <c r="B30" s="132"/>
      <c r="C30" s="150">
        <v>0</v>
      </c>
      <c r="D30" s="150">
        <v>0</v>
      </c>
      <c r="E30" s="133">
        <v>825.30000000000007</v>
      </c>
      <c r="F30" s="134" t="s">
        <v>3140</v>
      </c>
      <c r="G30" s="86" t="s">
        <v>3141</v>
      </c>
      <c r="H30" s="86" t="s">
        <v>514</v>
      </c>
      <c r="I30" s="89"/>
      <c r="J30" s="90" t="s">
        <v>194</v>
      </c>
      <c r="K30" s="86"/>
      <c r="L30" s="86"/>
      <c r="M30" s="92" t="s">
        <v>151</v>
      </c>
      <c r="N30" s="86" t="s">
        <v>108</v>
      </c>
      <c r="O30" s="163" t="s">
        <v>250</v>
      </c>
      <c r="P30" s="163" t="s">
        <v>250</v>
      </c>
      <c r="Q30" s="91" t="s">
        <v>109</v>
      </c>
      <c r="R30" s="91" t="s">
        <v>205</v>
      </c>
      <c r="S30" s="91" t="s">
        <v>3142</v>
      </c>
      <c r="T30" s="92">
        <v>10</v>
      </c>
      <c r="U30" s="93">
        <v>8</v>
      </c>
      <c r="V30" s="94">
        <v>46214</v>
      </c>
      <c r="W30" s="94">
        <v>46214</v>
      </c>
      <c r="X30" s="95">
        <v>9785171721831</v>
      </c>
      <c r="Y30" s="96">
        <v>256</v>
      </c>
      <c r="Z30" s="97">
        <v>0.29499999999999998</v>
      </c>
      <c r="AA30" s="98" t="s">
        <v>145</v>
      </c>
      <c r="AB30" s="98" t="s">
        <v>237</v>
      </c>
      <c r="AC30" s="98" t="s">
        <v>146</v>
      </c>
      <c r="AD30" s="91" t="s">
        <v>110</v>
      </c>
      <c r="AE30" s="169" t="s">
        <v>195</v>
      </c>
      <c r="AF30" s="168"/>
      <c r="AG30" s="98" t="s">
        <v>325</v>
      </c>
      <c r="AH30" s="98"/>
      <c r="AI30" s="86" t="s">
        <v>514</v>
      </c>
      <c r="AJ30" s="101"/>
      <c r="AK30" s="91" t="s">
        <v>3143</v>
      </c>
      <c r="AL30" s="100" t="s">
        <v>3144</v>
      </c>
      <c r="AM30" s="86" t="s">
        <v>209</v>
      </c>
      <c r="AN30" s="86" t="s">
        <v>153</v>
      </c>
      <c r="AO30" s="143">
        <f t="shared" si="0"/>
        <v>0</v>
      </c>
      <c r="AP30" s="85" t="s">
        <v>3145</v>
      </c>
      <c r="AQ30" s="100" t="s">
        <v>154</v>
      </c>
      <c r="AR30" s="97" t="s">
        <v>125</v>
      </c>
      <c r="AV30" s="99"/>
      <c r="AW30" s="159" t="s">
        <v>3146</v>
      </c>
      <c r="AX30" s="102" t="s">
        <v>3147</v>
      </c>
      <c r="AY30" s="157" t="s">
        <v>3148</v>
      </c>
      <c r="AZ30" s="159"/>
      <c r="BF30" s="103">
        <v>46218</v>
      </c>
      <c r="BG30" s="46"/>
      <c r="BH30" s="46"/>
      <c r="BI30" s="46">
        <f t="shared" si="1"/>
        <v>0</v>
      </c>
      <c r="BJ30" s="46">
        <f t="shared" si="2"/>
        <v>0</v>
      </c>
    </row>
    <row r="31" spans="1:62" ht="120" customHeight="1" x14ac:dyDescent="0.2">
      <c r="A31" s="170" t="s">
        <v>179</v>
      </c>
      <c r="B31" s="132"/>
      <c r="C31" s="150">
        <v>0</v>
      </c>
      <c r="D31" s="150">
        <v>0</v>
      </c>
      <c r="E31" s="133">
        <v>737.1</v>
      </c>
      <c r="F31" s="134" t="s">
        <v>648</v>
      </c>
      <c r="G31" s="86" t="s">
        <v>649</v>
      </c>
      <c r="H31" s="86" t="s">
        <v>514</v>
      </c>
      <c r="I31" s="89"/>
      <c r="J31" s="90" t="s">
        <v>197</v>
      </c>
      <c r="K31" s="86" t="s">
        <v>650</v>
      </c>
      <c r="L31" s="86"/>
      <c r="M31" s="92" t="s">
        <v>151</v>
      </c>
      <c r="N31" s="86" t="s">
        <v>108</v>
      </c>
      <c r="O31" s="163" t="s">
        <v>250</v>
      </c>
      <c r="P31" s="163" t="s">
        <v>250</v>
      </c>
      <c r="Q31" s="91" t="s">
        <v>109</v>
      </c>
      <c r="R31" s="91" t="s">
        <v>205</v>
      </c>
      <c r="S31" s="91" t="s">
        <v>651</v>
      </c>
      <c r="T31" s="92">
        <v>22</v>
      </c>
      <c r="U31" s="93">
        <v>16</v>
      </c>
      <c r="V31" s="94">
        <v>46204</v>
      </c>
      <c r="W31" s="94">
        <v>46204</v>
      </c>
      <c r="X31" s="95">
        <v>9785171778187</v>
      </c>
      <c r="Y31" s="96">
        <v>224</v>
      </c>
      <c r="Z31" s="97">
        <v>0.26900000000000002</v>
      </c>
      <c r="AA31" s="98" t="s">
        <v>145</v>
      </c>
      <c r="AB31" s="98" t="s">
        <v>237</v>
      </c>
      <c r="AC31" s="98" t="s">
        <v>146</v>
      </c>
      <c r="AD31" s="91" t="s">
        <v>110</v>
      </c>
      <c r="AE31" s="169" t="s">
        <v>195</v>
      </c>
      <c r="AF31" s="168"/>
      <c r="AG31" s="98" t="s">
        <v>325</v>
      </c>
      <c r="AH31" s="98"/>
      <c r="AI31" s="86" t="s">
        <v>514</v>
      </c>
      <c r="AJ31" s="101"/>
      <c r="AK31" s="91" t="s">
        <v>652</v>
      </c>
      <c r="AL31" s="100" t="s">
        <v>653</v>
      </c>
      <c r="AM31" s="86" t="s">
        <v>209</v>
      </c>
      <c r="AN31" s="86" t="s">
        <v>153</v>
      </c>
      <c r="AO31" s="143">
        <f t="shared" si="0"/>
        <v>0</v>
      </c>
      <c r="AP31" s="85" t="s">
        <v>654</v>
      </c>
      <c r="AQ31" s="100" t="s">
        <v>154</v>
      </c>
      <c r="AR31" s="97" t="s">
        <v>125</v>
      </c>
      <c r="AV31" s="99"/>
      <c r="AW31" s="159" t="s">
        <v>655</v>
      </c>
      <c r="AX31" s="102" t="s">
        <v>656</v>
      </c>
      <c r="AY31" s="157" t="s">
        <v>657</v>
      </c>
      <c r="AZ31" s="159"/>
      <c r="BF31" s="103">
        <v>46210</v>
      </c>
      <c r="BG31" s="46"/>
      <c r="BH31" s="46"/>
      <c r="BI31" s="46">
        <f t="shared" si="1"/>
        <v>0</v>
      </c>
      <c r="BJ31" s="46">
        <f t="shared" si="2"/>
        <v>0</v>
      </c>
    </row>
    <row r="32" spans="1:62" ht="120" customHeight="1" x14ac:dyDescent="0.2">
      <c r="A32" s="170" t="s">
        <v>179</v>
      </c>
      <c r="B32" s="132"/>
      <c r="C32" s="150">
        <v>0</v>
      </c>
      <c r="D32" s="150">
        <v>0</v>
      </c>
      <c r="E32" s="133">
        <v>957.6</v>
      </c>
      <c r="F32" s="134" t="s">
        <v>658</v>
      </c>
      <c r="G32" s="86" t="s">
        <v>659</v>
      </c>
      <c r="H32" s="86" t="s">
        <v>514</v>
      </c>
      <c r="I32" s="89"/>
      <c r="J32" s="90" t="s">
        <v>194</v>
      </c>
      <c r="K32" s="86" t="s">
        <v>650</v>
      </c>
      <c r="L32" s="86"/>
      <c r="M32" s="92" t="s">
        <v>151</v>
      </c>
      <c r="N32" s="86" t="s">
        <v>108</v>
      </c>
      <c r="O32" s="163" t="s">
        <v>250</v>
      </c>
      <c r="P32" s="163" t="s">
        <v>250</v>
      </c>
      <c r="Q32" s="91" t="s">
        <v>109</v>
      </c>
      <c r="R32" s="91" t="s">
        <v>205</v>
      </c>
      <c r="S32" s="91" t="s">
        <v>660</v>
      </c>
      <c r="T32" s="92">
        <v>10</v>
      </c>
      <c r="U32" s="93">
        <v>10</v>
      </c>
      <c r="V32" s="94">
        <v>46204</v>
      </c>
      <c r="W32" s="94">
        <v>46204</v>
      </c>
      <c r="X32" s="95">
        <v>9785171777548</v>
      </c>
      <c r="Y32" s="96">
        <v>288</v>
      </c>
      <c r="Z32" s="97">
        <v>0.315</v>
      </c>
      <c r="AA32" s="98" t="s">
        <v>145</v>
      </c>
      <c r="AB32" s="98" t="s">
        <v>237</v>
      </c>
      <c r="AC32" s="98" t="s">
        <v>146</v>
      </c>
      <c r="AD32" s="91" t="s">
        <v>110</v>
      </c>
      <c r="AE32" s="169" t="s">
        <v>195</v>
      </c>
      <c r="AF32" s="168"/>
      <c r="AG32" s="98" t="s">
        <v>325</v>
      </c>
      <c r="AH32" s="98"/>
      <c r="AI32" s="86" t="s">
        <v>514</v>
      </c>
      <c r="AJ32" s="101"/>
      <c r="AK32" s="91" t="s">
        <v>661</v>
      </c>
      <c r="AL32" s="100" t="s">
        <v>662</v>
      </c>
      <c r="AM32" s="86" t="s">
        <v>209</v>
      </c>
      <c r="AN32" s="86" t="s">
        <v>153</v>
      </c>
      <c r="AO32" s="143">
        <f t="shared" si="0"/>
        <v>0</v>
      </c>
      <c r="AP32" s="85" t="s">
        <v>663</v>
      </c>
      <c r="AQ32" s="100" t="s">
        <v>154</v>
      </c>
      <c r="AR32" s="97" t="s">
        <v>125</v>
      </c>
      <c r="AV32" s="99"/>
      <c r="AW32" s="159" t="s">
        <v>664</v>
      </c>
      <c r="AX32" s="102" t="s">
        <v>665</v>
      </c>
      <c r="AY32" s="157" t="s">
        <v>666</v>
      </c>
      <c r="AZ32" s="159"/>
      <c r="BF32" s="103">
        <v>46210</v>
      </c>
      <c r="BG32" s="46"/>
      <c r="BH32" s="46"/>
      <c r="BI32" s="46">
        <f t="shared" si="1"/>
        <v>0</v>
      </c>
      <c r="BJ32" s="46">
        <f t="shared" si="2"/>
        <v>0</v>
      </c>
    </row>
    <row r="33" spans="1:62" ht="120" customHeight="1" x14ac:dyDescent="0.2">
      <c r="A33" s="170" t="s">
        <v>179</v>
      </c>
      <c r="B33" s="132"/>
      <c r="C33" s="150">
        <v>0</v>
      </c>
      <c r="D33" s="150">
        <v>0</v>
      </c>
      <c r="E33" s="133">
        <v>875.7</v>
      </c>
      <c r="F33" s="134" t="s">
        <v>4298</v>
      </c>
      <c r="G33" s="86" t="s">
        <v>4299</v>
      </c>
      <c r="H33" s="86" t="s">
        <v>514</v>
      </c>
      <c r="I33" s="89"/>
      <c r="J33" s="90" t="s">
        <v>194</v>
      </c>
      <c r="K33" s="86"/>
      <c r="L33" s="86"/>
      <c r="M33" s="92" t="s">
        <v>151</v>
      </c>
      <c r="N33" s="86" t="s">
        <v>108</v>
      </c>
      <c r="O33" s="163" t="s">
        <v>250</v>
      </c>
      <c r="P33" s="163" t="s">
        <v>250</v>
      </c>
      <c r="Q33" s="91" t="s">
        <v>109</v>
      </c>
      <c r="R33" s="91" t="s">
        <v>205</v>
      </c>
      <c r="S33" s="91" t="s">
        <v>4300</v>
      </c>
      <c r="T33" s="92">
        <v>22</v>
      </c>
      <c r="U33" s="93">
        <v>9</v>
      </c>
      <c r="V33" s="94">
        <v>46218</v>
      </c>
      <c r="W33" s="94">
        <v>46218</v>
      </c>
      <c r="X33" s="95">
        <v>9785171757298</v>
      </c>
      <c r="Y33" s="96">
        <v>352</v>
      </c>
      <c r="Z33" s="97">
        <v>0.36</v>
      </c>
      <c r="AA33" s="98" t="s">
        <v>145</v>
      </c>
      <c r="AB33" s="98" t="s">
        <v>237</v>
      </c>
      <c r="AC33" s="98" t="s">
        <v>146</v>
      </c>
      <c r="AD33" s="91" t="s">
        <v>110</v>
      </c>
      <c r="AE33" s="169" t="s">
        <v>195</v>
      </c>
      <c r="AF33" s="168"/>
      <c r="AG33" s="98" t="s">
        <v>325</v>
      </c>
      <c r="AH33" s="98"/>
      <c r="AI33" s="86" t="s">
        <v>514</v>
      </c>
      <c r="AJ33" s="101"/>
      <c r="AK33" s="91" t="s">
        <v>4301</v>
      </c>
      <c r="AL33" s="100" t="s">
        <v>4302</v>
      </c>
      <c r="AM33" s="86" t="s">
        <v>209</v>
      </c>
      <c r="AN33" s="86" t="s">
        <v>153</v>
      </c>
      <c r="AO33" s="143">
        <f t="shared" si="0"/>
        <v>0</v>
      </c>
      <c r="AP33" s="85" t="s">
        <v>4303</v>
      </c>
      <c r="AQ33" s="100" t="s">
        <v>154</v>
      </c>
      <c r="AR33" s="97" t="s">
        <v>125</v>
      </c>
      <c r="AV33" s="99"/>
      <c r="AW33" s="159" t="s">
        <v>4304</v>
      </c>
      <c r="AX33" s="102" t="s">
        <v>4305</v>
      </c>
      <c r="AY33" s="157" t="s">
        <v>4306</v>
      </c>
      <c r="AZ33" s="159"/>
      <c r="BF33" s="103">
        <v>46223</v>
      </c>
      <c r="BG33" s="46"/>
      <c r="BH33" s="46"/>
      <c r="BI33" s="46">
        <f t="shared" si="1"/>
        <v>0</v>
      </c>
      <c r="BJ33" s="46">
        <f t="shared" si="2"/>
        <v>0</v>
      </c>
    </row>
    <row r="34" spans="1:62" ht="120" customHeight="1" x14ac:dyDescent="0.2">
      <c r="A34" s="170" t="s">
        <v>179</v>
      </c>
      <c r="B34" s="132"/>
      <c r="C34" s="150">
        <v>0</v>
      </c>
      <c r="D34" s="150">
        <v>0</v>
      </c>
      <c r="E34" s="133">
        <v>825.30000000000007</v>
      </c>
      <c r="F34" s="134" t="s">
        <v>4307</v>
      </c>
      <c r="G34" s="86" t="s">
        <v>4308</v>
      </c>
      <c r="H34" s="86" t="s">
        <v>514</v>
      </c>
      <c r="I34" s="89"/>
      <c r="J34" s="90" t="s">
        <v>194</v>
      </c>
      <c r="K34" s="86"/>
      <c r="L34" s="86"/>
      <c r="M34" s="92" t="s">
        <v>151</v>
      </c>
      <c r="N34" s="86" t="s">
        <v>108</v>
      </c>
      <c r="O34" s="163" t="s">
        <v>161</v>
      </c>
      <c r="P34" s="163" t="s">
        <v>161</v>
      </c>
      <c r="Q34" s="91" t="s">
        <v>109</v>
      </c>
      <c r="R34" s="91" t="s">
        <v>205</v>
      </c>
      <c r="S34" s="91" t="s">
        <v>4309</v>
      </c>
      <c r="T34" s="92">
        <v>22</v>
      </c>
      <c r="U34" s="93">
        <v>8</v>
      </c>
      <c r="V34" s="94">
        <v>46215</v>
      </c>
      <c r="W34" s="94">
        <v>46215</v>
      </c>
      <c r="X34" s="95">
        <v>9785171778422</v>
      </c>
      <c r="Y34" s="96">
        <v>256</v>
      </c>
      <c r="Z34" s="97">
        <v>0.28799999999999998</v>
      </c>
      <c r="AA34" s="98" t="s">
        <v>145</v>
      </c>
      <c r="AB34" s="98" t="s">
        <v>237</v>
      </c>
      <c r="AC34" s="98" t="s">
        <v>146</v>
      </c>
      <c r="AD34" s="91" t="s">
        <v>110</v>
      </c>
      <c r="AE34" s="169" t="s">
        <v>195</v>
      </c>
      <c r="AF34" s="168"/>
      <c r="AG34" s="98" t="s">
        <v>325</v>
      </c>
      <c r="AH34" s="98"/>
      <c r="AI34" s="86" t="s">
        <v>514</v>
      </c>
      <c r="AJ34" s="101"/>
      <c r="AK34" s="91" t="s">
        <v>4310</v>
      </c>
      <c r="AL34" s="100" t="s">
        <v>4311</v>
      </c>
      <c r="AM34" s="86" t="s">
        <v>209</v>
      </c>
      <c r="AN34" s="86" t="s">
        <v>153</v>
      </c>
      <c r="AO34" s="143">
        <f t="shared" si="0"/>
        <v>0</v>
      </c>
      <c r="AP34" s="85" t="s">
        <v>4312</v>
      </c>
      <c r="AQ34" s="100" t="s">
        <v>154</v>
      </c>
      <c r="AR34" s="97" t="s">
        <v>125</v>
      </c>
      <c r="AV34" s="99"/>
      <c r="AW34" s="159" t="s">
        <v>4313</v>
      </c>
      <c r="AX34" s="102" t="s">
        <v>4314</v>
      </c>
      <c r="AY34" s="157" t="s">
        <v>4315</v>
      </c>
      <c r="AZ34" s="159"/>
      <c r="BF34" s="103">
        <v>46223</v>
      </c>
      <c r="BG34" s="46"/>
      <c r="BH34" s="46"/>
      <c r="BI34" s="46">
        <f t="shared" si="1"/>
        <v>0</v>
      </c>
      <c r="BJ34" s="46">
        <f t="shared" si="2"/>
        <v>0</v>
      </c>
    </row>
    <row r="35" spans="1:62" ht="120" customHeight="1" x14ac:dyDescent="0.2">
      <c r="A35" s="170" t="s">
        <v>179</v>
      </c>
      <c r="B35" s="132"/>
      <c r="C35" s="150">
        <v>0</v>
      </c>
      <c r="D35" s="150">
        <v>0</v>
      </c>
      <c r="E35" s="133">
        <v>825.30000000000007</v>
      </c>
      <c r="F35" s="134" t="s">
        <v>4316</v>
      </c>
      <c r="G35" s="86" t="s">
        <v>4317</v>
      </c>
      <c r="H35" s="86" t="s">
        <v>4318</v>
      </c>
      <c r="I35" s="89"/>
      <c r="J35" s="90" t="s">
        <v>194</v>
      </c>
      <c r="K35" s="86"/>
      <c r="L35" s="86"/>
      <c r="M35" s="92" t="s">
        <v>144</v>
      </c>
      <c r="N35" s="86" t="s">
        <v>108</v>
      </c>
      <c r="O35" s="163" t="s">
        <v>235</v>
      </c>
      <c r="P35" s="163" t="s">
        <v>1017</v>
      </c>
      <c r="Q35" s="91" t="s">
        <v>109</v>
      </c>
      <c r="R35" s="91" t="s">
        <v>205</v>
      </c>
      <c r="S35" s="91" t="s">
        <v>4319</v>
      </c>
      <c r="T35" s="92">
        <v>10</v>
      </c>
      <c r="U35" s="93">
        <v>10</v>
      </c>
      <c r="V35" s="94">
        <v>46217</v>
      </c>
      <c r="W35" s="94">
        <v>46217</v>
      </c>
      <c r="X35" s="95">
        <v>9785171820718</v>
      </c>
      <c r="Y35" s="96">
        <v>192</v>
      </c>
      <c r="Z35" s="97">
        <v>0.27100000000000002</v>
      </c>
      <c r="AA35" s="98" t="s">
        <v>134</v>
      </c>
      <c r="AB35" s="98" t="s">
        <v>237</v>
      </c>
      <c r="AC35" s="98" t="s">
        <v>135</v>
      </c>
      <c r="AD35" s="91" t="s">
        <v>110</v>
      </c>
      <c r="AE35" s="169" t="s">
        <v>195</v>
      </c>
      <c r="AF35" s="168"/>
      <c r="AG35" s="98" t="s">
        <v>325</v>
      </c>
      <c r="AH35" s="98"/>
      <c r="AI35" s="86" t="s">
        <v>4318</v>
      </c>
      <c r="AJ35" s="101"/>
      <c r="AK35" s="91" t="s">
        <v>4320</v>
      </c>
      <c r="AL35" s="100" t="s">
        <v>4321</v>
      </c>
      <c r="AM35" s="86" t="s">
        <v>209</v>
      </c>
      <c r="AN35" s="86" t="s">
        <v>153</v>
      </c>
      <c r="AO35" s="143">
        <f t="shared" si="0"/>
        <v>0</v>
      </c>
      <c r="AP35" s="85" t="s">
        <v>4322</v>
      </c>
      <c r="AQ35" s="100" t="s">
        <v>111</v>
      </c>
      <c r="AR35" s="97" t="s">
        <v>125</v>
      </c>
      <c r="AV35" s="99"/>
      <c r="AW35" s="159" t="s">
        <v>4323</v>
      </c>
      <c r="AX35" s="102" t="s">
        <v>4324</v>
      </c>
      <c r="AY35" s="157" t="s">
        <v>4325</v>
      </c>
      <c r="AZ35" s="159"/>
      <c r="BF35" s="103">
        <v>46223</v>
      </c>
      <c r="BG35" s="46"/>
      <c r="BH35" s="46"/>
      <c r="BI35" s="46">
        <f t="shared" si="1"/>
        <v>0</v>
      </c>
      <c r="BJ35" s="46">
        <f t="shared" si="2"/>
        <v>0</v>
      </c>
    </row>
    <row r="36" spans="1:62" ht="120" customHeight="1" x14ac:dyDescent="0.2">
      <c r="A36" s="170" t="s">
        <v>179</v>
      </c>
      <c r="B36" s="132"/>
      <c r="C36" s="150">
        <v>0</v>
      </c>
      <c r="D36" s="150">
        <v>0</v>
      </c>
      <c r="E36" s="133">
        <v>382.2</v>
      </c>
      <c r="F36" s="134" t="s">
        <v>3149</v>
      </c>
      <c r="G36" s="86" t="s">
        <v>3150</v>
      </c>
      <c r="H36" s="86" t="s">
        <v>3151</v>
      </c>
      <c r="I36" s="89"/>
      <c r="J36" s="90">
        <v>3</v>
      </c>
      <c r="K36" s="86"/>
      <c r="L36" s="86"/>
      <c r="M36" s="92" t="s">
        <v>151</v>
      </c>
      <c r="N36" s="86" t="s">
        <v>108</v>
      </c>
      <c r="O36" s="163" t="s">
        <v>161</v>
      </c>
      <c r="P36" s="163" t="s">
        <v>161</v>
      </c>
      <c r="Q36" s="91" t="s">
        <v>109</v>
      </c>
      <c r="R36" s="91" t="s">
        <v>205</v>
      </c>
      <c r="S36" s="91" t="s">
        <v>3152</v>
      </c>
      <c r="T36" s="92">
        <v>10</v>
      </c>
      <c r="U36" s="93">
        <v>26</v>
      </c>
      <c r="V36" s="94">
        <v>45103</v>
      </c>
      <c r="W36" s="94">
        <v>46215</v>
      </c>
      <c r="X36" s="95">
        <v>9785171555658</v>
      </c>
      <c r="Y36" s="96">
        <v>80</v>
      </c>
      <c r="Z36" s="97">
        <v>0.11899999999999999</v>
      </c>
      <c r="AA36" s="98" t="s">
        <v>186</v>
      </c>
      <c r="AB36" s="98" t="s">
        <v>222</v>
      </c>
      <c r="AC36" s="98" t="s">
        <v>187</v>
      </c>
      <c r="AD36" s="91">
        <v>3</v>
      </c>
      <c r="AE36" s="135" t="s">
        <v>116</v>
      </c>
      <c r="AF36" s="168"/>
      <c r="AG36" s="98" t="s">
        <v>875</v>
      </c>
      <c r="AH36" s="98"/>
      <c r="AI36" s="86" t="s">
        <v>3153</v>
      </c>
      <c r="AJ36" s="101"/>
      <c r="AK36" s="91"/>
      <c r="AL36" s="100" t="s">
        <v>3154</v>
      </c>
      <c r="AM36" s="86" t="s">
        <v>260</v>
      </c>
      <c r="AN36" s="86" t="s">
        <v>230</v>
      </c>
      <c r="AO36" s="143">
        <f t="shared" si="0"/>
        <v>0</v>
      </c>
      <c r="AP36" s="85" t="s">
        <v>3155</v>
      </c>
      <c r="AQ36" s="100" t="s">
        <v>157</v>
      </c>
      <c r="AR36" s="97" t="s">
        <v>125</v>
      </c>
      <c r="AV36" s="99"/>
      <c r="AW36" s="159" t="s">
        <v>3156</v>
      </c>
      <c r="AX36" s="102" t="s">
        <v>3157</v>
      </c>
      <c r="AY36" s="157" t="s">
        <v>3158</v>
      </c>
      <c r="AZ36" s="159"/>
      <c r="BF36" s="103">
        <v>46218</v>
      </c>
      <c r="BG36" s="46"/>
      <c r="BH36" s="46"/>
      <c r="BI36" s="46">
        <f t="shared" si="1"/>
        <v>0</v>
      </c>
      <c r="BJ36" s="46">
        <f t="shared" si="2"/>
        <v>0</v>
      </c>
    </row>
    <row r="37" spans="1:62" ht="120" customHeight="1" x14ac:dyDescent="0.2">
      <c r="A37" s="170" t="s">
        <v>179</v>
      </c>
      <c r="B37" s="132"/>
      <c r="C37" s="150">
        <v>0</v>
      </c>
      <c r="D37" s="150">
        <v>0</v>
      </c>
      <c r="E37" s="133">
        <v>604.80000000000007</v>
      </c>
      <c r="F37" s="134" t="s">
        <v>872</v>
      </c>
      <c r="G37" s="86" t="s">
        <v>383</v>
      </c>
      <c r="H37" s="86" t="s">
        <v>873</v>
      </c>
      <c r="I37" s="89"/>
      <c r="J37" s="90" t="s">
        <v>194</v>
      </c>
      <c r="K37" s="86"/>
      <c r="L37" s="86"/>
      <c r="M37" s="92" t="s">
        <v>133</v>
      </c>
      <c r="N37" s="86" t="s">
        <v>108</v>
      </c>
      <c r="O37" s="163" t="s">
        <v>172</v>
      </c>
      <c r="P37" s="163" t="s">
        <v>188</v>
      </c>
      <c r="Q37" s="91" t="s">
        <v>109</v>
      </c>
      <c r="R37" s="91" t="s">
        <v>205</v>
      </c>
      <c r="S37" s="91" t="s">
        <v>874</v>
      </c>
      <c r="T37" s="92">
        <v>10</v>
      </c>
      <c r="U37" s="93">
        <v>5</v>
      </c>
      <c r="V37" s="94">
        <v>46206</v>
      </c>
      <c r="W37" s="94">
        <v>46206</v>
      </c>
      <c r="X37" s="95">
        <v>9785171850241</v>
      </c>
      <c r="Y37" s="96">
        <v>480</v>
      </c>
      <c r="Z37" s="97">
        <v>0.41199999999999998</v>
      </c>
      <c r="AA37" s="98" t="s">
        <v>170</v>
      </c>
      <c r="AB37" s="98" t="s">
        <v>222</v>
      </c>
      <c r="AC37" s="98" t="s">
        <v>171</v>
      </c>
      <c r="AD37" s="91" t="s">
        <v>110</v>
      </c>
      <c r="AE37" s="169" t="s">
        <v>195</v>
      </c>
      <c r="AF37" s="168"/>
      <c r="AG37" s="98" t="s">
        <v>875</v>
      </c>
      <c r="AH37" s="98"/>
      <c r="AI37" s="86" t="s">
        <v>876</v>
      </c>
      <c r="AJ37" s="101"/>
      <c r="AK37" s="91"/>
      <c r="AL37" s="100" t="s">
        <v>877</v>
      </c>
      <c r="AM37" s="86" t="s">
        <v>260</v>
      </c>
      <c r="AN37" s="86" t="s">
        <v>230</v>
      </c>
      <c r="AO37" s="143">
        <f t="shared" si="0"/>
        <v>0</v>
      </c>
      <c r="AP37" s="85" t="s">
        <v>878</v>
      </c>
      <c r="AQ37" s="100" t="s">
        <v>111</v>
      </c>
      <c r="AR37" s="97" t="s">
        <v>125</v>
      </c>
      <c r="AV37" s="99"/>
      <c r="AW37" s="159" t="s">
        <v>879</v>
      </c>
      <c r="AX37" s="102"/>
      <c r="AY37" s="157" t="s">
        <v>880</v>
      </c>
      <c r="AZ37" s="159"/>
      <c r="BF37" s="103">
        <v>46211</v>
      </c>
      <c r="BG37" s="46"/>
      <c r="BH37" s="46"/>
      <c r="BI37" s="46">
        <f t="shared" si="1"/>
        <v>0</v>
      </c>
      <c r="BJ37" s="46">
        <f t="shared" si="2"/>
        <v>0</v>
      </c>
    </row>
    <row r="38" spans="1:62" ht="120" customHeight="1" x14ac:dyDescent="0.2">
      <c r="A38" s="170" t="s">
        <v>179</v>
      </c>
      <c r="B38" s="132"/>
      <c r="C38" s="150">
        <v>0</v>
      </c>
      <c r="D38" s="150">
        <v>0</v>
      </c>
      <c r="E38" s="133">
        <v>516.6</v>
      </c>
      <c r="F38" s="134" t="s">
        <v>872</v>
      </c>
      <c r="G38" s="86" t="s">
        <v>383</v>
      </c>
      <c r="H38" s="86" t="s">
        <v>881</v>
      </c>
      <c r="I38" s="89"/>
      <c r="J38" s="90" t="s">
        <v>194</v>
      </c>
      <c r="K38" s="86"/>
      <c r="L38" s="86"/>
      <c r="M38" s="92" t="s">
        <v>133</v>
      </c>
      <c r="N38" s="86" t="s">
        <v>108</v>
      </c>
      <c r="O38" s="163" t="s">
        <v>172</v>
      </c>
      <c r="P38" s="163" t="s">
        <v>188</v>
      </c>
      <c r="Q38" s="91" t="s">
        <v>109</v>
      </c>
      <c r="R38" s="91" t="s">
        <v>205</v>
      </c>
      <c r="S38" s="91" t="s">
        <v>882</v>
      </c>
      <c r="T38" s="92">
        <v>10</v>
      </c>
      <c r="U38" s="93">
        <v>8</v>
      </c>
      <c r="V38" s="94">
        <v>46206</v>
      </c>
      <c r="W38" s="94">
        <v>46206</v>
      </c>
      <c r="X38" s="95">
        <v>9785171849931</v>
      </c>
      <c r="Y38" s="96">
        <v>480</v>
      </c>
      <c r="Z38" s="97">
        <v>0.34399999999999997</v>
      </c>
      <c r="AA38" s="98" t="s">
        <v>170</v>
      </c>
      <c r="AB38" s="98" t="s">
        <v>222</v>
      </c>
      <c r="AC38" s="98" t="s">
        <v>171</v>
      </c>
      <c r="AD38" s="91">
        <v>3</v>
      </c>
      <c r="AE38" s="169" t="s">
        <v>195</v>
      </c>
      <c r="AF38" s="168"/>
      <c r="AG38" s="98" t="s">
        <v>875</v>
      </c>
      <c r="AH38" s="98"/>
      <c r="AI38" s="86" t="s">
        <v>883</v>
      </c>
      <c r="AJ38" s="101"/>
      <c r="AK38" s="91"/>
      <c r="AL38" s="100" t="s">
        <v>884</v>
      </c>
      <c r="AM38" s="86" t="s">
        <v>260</v>
      </c>
      <c r="AN38" s="86" t="s">
        <v>230</v>
      </c>
      <c r="AO38" s="143">
        <f t="shared" si="0"/>
        <v>0</v>
      </c>
      <c r="AP38" s="85" t="s">
        <v>885</v>
      </c>
      <c r="AQ38" s="100" t="s">
        <v>111</v>
      </c>
      <c r="AR38" s="97" t="s">
        <v>125</v>
      </c>
      <c r="AV38" s="99"/>
      <c r="AW38" s="159" t="s">
        <v>886</v>
      </c>
      <c r="AX38" s="102"/>
      <c r="AY38" s="157" t="s">
        <v>880</v>
      </c>
      <c r="AZ38" s="159"/>
      <c r="BF38" s="103">
        <v>46211</v>
      </c>
      <c r="BG38" s="46"/>
      <c r="BH38" s="46"/>
      <c r="BI38" s="46">
        <f t="shared" si="1"/>
        <v>0</v>
      </c>
      <c r="BJ38" s="46">
        <f t="shared" si="2"/>
        <v>0</v>
      </c>
    </row>
    <row r="39" spans="1:62" ht="120" customHeight="1" x14ac:dyDescent="0.2">
      <c r="A39" s="170" t="s">
        <v>179</v>
      </c>
      <c r="B39" s="132"/>
      <c r="C39" s="150">
        <v>0</v>
      </c>
      <c r="D39" s="150">
        <v>0</v>
      </c>
      <c r="E39" s="133">
        <v>604.80000000000007</v>
      </c>
      <c r="F39" s="134" t="s">
        <v>3900</v>
      </c>
      <c r="G39" s="86" t="s">
        <v>3901</v>
      </c>
      <c r="H39" s="86" t="s">
        <v>3902</v>
      </c>
      <c r="I39" s="89"/>
      <c r="J39" s="90" t="s">
        <v>194</v>
      </c>
      <c r="K39" s="86"/>
      <c r="L39" s="86"/>
      <c r="M39" s="92" t="s">
        <v>138</v>
      </c>
      <c r="N39" s="86" t="s">
        <v>108</v>
      </c>
      <c r="O39" s="163" t="s">
        <v>223</v>
      </c>
      <c r="P39" s="163" t="s">
        <v>223</v>
      </c>
      <c r="Q39" s="91" t="s">
        <v>109</v>
      </c>
      <c r="R39" s="91" t="s">
        <v>205</v>
      </c>
      <c r="S39" s="91" t="s">
        <v>3903</v>
      </c>
      <c r="T39" s="92">
        <v>10</v>
      </c>
      <c r="U39" s="93">
        <v>16</v>
      </c>
      <c r="V39" s="94">
        <v>46211</v>
      </c>
      <c r="W39" s="94">
        <v>46211</v>
      </c>
      <c r="X39" s="95">
        <v>9785171881122</v>
      </c>
      <c r="Y39" s="96">
        <v>64</v>
      </c>
      <c r="Z39" s="97">
        <v>0.24</v>
      </c>
      <c r="AA39" s="98" t="s">
        <v>174</v>
      </c>
      <c r="AB39" s="98" t="s">
        <v>159</v>
      </c>
      <c r="AC39" s="98" t="s">
        <v>175</v>
      </c>
      <c r="AD39" s="91" t="s">
        <v>110</v>
      </c>
      <c r="AE39" s="169" t="s">
        <v>195</v>
      </c>
      <c r="AF39" s="168"/>
      <c r="AG39" s="98" t="s">
        <v>3904</v>
      </c>
      <c r="AH39" s="98"/>
      <c r="AI39" s="86" t="s">
        <v>3905</v>
      </c>
      <c r="AJ39" s="101" t="s">
        <v>141</v>
      </c>
      <c r="AK39" s="91" t="s">
        <v>3906</v>
      </c>
      <c r="AL39" s="100" t="s">
        <v>3907</v>
      </c>
      <c r="AM39" s="86" t="s">
        <v>295</v>
      </c>
      <c r="AN39" s="86" t="s">
        <v>142</v>
      </c>
      <c r="AO39" s="143">
        <f t="shared" si="0"/>
        <v>0</v>
      </c>
      <c r="AP39" s="85" t="s">
        <v>3908</v>
      </c>
      <c r="AQ39" s="100" t="s">
        <v>147</v>
      </c>
      <c r="AR39" s="97" t="s">
        <v>125</v>
      </c>
      <c r="AV39" s="99"/>
      <c r="AW39" s="159" t="s">
        <v>3909</v>
      </c>
      <c r="AX39" s="102" t="s">
        <v>3910</v>
      </c>
      <c r="AY39" s="157" t="s">
        <v>3911</v>
      </c>
      <c r="AZ39" s="159"/>
      <c r="BA39" s="24" t="s">
        <v>2403</v>
      </c>
      <c r="BB39" s="24" t="s">
        <v>2404</v>
      </c>
      <c r="BD39" s="24" t="s">
        <v>1504</v>
      </c>
      <c r="BE39" s="24" t="s">
        <v>3899</v>
      </c>
      <c r="BF39" s="103">
        <v>46220</v>
      </c>
      <c r="BG39" s="46"/>
      <c r="BH39" s="46"/>
      <c r="BI39" s="46">
        <f t="shared" si="1"/>
        <v>0</v>
      </c>
      <c r="BJ39" s="46">
        <f t="shared" si="2"/>
        <v>0</v>
      </c>
    </row>
    <row r="40" spans="1:62" ht="120" customHeight="1" x14ac:dyDescent="0.2">
      <c r="A40" s="170" t="s">
        <v>179</v>
      </c>
      <c r="B40" s="132"/>
      <c r="C40" s="150">
        <v>0</v>
      </c>
      <c r="D40" s="150">
        <v>0</v>
      </c>
      <c r="E40" s="133">
        <v>875.7</v>
      </c>
      <c r="F40" s="134" t="s">
        <v>3912</v>
      </c>
      <c r="G40" s="86" t="s">
        <v>3913</v>
      </c>
      <c r="H40" s="86" t="s">
        <v>3914</v>
      </c>
      <c r="I40" s="89"/>
      <c r="J40" s="90" t="s">
        <v>194</v>
      </c>
      <c r="K40" s="86"/>
      <c r="L40" s="86"/>
      <c r="M40" s="92" t="s">
        <v>151</v>
      </c>
      <c r="N40" s="86" t="s">
        <v>108</v>
      </c>
      <c r="O40" s="163" t="s">
        <v>217</v>
      </c>
      <c r="P40" s="163" t="s">
        <v>217</v>
      </c>
      <c r="Q40" s="91" t="s">
        <v>109</v>
      </c>
      <c r="R40" s="91" t="s">
        <v>205</v>
      </c>
      <c r="S40" s="91" t="s">
        <v>3915</v>
      </c>
      <c r="T40" s="92">
        <v>10</v>
      </c>
      <c r="U40" s="93">
        <v>4</v>
      </c>
      <c r="V40" s="94">
        <v>46211</v>
      </c>
      <c r="W40" s="94">
        <v>46211</v>
      </c>
      <c r="X40" s="95">
        <v>9785171849122</v>
      </c>
      <c r="Y40" s="96">
        <v>576</v>
      </c>
      <c r="Z40" s="97">
        <v>0.52500000000000002</v>
      </c>
      <c r="AA40" s="98" t="s">
        <v>145</v>
      </c>
      <c r="AB40" s="98" t="s">
        <v>191</v>
      </c>
      <c r="AC40" s="98" t="s">
        <v>146</v>
      </c>
      <c r="AD40" s="91" t="s">
        <v>110</v>
      </c>
      <c r="AE40" s="169" t="s">
        <v>195</v>
      </c>
      <c r="AF40" s="168"/>
      <c r="AG40" s="98" t="s">
        <v>3916</v>
      </c>
      <c r="AH40" s="98"/>
      <c r="AI40" s="86" t="s">
        <v>3917</v>
      </c>
      <c r="AJ40" s="101"/>
      <c r="AK40" s="91" t="s">
        <v>3918</v>
      </c>
      <c r="AL40" s="100" t="s">
        <v>3919</v>
      </c>
      <c r="AM40" s="86" t="s">
        <v>216</v>
      </c>
      <c r="AN40" s="86" t="s">
        <v>153</v>
      </c>
      <c r="AO40" s="143">
        <f t="shared" si="0"/>
        <v>0</v>
      </c>
      <c r="AP40" s="85" t="s">
        <v>3920</v>
      </c>
      <c r="AQ40" s="100" t="s">
        <v>111</v>
      </c>
      <c r="AR40" s="97" t="s">
        <v>125</v>
      </c>
      <c r="AV40" s="99"/>
      <c r="AW40" s="159" t="s">
        <v>3921</v>
      </c>
      <c r="AX40" s="102" t="s">
        <v>3922</v>
      </c>
      <c r="AY40" s="157" t="s">
        <v>3923</v>
      </c>
      <c r="AZ40" s="159"/>
      <c r="BA40" s="24" t="s">
        <v>2403</v>
      </c>
      <c r="BB40" s="24" t="s">
        <v>2404</v>
      </c>
      <c r="BD40" s="24" t="s">
        <v>1504</v>
      </c>
      <c r="BF40" s="103">
        <v>46220</v>
      </c>
      <c r="BG40" s="46"/>
      <c r="BH40" s="46"/>
      <c r="BI40" s="46">
        <f t="shared" si="1"/>
        <v>0</v>
      </c>
      <c r="BJ40" s="46">
        <f t="shared" si="2"/>
        <v>0</v>
      </c>
    </row>
    <row r="41" spans="1:62" ht="120" customHeight="1" x14ac:dyDescent="0.2">
      <c r="A41" s="170" t="s">
        <v>179</v>
      </c>
      <c r="B41" s="132"/>
      <c r="C41" s="150">
        <v>0</v>
      </c>
      <c r="D41" s="150">
        <v>0</v>
      </c>
      <c r="E41" s="133">
        <v>781.2</v>
      </c>
      <c r="F41" s="134" t="s">
        <v>4326</v>
      </c>
      <c r="G41" s="86" t="s">
        <v>4327</v>
      </c>
      <c r="H41" s="86" t="s">
        <v>367</v>
      </c>
      <c r="I41" s="89"/>
      <c r="J41" s="90">
        <v>6</v>
      </c>
      <c r="K41" s="86"/>
      <c r="L41" s="86"/>
      <c r="M41" s="92" t="s">
        <v>151</v>
      </c>
      <c r="N41" s="86" t="s">
        <v>108</v>
      </c>
      <c r="O41" s="163" t="s">
        <v>207</v>
      </c>
      <c r="P41" s="163" t="s">
        <v>207</v>
      </c>
      <c r="Q41" s="91" t="s">
        <v>109</v>
      </c>
      <c r="R41" s="91" t="s">
        <v>205</v>
      </c>
      <c r="S41" s="91" t="s">
        <v>4328</v>
      </c>
      <c r="T41" s="92">
        <v>22</v>
      </c>
      <c r="U41" s="93">
        <v>14</v>
      </c>
      <c r="V41" s="94">
        <v>45679</v>
      </c>
      <c r="W41" s="94">
        <v>46219</v>
      </c>
      <c r="X41" s="95">
        <v>9785171677657</v>
      </c>
      <c r="Y41" s="96">
        <v>352</v>
      </c>
      <c r="Z41" s="97">
        <v>0.38700000000000001</v>
      </c>
      <c r="AA41" s="98" t="s">
        <v>145</v>
      </c>
      <c r="AB41" s="98" t="s">
        <v>164</v>
      </c>
      <c r="AC41" s="98" t="s">
        <v>146</v>
      </c>
      <c r="AD41" s="91" t="s">
        <v>110</v>
      </c>
      <c r="AE41" s="135" t="s">
        <v>116</v>
      </c>
      <c r="AF41" s="168"/>
      <c r="AG41" s="98" t="s">
        <v>280</v>
      </c>
      <c r="AH41" s="98"/>
      <c r="AI41" s="86" t="s">
        <v>368</v>
      </c>
      <c r="AJ41" s="101" t="s">
        <v>154</v>
      </c>
      <c r="AK41" s="91"/>
      <c r="AL41" s="100" t="s">
        <v>4329</v>
      </c>
      <c r="AM41" s="86" t="s">
        <v>216</v>
      </c>
      <c r="AN41" s="86" t="s">
        <v>153</v>
      </c>
      <c r="AO41" s="143">
        <f t="shared" si="0"/>
        <v>0</v>
      </c>
      <c r="AP41" s="85" t="s">
        <v>4330</v>
      </c>
      <c r="AQ41" s="100" t="s">
        <v>154</v>
      </c>
      <c r="AR41" s="97" t="s">
        <v>125</v>
      </c>
      <c r="AV41" s="99"/>
      <c r="AW41" s="159" t="s">
        <v>4331</v>
      </c>
      <c r="AX41" s="102" t="s">
        <v>4332</v>
      </c>
      <c r="AY41" s="157" t="s">
        <v>4333</v>
      </c>
      <c r="AZ41" s="159"/>
      <c r="BF41" s="103">
        <v>46223</v>
      </c>
      <c r="BG41" s="46"/>
      <c r="BH41" s="46"/>
      <c r="BI41" s="46">
        <f t="shared" si="1"/>
        <v>0</v>
      </c>
      <c r="BJ41" s="46">
        <f t="shared" si="2"/>
        <v>0</v>
      </c>
    </row>
    <row r="42" spans="1:62" ht="120" customHeight="1" x14ac:dyDescent="0.2">
      <c r="A42" s="170" t="s">
        <v>179</v>
      </c>
      <c r="B42" s="132"/>
      <c r="C42" s="150">
        <v>0</v>
      </c>
      <c r="D42" s="150">
        <v>0</v>
      </c>
      <c r="E42" s="133">
        <v>693</v>
      </c>
      <c r="F42" s="134" t="s">
        <v>887</v>
      </c>
      <c r="G42" s="86" t="s">
        <v>888</v>
      </c>
      <c r="H42" s="86" t="s">
        <v>367</v>
      </c>
      <c r="I42" s="89"/>
      <c r="J42" s="90" t="s">
        <v>194</v>
      </c>
      <c r="K42" s="86"/>
      <c r="L42" s="86"/>
      <c r="M42" s="92" t="s">
        <v>151</v>
      </c>
      <c r="N42" s="86" t="s">
        <v>108</v>
      </c>
      <c r="O42" s="163" t="s">
        <v>207</v>
      </c>
      <c r="P42" s="163" t="s">
        <v>207</v>
      </c>
      <c r="Q42" s="91" t="s">
        <v>109</v>
      </c>
      <c r="R42" s="91" t="s">
        <v>205</v>
      </c>
      <c r="S42" s="91" t="s">
        <v>889</v>
      </c>
      <c r="T42" s="92">
        <v>22</v>
      </c>
      <c r="U42" s="93">
        <v>10</v>
      </c>
      <c r="V42" s="94">
        <v>46206</v>
      </c>
      <c r="W42" s="94">
        <v>46206</v>
      </c>
      <c r="X42" s="95">
        <v>9785171838430</v>
      </c>
      <c r="Y42" s="96">
        <v>352</v>
      </c>
      <c r="Z42" s="97">
        <v>0.38500000000000001</v>
      </c>
      <c r="AA42" s="98" t="s">
        <v>145</v>
      </c>
      <c r="AB42" s="98" t="s">
        <v>160</v>
      </c>
      <c r="AC42" s="98" t="s">
        <v>146</v>
      </c>
      <c r="AD42" s="91" t="s">
        <v>110</v>
      </c>
      <c r="AE42" s="169" t="s">
        <v>195</v>
      </c>
      <c r="AF42" s="168"/>
      <c r="AG42" s="98" t="s">
        <v>303</v>
      </c>
      <c r="AH42" s="98"/>
      <c r="AI42" s="86" t="s">
        <v>368</v>
      </c>
      <c r="AJ42" s="101"/>
      <c r="AK42" s="91"/>
      <c r="AL42" s="100" t="s">
        <v>890</v>
      </c>
      <c r="AM42" s="86" t="s">
        <v>216</v>
      </c>
      <c r="AN42" s="86" t="s">
        <v>153</v>
      </c>
      <c r="AO42" s="143">
        <f t="shared" si="0"/>
        <v>0</v>
      </c>
      <c r="AP42" s="85" t="s">
        <v>891</v>
      </c>
      <c r="AQ42" s="100" t="s">
        <v>154</v>
      </c>
      <c r="AR42" s="97" t="s">
        <v>125</v>
      </c>
      <c r="AV42" s="99"/>
      <c r="AW42" s="159" t="s">
        <v>892</v>
      </c>
      <c r="AX42" s="102" t="s">
        <v>893</v>
      </c>
      <c r="AY42" s="157" t="s">
        <v>894</v>
      </c>
      <c r="AZ42" s="159"/>
      <c r="BF42" s="103">
        <v>46211</v>
      </c>
      <c r="BG42" s="46"/>
      <c r="BH42" s="46"/>
      <c r="BI42" s="46">
        <f t="shared" si="1"/>
        <v>0</v>
      </c>
      <c r="BJ42" s="46">
        <f t="shared" si="2"/>
        <v>0</v>
      </c>
    </row>
    <row r="43" spans="1:62" ht="120" customHeight="1" x14ac:dyDescent="0.2">
      <c r="A43" s="170" t="s">
        <v>179</v>
      </c>
      <c r="B43" s="132"/>
      <c r="C43" s="150">
        <v>0</v>
      </c>
      <c r="D43" s="150">
        <v>0</v>
      </c>
      <c r="E43" s="133">
        <v>604.80000000000007</v>
      </c>
      <c r="F43" s="134" t="s">
        <v>2454</v>
      </c>
      <c r="G43" s="86" t="s">
        <v>2455</v>
      </c>
      <c r="H43" s="86" t="s">
        <v>1499</v>
      </c>
      <c r="I43" s="89"/>
      <c r="J43" s="90">
        <v>6</v>
      </c>
      <c r="K43" s="86"/>
      <c r="L43" s="86"/>
      <c r="M43" s="92" t="s">
        <v>151</v>
      </c>
      <c r="N43" s="86" t="s">
        <v>108</v>
      </c>
      <c r="O43" s="163" t="s">
        <v>207</v>
      </c>
      <c r="P43" s="163" t="s">
        <v>207</v>
      </c>
      <c r="Q43" s="91" t="s">
        <v>109</v>
      </c>
      <c r="R43" s="91" t="s">
        <v>205</v>
      </c>
      <c r="S43" s="91" t="s">
        <v>2456</v>
      </c>
      <c r="T43" s="92">
        <v>10</v>
      </c>
      <c r="U43" s="93">
        <v>8</v>
      </c>
      <c r="V43" s="94">
        <v>45497</v>
      </c>
      <c r="W43" s="94">
        <v>46211</v>
      </c>
      <c r="X43" s="95">
        <v>9785171633509</v>
      </c>
      <c r="Y43" s="96">
        <v>448</v>
      </c>
      <c r="Z43" s="97">
        <v>0.41399999999999998</v>
      </c>
      <c r="AA43" s="98" t="s">
        <v>134</v>
      </c>
      <c r="AB43" s="98" t="s">
        <v>160</v>
      </c>
      <c r="AC43" s="98" t="s">
        <v>135</v>
      </c>
      <c r="AD43" s="91">
        <v>3</v>
      </c>
      <c r="AE43" s="135" t="s">
        <v>116</v>
      </c>
      <c r="AF43" s="168"/>
      <c r="AG43" s="98" t="s">
        <v>303</v>
      </c>
      <c r="AH43" s="98"/>
      <c r="AI43" s="86" t="s">
        <v>1501</v>
      </c>
      <c r="AJ43" s="101"/>
      <c r="AK43" s="91"/>
      <c r="AL43" s="100" t="s">
        <v>2457</v>
      </c>
      <c r="AM43" s="86" t="s">
        <v>216</v>
      </c>
      <c r="AN43" s="86" t="s">
        <v>153</v>
      </c>
      <c r="AO43" s="143">
        <f t="shared" si="0"/>
        <v>0</v>
      </c>
      <c r="AP43" s="85" t="s">
        <v>2458</v>
      </c>
      <c r="AQ43" s="100" t="s">
        <v>154</v>
      </c>
      <c r="AR43" s="97" t="s">
        <v>125</v>
      </c>
      <c r="AV43" s="99"/>
      <c r="AW43" s="159" t="s">
        <v>2459</v>
      </c>
      <c r="AX43" s="102" t="s">
        <v>2460</v>
      </c>
      <c r="AY43" s="157" t="s">
        <v>2461</v>
      </c>
      <c r="AZ43" s="159"/>
      <c r="BF43" s="103">
        <v>46216</v>
      </c>
      <c r="BG43" s="46"/>
      <c r="BH43" s="46"/>
      <c r="BI43" s="46">
        <f t="shared" si="1"/>
        <v>0</v>
      </c>
      <c r="BJ43" s="46">
        <f t="shared" si="2"/>
        <v>0</v>
      </c>
    </row>
    <row r="44" spans="1:62" ht="120" customHeight="1" x14ac:dyDescent="0.2">
      <c r="A44" s="170" t="s">
        <v>179</v>
      </c>
      <c r="B44" s="132"/>
      <c r="C44" s="150">
        <v>0</v>
      </c>
      <c r="D44" s="150">
        <v>0</v>
      </c>
      <c r="E44" s="133">
        <v>1556.1000000000001</v>
      </c>
      <c r="F44" s="134" t="s">
        <v>1497</v>
      </c>
      <c r="G44" s="86" t="s">
        <v>1498</v>
      </c>
      <c r="H44" s="86" t="s">
        <v>1499</v>
      </c>
      <c r="I44" s="89"/>
      <c r="J44" s="90" t="s">
        <v>196</v>
      </c>
      <c r="K44" s="86"/>
      <c r="L44" s="86"/>
      <c r="M44" s="92" t="s">
        <v>151</v>
      </c>
      <c r="N44" s="86" t="s">
        <v>108</v>
      </c>
      <c r="O44" s="163" t="s">
        <v>251</v>
      </c>
      <c r="P44" s="163" t="s">
        <v>251</v>
      </c>
      <c r="Q44" s="91" t="s">
        <v>109</v>
      </c>
      <c r="R44" s="91" t="s">
        <v>205</v>
      </c>
      <c r="S44" s="91" t="s">
        <v>1500</v>
      </c>
      <c r="T44" s="92">
        <v>22</v>
      </c>
      <c r="U44" s="93">
        <v>3</v>
      </c>
      <c r="V44" s="94">
        <v>46205</v>
      </c>
      <c r="W44" s="94">
        <v>46205</v>
      </c>
      <c r="X44" s="95">
        <v>9785171862329</v>
      </c>
      <c r="Y44" s="96">
        <v>896</v>
      </c>
      <c r="Z44" s="97">
        <v>1.2470000000000001</v>
      </c>
      <c r="AA44" s="98" t="s">
        <v>186</v>
      </c>
      <c r="AB44" s="98" t="s">
        <v>278</v>
      </c>
      <c r="AC44" s="98" t="s">
        <v>187</v>
      </c>
      <c r="AD44" s="91" t="s">
        <v>110</v>
      </c>
      <c r="AE44" s="169" t="s">
        <v>195</v>
      </c>
      <c r="AF44" s="168"/>
      <c r="AG44" s="98" t="s">
        <v>402</v>
      </c>
      <c r="AH44" s="98"/>
      <c r="AI44" s="86" t="s">
        <v>1501</v>
      </c>
      <c r="AJ44" s="101"/>
      <c r="AK44" s="91"/>
      <c r="AL44" s="100" t="s">
        <v>1502</v>
      </c>
      <c r="AM44" s="86" t="s">
        <v>216</v>
      </c>
      <c r="AN44" s="86" t="s">
        <v>153</v>
      </c>
      <c r="AO44" s="143">
        <f t="shared" si="0"/>
        <v>0</v>
      </c>
      <c r="AP44" s="85" t="s">
        <v>1503</v>
      </c>
      <c r="AQ44" s="100" t="s">
        <v>154</v>
      </c>
      <c r="AR44" s="97" t="s">
        <v>125</v>
      </c>
      <c r="AS44" s="26" t="s">
        <v>1504</v>
      </c>
      <c r="AV44" s="99"/>
      <c r="AW44" s="159" t="s">
        <v>1505</v>
      </c>
      <c r="AX44" s="102" t="s">
        <v>1506</v>
      </c>
      <c r="AY44" s="157" t="s">
        <v>1507</v>
      </c>
      <c r="AZ44" s="159"/>
      <c r="BF44" s="103">
        <v>46212</v>
      </c>
      <c r="BG44" s="46"/>
      <c r="BH44" s="46"/>
      <c r="BI44" s="46">
        <f t="shared" si="1"/>
        <v>0</v>
      </c>
      <c r="BJ44" s="46">
        <f t="shared" si="2"/>
        <v>0</v>
      </c>
    </row>
    <row r="45" spans="1:62" ht="120" customHeight="1" x14ac:dyDescent="0.2">
      <c r="A45" s="170" t="s">
        <v>179</v>
      </c>
      <c r="B45" s="132"/>
      <c r="C45" s="150">
        <v>0</v>
      </c>
      <c r="D45" s="150">
        <v>0</v>
      </c>
      <c r="E45" s="133">
        <v>2312.1</v>
      </c>
      <c r="F45" s="134" t="s">
        <v>4334</v>
      </c>
      <c r="G45" s="86" t="s">
        <v>4335</v>
      </c>
      <c r="H45" s="86" t="s">
        <v>4336</v>
      </c>
      <c r="I45" s="89"/>
      <c r="J45" s="90">
        <v>5</v>
      </c>
      <c r="K45" s="86"/>
      <c r="L45" s="86"/>
      <c r="M45" s="92" t="s">
        <v>151</v>
      </c>
      <c r="N45" s="86" t="s">
        <v>108</v>
      </c>
      <c r="O45" s="163" t="s">
        <v>163</v>
      </c>
      <c r="P45" s="163" t="s">
        <v>163</v>
      </c>
      <c r="Q45" s="91" t="s">
        <v>109</v>
      </c>
      <c r="R45" s="91" t="s">
        <v>205</v>
      </c>
      <c r="S45" s="91" t="s">
        <v>4337</v>
      </c>
      <c r="T45" s="92">
        <v>10</v>
      </c>
      <c r="U45" s="93">
        <v>4</v>
      </c>
      <c r="V45" s="94">
        <v>45576</v>
      </c>
      <c r="W45" s="94">
        <v>46219</v>
      </c>
      <c r="X45" s="95">
        <v>9785171628208</v>
      </c>
      <c r="Y45" s="96">
        <v>848</v>
      </c>
      <c r="Z45" s="97">
        <v>0.99</v>
      </c>
      <c r="AA45" s="98" t="s">
        <v>134</v>
      </c>
      <c r="AB45" s="98" t="s">
        <v>222</v>
      </c>
      <c r="AC45" s="98" t="s">
        <v>135</v>
      </c>
      <c r="AD45" s="91" t="s">
        <v>110</v>
      </c>
      <c r="AE45" s="135" t="s">
        <v>116</v>
      </c>
      <c r="AF45" s="168"/>
      <c r="AG45" s="98" t="s">
        <v>330</v>
      </c>
      <c r="AH45" s="98"/>
      <c r="AI45" s="86" t="s">
        <v>4338</v>
      </c>
      <c r="AJ45" s="101"/>
      <c r="AK45" s="91"/>
      <c r="AL45" s="100" t="s">
        <v>4339</v>
      </c>
      <c r="AM45" s="86" t="s">
        <v>254</v>
      </c>
      <c r="AN45" s="86" t="s">
        <v>153</v>
      </c>
      <c r="AO45" s="143">
        <f t="shared" si="0"/>
        <v>0</v>
      </c>
      <c r="AP45" s="85" t="s">
        <v>4340</v>
      </c>
      <c r="AQ45" s="100" t="s">
        <v>154</v>
      </c>
      <c r="AR45" s="97" t="s">
        <v>125</v>
      </c>
      <c r="AV45" s="99"/>
      <c r="AW45" s="159" t="s">
        <v>4341</v>
      </c>
      <c r="AX45" s="102" t="s">
        <v>4342</v>
      </c>
      <c r="AY45" s="157" t="s">
        <v>4343</v>
      </c>
      <c r="AZ45" s="159"/>
      <c r="BF45" s="103">
        <v>46223</v>
      </c>
      <c r="BG45" s="46"/>
      <c r="BH45" s="46"/>
      <c r="BI45" s="46">
        <f t="shared" si="1"/>
        <v>0</v>
      </c>
      <c r="BJ45" s="46">
        <f t="shared" si="2"/>
        <v>0</v>
      </c>
    </row>
    <row r="46" spans="1:62" ht="120" customHeight="1" x14ac:dyDescent="0.2">
      <c r="A46" s="170" t="s">
        <v>179</v>
      </c>
      <c r="B46" s="132"/>
      <c r="C46" s="150">
        <v>0</v>
      </c>
      <c r="D46" s="150">
        <v>0</v>
      </c>
      <c r="E46" s="133">
        <v>604.80000000000007</v>
      </c>
      <c r="F46" s="134" t="s">
        <v>1714</v>
      </c>
      <c r="G46" s="86" t="s">
        <v>645</v>
      </c>
      <c r="H46" s="86" t="s">
        <v>529</v>
      </c>
      <c r="I46" s="89"/>
      <c r="J46" s="90" t="s">
        <v>194</v>
      </c>
      <c r="K46" s="86"/>
      <c r="L46" s="86"/>
      <c r="M46" s="92" t="s">
        <v>151</v>
      </c>
      <c r="N46" s="86" t="s">
        <v>108</v>
      </c>
      <c r="O46" s="163" t="s">
        <v>161</v>
      </c>
      <c r="P46" s="163" t="s">
        <v>161</v>
      </c>
      <c r="Q46" s="91" t="s">
        <v>109</v>
      </c>
      <c r="R46" s="91" t="s">
        <v>205</v>
      </c>
      <c r="S46" s="91" t="s">
        <v>1715</v>
      </c>
      <c r="T46" s="92">
        <v>10</v>
      </c>
      <c r="U46" s="93">
        <v>12</v>
      </c>
      <c r="V46" s="94">
        <v>46211</v>
      </c>
      <c r="W46" s="94">
        <v>46211</v>
      </c>
      <c r="X46" s="95">
        <v>9785171882754</v>
      </c>
      <c r="Y46" s="96">
        <v>320</v>
      </c>
      <c r="Z46" s="97">
        <v>0.33300000000000002</v>
      </c>
      <c r="AA46" s="98" t="s">
        <v>145</v>
      </c>
      <c r="AB46" s="98" t="s">
        <v>160</v>
      </c>
      <c r="AC46" s="98" t="s">
        <v>146</v>
      </c>
      <c r="AD46" s="91" t="s">
        <v>110</v>
      </c>
      <c r="AE46" s="169" t="s">
        <v>195</v>
      </c>
      <c r="AF46" s="168"/>
      <c r="AG46" s="98" t="s">
        <v>245</v>
      </c>
      <c r="AH46" s="98"/>
      <c r="AI46" s="86" t="s">
        <v>530</v>
      </c>
      <c r="AJ46" s="101"/>
      <c r="AK46" s="91" t="s">
        <v>1716</v>
      </c>
      <c r="AL46" s="100" t="s">
        <v>1717</v>
      </c>
      <c r="AM46" s="86" t="s">
        <v>264</v>
      </c>
      <c r="AN46" s="86" t="s">
        <v>153</v>
      </c>
      <c r="AO46" s="143">
        <f t="shared" si="0"/>
        <v>0</v>
      </c>
      <c r="AP46" s="85" t="s">
        <v>1718</v>
      </c>
      <c r="AQ46" s="100" t="s">
        <v>157</v>
      </c>
      <c r="AR46" s="97" t="s">
        <v>125</v>
      </c>
      <c r="AV46" s="99"/>
      <c r="AW46" s="159" t="s">
        <v>1719</v>
      </c>
      <c r="AX46" s="102"/>
      <c r="AY46" s="157" t="s">
        <v>1720</v>
      </c>
      <c r="AZ46" s="159"/>
      <c r="BF46" s="103">
        <v>46213</v>
      </c>
      <c r="BG46" s="46"/>
      <c r="BH46" s="46"/>
      <c r="BI46" s="46">
        <f t="shared" si="1"/>
        <v>0</v>
      </c>
      <c r="BJ46" s="46">
        <f t="shared" si="2"/>
        <v>0</v>
      </c>
    </row>
    <row r="47" spans="1:62" ht="120" customHeight="1" x14ac:dyDescent="0.2">
      <c r="A47" s="170" t="s">
        <v>179</v>
      </c>
      <c r="B47" s="132"/>
      <c r="C47" s="150">
        <v>0</v>
      </c>
      <c r="D47" s="150">
        <v>0</v>
      </c>
      <c r="E47" s="133">
        <v>1052.1000000000001</v>
      </c>
      <c r="F47" s="134" t="s">
        <v>1508</v>
      </c>
      <c r="G47" s="86" t="s">
        <v>206</v>
      </c>
      <c r="H47" s="86" t="s">
        <v>488</v>
      </c>
      <c r="I47" s="89"/>
      <c r="J47" s="90" t="s">
        <v>194</v>
      </c>
      <c r="K47" s="86"/>
      <c r="L47" s="86"/>
      <c r="M47" s="92" t="s">
        <v>144</v>
      </c>
      <c r="N47" s="86" t="s">
        <v>108</v>
      </c>
      <c r="O47" s="163" t="s">
        <v>176</v>
      </c>
      <c r="P47" s="163" t="s">
        <v>309</v>
      </c>
      <c r="Q47" s="91" t="s">
        <v>109</v>
      </c>
      <c r="R47" s="91" t="s">
        <v>205</v>
      </c>
      <c r="S47" s="91" t="s">
        <v>1509</v>
      </c>
      <c r="T47" s="92">
        <v>10</v>
      </c>
      <c r="U47" s="93">
        <v>16</v>
      </c>
      <c r="V47" s="94">
        <v>46203</v>
      </c>
      <c r="W47" s="94">
        <v>46203</v>
      </c>
      <c r="X47" s="95">
        <v>9785171709266</v>
      </c>
      <c r="Y47" s="96">
        <v>128</v>
      </c>
      <c r="Z47" s="97">
        <v>0.27800000000000002</v>
      </c>
      <c r="AA47" s="98" t="s">
        <v>489</v>
      </c>
      <c r="AB47" s="98" t="s">
        <v>190</v>
      </c>
      <c r="AC47" s="98" t="s">
        <v>490</v>
      </c>
      <c r="AD47" s="91">
        <v>3</v>
      </c>
      <c r="AE47" s="169" t="s">
        <v>195</v>
      </c>
      <c r="AF47" s="168"/>
      <c r="AG47" s="98" t="s">
        <v>421</v>
      </c>
      <c r="AH47" s="98"/>
      <c r="AI47" s="86" t="s">
        <v>492</v>
      </c>
      <c r="AJ47" s="101"/>
      <c r="AK47" s="91" t="s">
        <v>1510</v>
      </c>
      <c r="AL47" s="100" t="s">
        <v>1511</v>
      </c>
      <c r="AM47" s="86" t="s">
        <v>261</v>
      </c>
      <c r="AN47" s="86" t="s">
        <v>230</v>
      </c>
      <c r="AO47" s="143">
        <f t="shared" si="0"/>
        <v>0</v>
      </c>
      <c r="AP47" s="85" t="s">
        <v>1512</v>
      </c>
      <c r="AQ47" s="100" t="s">
        <v>157</v>
      </c>
      <c r="AR47" s="97" t="s">
        <v>125</v>
      </c>
      <c r="AS47" s="26" t="s">
        <v>1504</v>
      </c>
      <c r="AV47" s="99"/>
      <c r="AW47" s="159" t="s">
        <v>1513</v>
      </c>
      <c r="AX47" s="102"/>
      <c r="AY47" s="157" t="s">
        <v>1514</v>
      </c>
      <c r="AZ47" s="159"/>
      <c r="BF47" s="103">
        <v>46212</v>
      </c>
      <c r="BG47" s="46"/>
      <c r="BH47" s="46"/>
      <c r="BI47" s="46">
        <f t="shared" si="1"/>
        <v>0</v>
      </c>
      <c r="BJ47" s="46">
        <f t="shared" si="2"/>
        <v>0</v>
      </c>
    </row>
    <row r="48" spans="1:62" ht="120" customHeight="1" x14ac:dyDescent="0.2">
      <c r="A48" s="170" t="s">
        <v>179</v>
      </c>
      <c r="B48" s="132"/>
      <c r="C48" s="150">
        <v>0</v>
      </c>
      <c r="D48" s="150">
        <v>0</v>
      </c>
      <c r="E48" s="133">
        <v>737.1</v>
      </c>
      <c r="F48" s="134" t="s">
        <v>1721</v>
      </c>
      <c r="G48" s="86" t="s">
        <v>1722</v>
      </c>
      <c r="H48" s="86" t="s">
        <v>1723</v>
      </c>
      <c r="I48" s="89"/>
      <c r="J48" s="90" t="s">
        <v>197</v>
      </c>
      <c r="K48" s="86"/>
      <c r="L48" s="86"/>
      <c r="M48" s="92" t="s">
        <v>151</v>
      </c>
      <c r="N48" s="86" t="s">
        <v>108</v>
      </c>
      <c r="O48" s="163" t="s">
        <v>181</v>
      </c>
      <c r="P48" s="163" t="s">
        <v>181</v>
      </c>
      <c r="Q48" s="91" t="s">
        <v>109</v>
      </c>
      <c r="R48" s="91" t="s">
        <v>205</v>
      </c>
      <c r="S48" s="91" t="s">
        <v>1724</v>
      </c>
      <c r="T48" s="92">
        <v>10</v>
      </c>
      <c r="U48" s="93">
        <v>14</v>
      </c>
      <c r="V48" s="94">
        <v>46211</v>
      </c>
      <c r="W48" s="94">
        <v>46211</v>
      </c>
      <c r="X48" s="95">
        <v>9785171875961</v>
      </c>
      <c r="Y48" s="96">
        <v>288</v>
      </c>
      <c r="Z48" s="97">
        <v>0.251</v>
      </c>
      <c r="AA48" s="98" t="s">
        <v>145</v>
      </c>
      <c r="AB48" s="98" t="s">
        <v>173</v>
      </c>
      <c r="AC48" s="98" t="s">
        <v>146</v>
      </c>
      <c r="AD48" s="91" t="s">
        <v>110</v>
      </c>
      <c r="AE48" s="169" t="s">
        <v>195</v>
      </c>
      <c r="AF48" s="168"/>
      <c r="AG48" s="98" t="s">
        <v>1725</v>
      </c>
      <c r="AH48" s="98"/>
      <c r="AI48" s="86" t="s">
        <v>1723</v>
      </c>
      <c r="AJ48" s="101"/>
      <c r="AK48" s="91"/>
      <c r="AL48" s="100" t="s">
        <v>1726</v>
      </c>
      <c r="AM48" s="86" t="s">
        <v>158</v>
      </c>
      <c r="AN48" s="86" t="s">
        <v>153</v>
      </c>
      <c r="AO48" s="143">
        <f t="shared" si="0"/>
        <v>0</v>
      </c>
      <c r="AP48" s="85" t="s">
        <v>1727</v>
      </c>
      <c r="AQ48" s="100" t="s">
        <v>111</v>
      </c>
      <c r="AR48" s="97" t="s">
        <v>125</v>
      </c>
      <c r="AV48" s="99"/>
      <c r="AW48" s="159" t="s">
        <v>1728</v>
      </c>
      <c r="AX48" s="102"/>
      <c r="AY48" s="157" t="s">
        <v>1729</v>
      </c>
      <c r="AZ48" s="159"/>
      <c r="BF48" s="103">
        <v>46213</v>
      </c>
      <c r="BG48" s="46"/>
      <c r="BH48" s="46"/>
      <c r="BI48" s="46">
        <f t="shared" si="1"/>
        <v>0</v>
      </c>
      <c r="BJ48" s="46">
        <f t="shared" si="2"/>
        <v>0</v>
      </c>
    </row>
    <row r="49" spans="1:62" ht="120" customHeight="1" x14ac:dyDescent="0.2">
      <c r="A49" s="170" t="s">
        <v>179</v>
      </c>
      <c r="B49" s="132"/>
      <c r="C49" s="150">
        <v>0</v>
      </c>
      <c r="D49" s="150">
        <v>0</v>
      </c>
      <c r="E49" s="133">
        <v>560.70000000000005</v>
      </c>
      <c r="F49" s="134" t="s">
        <v>4344</v>
      </c>
      <c r="G49" s="86" t="s">
        <v>4345</v>
      </c>
      <c r="H49" s="86" t="s">
        <v>622</v>
      </c>
      <c r="I49" s="89"/>
      <c r="J49" s="90" t="s">
        <v>194</v>
      </c>
      <c r="K49" s="86"/>
      <c r="L49" s="86"/>
      <c r="M49" s="92" t="s">
        <v>151</v>
      </c>
      <c r="N49" s="86" t="s">
        <v>4346</v>
      </c>
      <c r="O49" s="163" t="s">
        <v>207</v>
      </c>
      <c r="P49" s="163" t="s">
        <v>207</v>
      </c>
      <c r="Q49" s="91" t="s">
        <v>109</v>
      </c>
      <c r="R49" s="91" t="s">
        <v>205</v>
      </c>
      <c r="S49" s="91" t="s">
        <v>4347</v>
      </c>
      <c r="T49" s="92">
        <v>10</v>
      </c>
      <c r="U49" s="93">
        <v>10</v>
      </c>
      <c r="V49" s="94">
        <v>46204</v>
      </c>
      <c r="W49" s="94">
        <v>46204</v>
      </c>
      <c r="X49" s="95">
        <v>9785171878719</v>
      </c>
      <c r="Y49" s="96">
        <v>320</v>
      </c>
      <c r="Z49" s="97">
        <v>0.34599999999999997</v>
      </c>
      <c r="AA49" s="98" t="s">
        <v>145</v>
      </c>
      <c r="AB49" s="98" t="s">
        <v>160</v>
      </c>
      <c r="AC49" s="98" t="s">
        <v>146</v>
      </c>
      <c r="AD49" s="91" t="s">
        <v>110</v>
      </c>
      <c r="AE49" s="169" t="s">
        <v>195</v>
      </c>
      <c r="AF49" s="168"/>
      <c r="AG49" s="98" t="s">
        <v>3431</v>
      </c>
      <c r="AH49" s="98"/>
      <c r="AI49" s="86" t="s">
        <v>623</v>
      </c>
      <c r="AJ49" s="101"/>
      <c r="AK49" s="91"/>
      <c r="AL49" s="100" t="s">
        <v>4348</v>
      </c>
      <c r="AM49" s="86" t="s">
        <v>316</v>
      </c>
      <c r="AN49" s="86" t="s">
        <v>142</v>
      </c>
      <c r="AO49" s="143">
        <f t="shared" si="0"/>
        <v>0</v>
      </c>
      <c r="AP49" s="85" t="s">
        <v>4349</v>
      </c>
      <c r="AQ49" s="100" t="s">
        <v>111</v>
      </c>
      <c r="AR49" s="97" t="s">
        <v>125</v>
      </c>
      <c r="AV49" s="99"/>
      <c r="AW49" s="159" t="s">
        <v>4350</v>
      </c>
      <c r="AX49" s="102" t="s">
        <v>4351</v>
      </c>
      <c r="AY49" s="157" t="s">
        <v>4351</v>
      </c>
      <c r="AZ49" s="159"/>
      <c r="BF49" s="103">
        <v>46223</v>
      </c>
      <c r="BG49" s="46"/>
      <c r="BH49" s="46"/>
      <c r="BI49" s="46">
        <f t="shared" si="1"/>
        <v>0</v>
      </c>
      <c r="BJ49" s="46">
        <f t="shared" si="2"/>
        <v>0</v>
      </c>
    </row>
    <row r="50" spans="1:62" ht="120" customHeight="1" x14ac:dyDescent="0.2">
      <c r="A50" s="170" t="s">
        <v>179</v>
      </c>
      <c r="B50" s="132"/>
      <c r="C50" s="150">
        <v>0</v>
      </c>
      <c r="D50" s="150">
        <v>0</v>
      </c>
      <c r="E50" s="133">
        <v>825.30000000000007</v>
      </c>
      <c r="F50" s="134" t="s">
        <v>3159</v>
      </c>
      <c r="G50" s="86" t="s">
        <v>3160</v>
      </c>
      <c r="H50" s="86" t="s">
        <v>3161</v>
      </c>
      <c r="I50" s="89"/>
      <c r="J50" s="90" t="s">
        <v>194</v>
      </c>
      <c r="K50" s="86"/>
      <c r="L50" s="86"/>
      <c r="M50" s="92" t="s">
        <v>151</v>
      </c>
      <c r="N50" s="86" t="s">
        <v>108</v>
      </c>
      <c r="O50" s="163" t="s">
        <v>215</v>
      </c>
      <c r="P50" s="163" t="s">
        <v>215</v>
      </c>
      <c r="Q50" s="91" t="s">
        <v>109</v>
      </c>
      <c r="R50" s="91" t="s">
        <v>205</v>
      </c>
      <c r="S50" s="91" t="s">
        <v>3162</v>
      </c>
      <c r="T50" s="92">
        <v>10</v>
      </c>
      <c r="U50" s="93">
        <v>10</v>
      </c>
      <c r="V50" s="94">
        <v>46204</v>
      </c>
      <c r="W50" s="94">
        <v>46204</v>
      </c>
      <c r="X50" s="95">
        <v>9785171789886</v>
      </c>
      <c r="Y50" s="96">
        <v>512</v>
      </c>
      <c r="Z50" s="97">
        <v>0.48599999999999999</v>
      </c>
      <c r="AA50" s="98" t="s">
        <v>145</v>
      </c>
      <c r="AB50" s="98" t="s">
        <v>191</v>
      </c>
      <c r="AC50" s="98" t="s">
        <v>146</v>
      </c>
      <c r="AD50" s="91" t="s">
        <v>110</v>
      </c>
      <c r="AE50" s="169" t="s">
        <v>195</v>
      </c>
      <c r="AF50" s="168"/>
      <c r="AG50" s="98" t="s">
        <v>315</v>
      </c>
      <c r="AH50" s="98"/>
      <c r="AI50" s="86" t="s">
        <v>3163</v>
      </c>
      <c r="AJ50" s="101"/>
      <c r="AK50" s="91" t="s">
        <v>3164</v>
      </c>
      <c r="AL50" s="100" t="s">
        <v>3165</v>
      </c>
      <c r="AM50" s="86" t="s">
        <v>316</v>
      </c>
      <c r="AN50" s="86" t="s">
        <v>142</v>
      </c>
      <c r="AO50" s="143">
        <f t="shared" si="0"/>
        <v>0</v>
      </c>
      <c r="AP50" s="85" t="s">
        <v>3166</v>
      </c>
      <c r="AQ50" s="100" t="s">
        <v>154</v>
      </c>
      <c r="AR50" s="97" t="s">
        <v>125</v>
      </c>
      <c r="AV50" s="99"/>
      <c r="AW50" s="159" t="s">
        <v>3167</v>
      </c>
      <c r="AX50" s="102"/>
      <c r="AY50" s="157" t="s">
        <v>3168</v>
      </c>
      <c r="AZ50" s="159"/>
      <c r="BF50" s="103">
        <v>46218</v>
      </c>
      <c r="BG50" s="46"/>
      <c r="BH50" s="46"/>
      <c r="BI50" s="46">
        <f t="shared" si="1"/>
        <v>0</v>
      </c>
      <c r="BJ50" s="46">
        <f t="shared" si="2"/>
        <v>0</v>
      </c>
    </row>
    <row r="51" spans="1:62" ht="120" customHeight="1" x14ac:dyDescent="0.2">
      <c r="A51" s="170" t="s">
        <v>179</v>
      </c>
      <c r="B51" s="132"/>
      <c r="C51" s="150">
        <v>0</v>
      </c>
      <c r="D51" s="150">
        <v>0</v>
      </c>
      <c r="E51" s="133">
        <v>674.1</v>
      </c>
      <c r="F51" s="134" t="s">
        <v>1730</v>
      </c>
      <c r="G51" s="86" t="s">
        <v>516</v>
      </c>
      <c r="H51" s="86" t="s">
        <v>517</v>
      </c>
      <c r="I51" s="89"/>
      <c r="J51" s="90">
        <v>3</v>
      </c>
      <c r="K51" s="86"/>
      <c r="L51" s="86"/>
      <c r="M51" s="92" t="s">
        <v>133</v>
      </c>
      <c r="N51" s="86" t="s">
        <v>108</v>
      </c>
      <c r="O51" s="163" t="s">
        <v>218</v>
      </c>
      <c r="P51" s="163" t="s">
        <v>343</v>
      </c>
      <c r="Q51" s="91" t="s">
        <v>109</v>
      </c>
      <c r="R51" s="91" t="s">
        <v>205</v>
      </c>
      <c r="S51" s="91" t="s">
        <v>1731</v>
      </c>
      <c r="T51" s="92">
        <v>22</v>
      </c>
      <c r="U51" s="93">
        <v>18</v>
      </c>
      <c r="V51" s="94">
        <v>45273</v>
      </c>
      <c r="W51" s="94">
        <v>46209</v>
      </c>
      <c r="X51" s="95">
        <v>9785171602987</v>
      </c>
      <c r="Y51" s="96">
        <v>288</v>
      </c>
      <c r="Z51" s="97">
        <v>0.318</v>
      </c>
      <c r="AA51" s="98" t="s">
        <v>145</v>
      </c>
      <c r="AB51" s="98" t="s">
        <v>302</v>
      </c>
      <c r="AC51" s="98" t="s">
        <v>146</v>
      </c>
      <c r="AD51" s="91" t="s">
        <v>110</v>
      </c>
      <c r="AE51" s="135" t="s">
        <v>116</v>
      </c>
      <c r="AF51" s="168"/>
      <c r="AG51" s="98" t="s">
        <v>242</v>
      </c>
      <c r="AH51" s="98"/>
      <c r="AI51" s="86" t="s">
        <v>518</v>
      </c>
      <c r="AJ51" s="101"/>
      <c r="AK51" s="91"/>
      <c r="AL51" s="100" t="s">
        <v>1732</v>
      </c>
      <c r="AM51" s="86" t="s">
        <v>229</v>
      </c>
      <c r="AN51" s="86" t="s">
        <v>230</v>
      </c>
      <c r="AO51" s="143">
        <f t="shared" si="0"/>
        <v>0</v>
      </c>
      <c r="AP51" s="85" t="s">
        <v>1733</v>
      </c>
      <c r="AQ51" s="100" t="s">
        <v>111</v>
      </c>
      <c r="AR51" s="97" t="s">
        <v>125</v>
      </c>
      <c r="AV51" s="99"/>
      <c r="AW51" s="159" t="s">
        <v>1734</v>
      </c>
      <c r="AX51" s="102"/>
      <c r="AY51" s="157" t="s">
        <v>1735</v>
      </c>
      <c r="AZ51" s="159"/>
      <c r="BF51" s="103">
        <v>46213</v>
      </c>
      <c r="BG51" s="46"/>
      <c r="BH51" s="46"/>
      <c r="BI51" s="46">
        <f t="shared" si="1"/>
        <v>0</v>
      </c>
      <c r="BJ51" s="46">
        <f t="shared" si="2"/>
        <v>0</v>
      </c>
    </row>
    <row r="52" spans="1:62" ht="120" customHeight="1" x14ac:dyDescent="0.2">
      <c r="A52" s="170" t="s">
        <v>179</v>
      </c>
      <c r="B52" s="132"/>
      <c r="C52" s="150">
        <v>0</v>
      </c>
      <c r="D52" s="150">
        <v>0</v>
      </c>
      <c r="E52" s="133">
        <v>220.5</v>
      </c>
      <c r="F52" s="134" t="s">
        <v>3561</v>
      </c>
      <c r="G52" s="86" t="s">
        <v>390</v>
      </c>
      <c r="H52" s="86" t="s">
        <v>3170</v>
      </c>
      <c r="I52" s="89"/>
      <c r="J52" s="90">
        <v>2</v>
      </c>
      <c r="K52" s="86"/>
      <c r="L52" s="86"/>
      <c r="M52" s="92" t="s">
        <v>211</v>
      </c>
      <c r="N52" s="86" t="s">
        <v>108</v>
      </c>
      <c r="O52" s="163" t="s">
        <v>212</v>
      </c>
      <c r="P52" s="163" t="s">
        <v>249</v>
      </c>
      <c r="Q52" s="91" t="s">
        <v>109</v>
      </c>
      <c r="R52" s="91" t="s">
        <v>205</v>
      </c>
      <c r="S52" s="91" t="s">
        <v>3562</v>
      </c>
      <c r="T52" s="92">
        <v>10</v>
      </c>
      <c r="U52" s="93">
        <v>20</v>
      </c>
      <c r="V52" s="94">
        <v>45414</v>
      </c>
      <c r="W52" s="94">
        <v>46213</v>
      </c>
      <c r="X52" s="95">
        <v>9785171645090</v>
      </c>
      <c r="Y52" s="96">
        <v>160</v>
      </c>
      <c r="Z52" s="97">
        <v>7.4999999999999997E-2</v>
      </c>
      <c r="AA52" s="98" t="s">
        <v>574</v>
      </c>
      <c r="AB52" s="98" t="s">
        <v>191</v>
      </c>
      <c r="AC52" s="98" t="s">
        <v>389</v>
      </c>
      <c r="AD52" s="91">
        <v>3</v>
      </c>
      <c r="AE52" s="135" t="s">
        <v>116</v>
      </c>
      <c r="AF52" s="168"/>
      <c r="AG52" s="98" t="s">
        <v>391</v>
      </c>
      <c r="AH52" s="98"/>
      <c r="AI52" s="86" t="s">
        <v>3172</v>
      </c>
      <c r="AJ52" s="101" t="s">
        <v>141</v>
      </c>
      <c r="AK52" s="91"/>
      <c r="AL52" s="100" t="s">
        <v>3563</v>
      </c>
      <c r="AM52" s="86" t="s">
        <v>184</v>
      </c>
      <c r="AN52" s="86" t="s">
        <v>142</v>
      </c>
      <c r="AO52" s="143">
        <f t="shared" si="0"/>
        <v>0</v>
      </c>
      <c r="AP52" s="85" t="s">
        <v>3564</v>
      </c>
      <c r="AQ52" s="100" t="s">
        <v>147</v>
      </c>
      <c r="AR52" s="97" t="s">
        <v>125</v>
      </c>
      <c r="AV52" s="99"/>
      <c r="AW52" s="159" t="s">
        <v>3565</v>
      </c>
      <c r="AX52" s="102" t="s">
        <v>3566</v>
      </c>
      <c r="AY52" s="157" t="s">
        <v>3567</v>
      </c>
      <c r="AZ52" s="159"/>
      <c r="BF52" s="103">
        <v>46219</v>
      </c>
      <c r="BG52" s="46"/>
      <c r="BH52" s="46"/>
      <c r="BI52" s="46">
        <f t="shared" si="1"/>
        <v>0</v>
      </c>
      <c r="BJ52" s="46">
        <f t="shared" si="2"/>
        <v>0</v>
      </c>
    </row>
    <row r="53" spans="1:62" ht="120" customHeight="1" x14ac:dyDescent="0.2">
      <c r="A53" s="170" t="s">
        <v>179</v>
      </c>
      <c r="B53" s="132"/>
      <c r="C53" s="150">
        <v>0</v>
      </c>
      <c r="D53" s="150">
        <v>0</v>
      </c>
      <c r="E53" s="133">
        <v>220.5</v>
      </c>
      <c r="F53" s="134" t="s">
        <v>3169</v>
      </c>
      <c r="G53" s="86" t="s">
        <v>390</v>
      </c>
      <c r="H53" s="86" t="s">
        <v>3170</v>
      </c>
      <c r="I53" s="89"/>
      <c r="J53" s="90">
        <v>2</v>
      </c>
      <c r="K53" s="86"/>
      <c r="L53" s="86"/>
      <c r="M53" s="92" t="s">
        <v>211</v>
      </c>
      <c r="N53" s="86" t="s">
        <v>108</v>
      </c>
      <c r="O53" s="163" t="s">
        <v>212</v>
      </c>
      <c r="P53" s="163" t="s">
        <v>249</v>
      </c>
      <c r="Q53" s="91" t="s">
        <v>109</v>
      </c>
      <c r="R53" s="91" t="s">
        <v>205</v>
      </c>
      <c r="S53" s="91" t="s">
        <v>3171</v>
      </c>
      <c r="T53" s="92">
        <v>10</v>
      </c>
      <c r="U53" s="93">
        <v>64</v>
      </c>
      <c r="V53" s="94">
        <v>45908</v>
      </c>
      <c r="W53" s="94">
        <v>46214</v>
      </c>
      <c r="X53" s="95">
        <v>9785171759179</v>
      </c>
      <c r="Y53" s="96">
        <v>160</v>
      </c>
      <c r="Z53" s="97">
        <v>6.7000000000000004E-2</v>
      </c>
      <c r="AA53" s="98" t="s">
        <v>574</v>
      </c>
      <c r="AB53" s="98" t="s">
        <v>201</v>
      </c>
      <c r="AC53" s="98" t="s">
        <v>389</v>
      </c>
      <c r="AD53" s="91">
        <v>3</v>
      </c>
      <c r="AE53" s="135" t="s">
        <v>116</v>
      </c>
      <c r="AF53" s="168"/>
      <c r="AG53" s="98" t="s">
        <v>391</v>
      </c>
      <c r="AH53" s="98"/>
      <c r="AI53" s="86" t="s">
        <v>3172</v>
      </c>
      <c r="AJ53" s="101" t="s">
        <v>141</v>
      </c>
      <c r="AK53" s="91"/>
      <c r="AL53" s="100" t="s">
        <v>3173</v>
      </c>
      <c r="AM53" s="86" t="s">
        <v>184</v>
      </c>
      <c r="AN53" s="86" t="s">
        <v>142</v>
      </c>
      <c r="AO53" s="143">
        <f t="shared" si="0"/>
        <v>0</v>
      </c>
      <c r="AP53" s="85" t="s">
        <v>3174</v>
      </c>
      <c r="AQ53" s="100" t="s">
        <v>147</v>
      </c>
      <c r="AR53" s="97" t="s">
        <v>125</v>
      </c>
      <c r="AV53" s="99"/>
      <c r="AW53" s="159" t="s">
        <v>3175</v>
      </c>
      <c r="AX53" s="102" t="s">
        <v>3176</v>
      </c>
      <c r="AY53" s="157" t="s">
        <v>3177</v>
      </c>
      <c r="AZ53" s="159"/>
      <c r="BF53" s="103">
        <v>46218</v>
      </c>
      <c r="BG53" s="46"/>
      <c r="BH53" s="46"/>
      <c r="BI53" s="46">
        <f t="shared" si="1"/>
        <v>0</v>
      </c>
      <c r="BJ53" s="46">
        <f t="shared" si="2"/>
        <v>0</v>
      </c>
    </row>
    <row r="54" spans="1:62" ht="120" customHeight="1" x14ac:dyDescent="0.2">
      <c r="A54" s="170" t="s">
        <v>179</v>
      </c>
      <c r="B54" s="132"/>
      <c r="C54" s="150">
        <v>0</v>
      </c>
      <c r="D54" s="150">
        <v>0</v>
      </c>
      <c r="E54" s="133">
        <v>289.8</v>
      </c>
      <c r="F54" s="134" t="s">
        <v>4352</v>
      </c>
      <c r="G54" s="86" t="s">
        <v>206</v>
      </c>
      <c r="H54" s="86" t="s">
        <v>448</v>
      </c>
      <c r="I54" s="89"/>
      <c r="J54" s="90">
        <v>5</v>
      </c>
      <c r="K54" s="86"/>
      <c r="L54" s="86"/>
      <c r="M54" s="92" t="s">
        <v>133</v>
      </c>
      <c r="N54" s="86" t="s">
        <v>108</v>
      </c>
      <c r="O54" s="163" t="s">
        <v>220</v>
      </c>
      <c r="P54" s="163" t="s">
        <v>221</v>
      </c>
      <c r="Q54" s="91" t="s">
        <v>109</v>
      </c>
      <c r="R54" s="91" t="s">
        <v>205</v>
      </c>
      <c r="S54" s="91" t="s">
        <v>4353</v>
      </c>
      <c r="T54" s="92">
        <v>10</v>
      </c>
      <c r="U54" s="93">
        <v>20</v>
      </c>
      <c r="V54" s="94">
        <v>39485</v>
      </c>
      <c r="W54" s="94">
        <v>46217</v>
      </c>
      <c r="X54" s="95">
        <v>9785170487561</v>
      </c>
      <c r="Y54" s="96">
        <v>40</v>
      </c>
      <c r="Z54" s="97">
        <v>0.1</v>
      </c>
      <c r="AA54" s="98" t="s">
        <v>174</v>
      </c>
      <c r="AB54" s="98" t="s">
        <v>219</v>
      </c>
      <c r="AC54" s="98" t="s">
        <v>175</v>
      </c>
      <c r="AD54" s="91">
        <v>3</v>
      </c>
      <c r="AE54" s="135" t="s">
        <v>116</v>
      </c>
      <c r="AF54" s="168"/>
      <c r="AG54" s="98" t="s">
        <v>542</v>
      </c>
      <c r="AH54" s="98"/>
      <c r="AI54" s="86" t="s">
        <v>449</v>
      </c>
      <c r="AJ54" s="101"/>
      <c r="AK54" s="91" t="s">
        <v>4354</v>
      </c>
      <c r="AL54" s="100" t="s">
        <v>4355</v>
      </c>
      <c r="AM54" s="86" t="s">
        <v>381</v>
      </c>
      <c r="AN54" s="86" t="s">
        <v>230</v>
      </c>
      <c r="AO54" s="143">
        <f t="shared" si="0"/>
        <v>0</v>
      </c>
      <c r="AP54" s="85" t="s">
        <v>4356</v>
      </c>
      <c r="AQ54" s="100" t="s">
        <v>111</v>
      </c>
      <c r="AR54" s="97" t="s">
        <v>125</v>
      </c>
      <c r="AV54" s="99"/>
      <c r="AW54" s="159" t="s">
        <v>4357</v>
      </c>
      <c r="AX54" s="102"/>
      <c r="AY54" s="157" t="s">
        <v>4358</v>
      </c>
      <c r="AZ54" s="159"/>
      <c r="BF54" s="103">
        <v>46223</v>
      </c>
      <c r="BG54" s="46"/>
      <c r="BH54" s="46"/>
      <c r="BI54" s="46">
        <f t="shared" si="1"/>
        <v>0</v>
      </c>
      <c r="BJ54" s="46">
        <f t="shared" si="2"/>
        <v>0</v>
      </c>
    </row>
    <row r="55" spans="1:62" ht="120" customHeight="1" x14ac:dyDescent="0.2">
      <c r="A55" s="170" t="s">
        <v>179</v>
      </c>
      <c r="B55" s="132"/>
      <c r="C55" s="150">
        <v>0</v>
      </c>
      <c r="D55" s="150">
        <v>0</v>
      </c>
      <c r="E55" s="133">
        <v>317.10000000000002</v>
      </c>
      <c r="F55" s="134" t="s">
        <v>2462</v>
      </c>
      <c r="G55" s="86" t="s">
        <v>2035</v>
      </c>
      <c r="H55" s="86" t="s">
        <v>448</v>
      </c>
      <c r="I55" s="89"/>
      <c r="J55" s="90" t="s">
        <v>194</v>
      </c>
      <c r="K55" s="86"/>
      <c r="L55" s="86"/>
      <c r="M55" s="92" t="s">
        <v>133</v>
      </c>
      <c r="N55" s="86" t="s">
        <v>108</v>
      </c>
      <c r="O55" s="163" t="s">
        <v>220</v>
      </c>
      <c r="P55" s="163" t="s">
        <v>221</v>
      </c>
      <c r="Q55" s="91" t="s">
        <v>109</v>
      </c>
      <c r="R55" s="91" t="s">
        <v>205</v>
      </c>
      <c r="S55" s="91" t="s">
        <v>2463</v>
      </c>
      <c r="T55" s="92">
        <v>10</v>
      </c>
      <c r="U55" s="93">
        <v>20</v>
      </c>
      <c r="V55" s="94">
        <v>46212</v>
      </c>
      <c r="W55" s="94">
        <v>46212</v>
      </c>
      <c r="X55" s="95">
        <v>9785171826154</v>
      </c>
      <c r="Y55" s="96">
        <v>48</v>
      </c>
      <c r="Z55" s="97">
        <v>0.12</v>
      </c>
      <c r="AA55" s="98" t="s">
        <v>174</v>
      </c>
      <c r="AB55" s="98" t="s">
        <v>219</v>
      </c>
      <c r="AC55" s="98" t="s">
        <v>175</v>
      </c>
      <c r="AD55" s="91">
        <v>3</v>
      </c>
      <c r="AE55" s="169" t="s">
        <v>195</v>
      </c>
      <c r="AF55" s="168"/>
      <c r="AG55" s="98" t="s">
        <v>242</v>
      </c>
      <c r="AH55" s="98"/>
      <c r="AI55" s="86" t="s">
        <v>449</v>
      </c>
      <c r="AJ55" s="101"/>
      <c r="AK55" s="91"/>
      <c r="AL55" s="100" t="s">
        <v>2464</v>
      </c>
      <c r="AM55" s="86" t="s">
        <v>229</v>
      </c>
      <c r="AN55" s="86" t="s">
        <v>230</v>
      </c>
      <c r="AO55" s="143">
        <f t="shared" si="0"/>
        <v>0</v>
      </c>
      <c r="AP55" s="85" t="s">
        <v>2465</v>
      </c>
      <c r="AQ55" s="100" t="s">
        <v>111</v>
      </c>
      <c r="AR55" s="97" t="s">
        <v>125</v>
      </c>
      <c r="AV55" s="99"/>
      <c r="AW55" s="159" t="s">
        <v>2466</v>
      </c>
      <c r="AX55" s="102"/>
      <c r="AY55" s="157" t="s">
        <v>2467</v>
      </c>
      <c r="AZ55" s="159"/>
      <c r="BF55" s="103">
        <v>46216</v>
      </c>
      <c r="BG55" s="46"/>
      <c r="BH55" s="46"/>
      <c r="BI55" s="46">
        <f t="shared" si="1"/>
        <v>0</v>
      </c>
      <c r="BJ55" s="46">
        <f t="shared" si="2"/>
        <v>0</v>
      </c>
    </row>
    <row r="56" spans="1:62" ht="120" customHeight="1" x14ac:dyDescent="0.2">
      <c r="A56" s="170" t="s">
        <v>179</v>
      </c>
      <c r="B56" s="132"/>
      <c r="C56" s="150">
        <v>0</v>
      </c>
      <c r="D56" s="150">
        <v>0</v>
      </c>
      <c r="E56" s="133">
        <v>317.10000000000002</v>
      </c>
      <c r="F56" s="134" t="s">
        <v>2468</v>
      </c>
      <c r="G56" s="86" t="s">
        <v>2035</v>
      </c>
      <c r="H56" s="86" t="s">
        <v>448</v>
      </c>
      <c r="I56" s="89"/>
      <c r="J56" s="90">
        <v>4</v>
      </c>
      <c r="K56" s="86"/>
      <c r="L56" s="86"/>
      <c r="M56" s="92" t="s">
        <v>133</v>
      </c>
      <c r="N56" s="86" t="s">
        <v>108</v>
      </c>
      <c r="O56" s="163" t="s">
        <v>220</v>
      </c>
      <c r="P56" s="163" t="s">
        <v>221</v>
      </c>
      <c r="Q56" s="91" t="s">
        <v>109</v>
      </c>
      <c r="R56" s="91" t="s">
        <v>205</v>
      </c>
      <c r="S56" s="91" t="s">
        <v>2469</v>
      </c>
      <c r="T56" s="92">
        <v>10</v>
      </c>
      <c r="U56" s="93">
        <v>20</v>
      </c>
      <c r="V56" s="94">
        <v>45736</v>
      </c>
      <c r="W56" s="94">
        <v>46212</v>
      </c>
      <c r="X56" s="95">
        <v>9785171700034</v>
      </c>
      <c r="Y56" s="96">
        <v>48</v>
      </c>
      <c r="Z56" s="97">
        <v>0.11600000000000001</v>
      </c>
      <c r="AA56" s="98" t="s">
        <v>174</v>
      </c>
      <c r="AB56" s="98" t="s">
        <v>219</v>
      </c>
      <c r="AC56" s="98" t="s">
        <v>175</v>
      </c>
      <c r="AD56" s="91">
        <v>3</v>
      </c>
      <c r="AE56" s="135" t="s">
        <v>116</v>
      </c>
      <c r="AF56" s="168"/>
      <c r="AG56" s="98" t="s">
        <v>242</v>
      </c>
      <c r="AH56" s="98"/>
      <c r="AI56" s="86" t="s">
        <v>449</v>
      </c>
      <c r="AJ56" s="101"/>
      <c r="AK56" s="91"/>
      <c r="AL56" s="100" t="s">
        <v>2470</v>
      </c>
      <c r="AM56" s="86" t="s">
        <v>229</v>
      </c>
      <c r="AN56" s="86" t="s">
        <v>230</v>
      </c>
      <c r="AO56" s="143">
        <f t="shared" si="0"/>
        <v>0</v>
      </c>
      <c r="AP56" s="85" t="s">
        <v>2471</v>
      </c>
      <c r="AQ56" s="100" t="s">
        <v>111</v>
      </c>
      <c r="AR56" s="97" t="s">
        <v>125</v>
      </c>
      <c r="AV56" s="99"/>
      <c r="AW56" s="159" t="s">
        <v>2472</v>
      </c>
      <c r="AX56" s="102"/>
      <c r="AY56" s="157" t="s">
        <v>2473</v>
      </c>
      <c r="AZ56" s="159"/>
      <c r="BF56" s="103">
        <v>46216</v>
      </c>
      <c r="BG56" s="46"/>
      <c r="BH56" s="46"/>
      <c r="BI56" s="46">
        <f t="shared" si="1"/>
        <v>0</v>
      </c>
      <c r="BJ56" s="46">
        <f t="shared" si="2"/>
        <v>0</v>
      </c>
    </row>
    <row r="57" spans="1:62" ht="120" customHeight="1" x14ac:dyDescent="0.2">
      <c r="A57" s="170" t="s">
        <v>179</v>
      </c>
      <c r="B57" s="132"/>
      <c r="C57" s="150">
        <v>0</v>
      </c>
      <c r="D57" s="150">
        <v>0</v>
      </c>
      <c r="E57" s="133">
        <v>342.3</v>
      </c>
      <c r="F57" s="134" t="s">
        <v>2967</v>
      </c>
      <c r="G57" s="86" t="s">
        <v>206</v>
      </c>
      <c r="H57" s="86" t="s">
        <v>448</v>
      </c>
      <c r="I57" s="89"/>
      <c r="J57" s="90">
        <v>3</v>
      </c>
      <c r="K57" s="86"/>
      <c r="L57" s="86"/>
      <c r="M57" s="92" t="s">
        <v>133</v>
      </c>
      <c r="N57" s="86" t="s">
        <v>108</v>
      </c>
      <c r="O57" s="163" t="s">
        <v>220</v>
      </c>
      <c r="P57" s="163" t="s">
        <v>221</v>
      </c>
      <c r="Q57" s="91" t="s">
        <v>109</v>
      </c>
      <c r="R57" s="91" t="s">
        <v>205</v>
      </c>
      <c r="S57" s="91" t="s">
        <v>2968</v>
      </c>
      <c r="T57" s="92">
        <v>10</v>
      </c>
      <c r="U57" s="93">
        <v>20</v>
      </c>
      <c r="V57" s="94">
        <v>45331</v>
      </c>
      <c r="W57" s="94">
        <v>46209</v>
      </c>
      <c r="X57" s="95">
        <v>9785171621261</v>
      </c>
      <c r="Y57" s="96">
        <v>64</v>
      </c>
      <c r="Z57" s="97">
        <v>0.127</v>
      </c>
      <c r="AA57" s="98" t="s">
        <v>174</v>
      </c>
      <c r="AB57" s="98" t="s">
        <v>159</v>
      </c>
      <c r="AC57" s="98" t="s">
        <v>175</v>
      </c>
      <c r="AD57" s="91">
        <v>3</v>
      </c>
      <c r="AE57" s="135" t="s">
        <v>116</v>
      </c>
      <c r="AF57" s="168"/>
      <c r="AG57" s="98" t="s">
        <v>588</v>
      </c>
      <c r="AH57" s="98"/>
      <c r="AI57" s="86" t="s">
        <v>449</v>
      </c>
      <c r="AJ57" s="101"/>
      <c r="AK57" s="91"/>
      <c r="AL57" s="100" t="s">
        <v>2969</v>
      </c>
      <c r="AM57" s="86" t="s">
        <v>248</v>
      </c>
      <c r="AN57" s="86" t="s">
        <v>230</v>
      </c>
      <c r="AO57" s="143">
        <f t="shared" si="0"/>
        <v>0</v>
      </c>
      <c r="AP57" s="85" t="s">
        <v>2970</v>
      </c>
      <c r="AQ57" s="100" t="s">
        <v>157</v>
      </c>
      <c r="AR57" s="97" t="s">
        <v>125</v>
      </c>
      <c r="AV57" s="99"/>
      <c r="AW57" s="159" t="s">
        <v>2971</v>
      </c>
      <c r="AX57" s="102"/>
      <c r="AY57" s="157" t="s">
        <v>2972</v>
      </c>
      <c r="AZ57" s="159"/>
      <c r="BF57" s="103">
        <v>46217</v>
      </c>
      <c r="BG57" s="46"/>
      <c r="BH57" s="46"/>
      <c r="BI57" s="46">
        <f t="shared" si="1"/>
        <v>0</v>
      </c>
      <c r="BJ57" s="46">
        <f t="shared" si="2"/>
        <v>0</v>
      </c>
    </row>
    <row r="58" spans="1:62" ht="120" customHeight="1" x14ac:dyDescent="0.2">
      <c r="A58" s="170" t="s">
        <v>179</v>
      </c>
      <c r="B58" s="132"/>
      <c r="C58" s="150">
        <v>0</v>
      </c>
      <c r="D58" s="150">
        <v>0</v>
      </c>
      <c r="E58" s="133">
        <v>325.5</v>
      </c>
      <c r="F58" s="134" t="s">
        <v>2474</v>
      </c>
      <c r="G58" s="86" t="s">
        <v>2475</v>
      </c>
      <c r="H58" s="86" t="s">
        <v>448</v>
      </c>
      <c r="I58" s="89"/>
      <c r="J58" s="90">
        <v>2</v>
      </c>
      <c r="K58" s="86"/>
      <c r="L58" s="86"/>
      <c r="M58" s="92" t="s">
        <v>133</v>
      </c>
      <c r="N58" s="86" t="s">
        <v>108</v>
      </c>
      <c r="O58" s="163" t="s">
        <v>220</v>
      </c>
      <c r="P58" s="163" t="s">
        <v>221</v>
      </c>
      <c r="Q58" s="91" t="s">
        <v>109</v>
      </c>
      <c r="R58" s="91" t="s">
        <v>205</v>
      </c>
      <c r="S58" s="91" t="s">
        <v>2476</v>
      </c>
      <c r="T58" s="92">
        <v>10</v>
      </c>
      <c r="U58" s="93">
        <v>20</v>
      </c>
      <c r="V58" s="94">
        <v>45268</v>
      </c>
      <c r="W58" s="94">
        <v>46212</v>
      </c>
      <c r="X58" s="95">
        <v>9785171590420</v>
      </c>
      <c r="Y58" s="96">
        <v>48</v>
      </c>
      <c r="Z58" s="97">
        <v>0.115</v>
      </c>
      <c r="AA58" s="98" t="s">
        <v>174</v>
      </c>
      <c r="AB58" s="98" t="s">
        <v>219</v>
      </c>
      <c r="AC58" s="98" t="s">
        <v>175</v>
      </c>
      <c r="AD58" s="91">
        <v>3</v>
      </c>
      <c r="AE58" s="135" t="s">
        <v>116</v>
      </c>
      <c r="AF58" s="168"/>
      <c r="AG58" s="98" t="s">
        <v>437</v>
      </c>
      <c r="AH58" s="98"/>
      <c r="AI58" s="86" t="s">
        <v>449</v>
      </c>
      <c r="AJ58" s="101"/>
      <c r="AK58" s="91"/>
      <c r="AL58" s="100" t="s">
        <v>2477</v>
      </c>
      <c r="AM58" s="86" t="s">
        <v>248</v>
      </c>
      <c r="AN58" s="86" t="s">
        <v>230</v>
      </c>
      <c r="AO58" s="143">
        <f t="shared" si="0"/>
        <v>0</v>
      </c>
      <c r="AP58" s="85" t="s">
        <v>2478</v>
      </c>
      <c r="AQ58" s="100" t="s">
        <v>157</v>
      </c>
      <c r="AR58" s="97" t="s">
        <v>125</v>
      </c>
      <c r="AV58" s="99"/>
      <c r="AW58" s="159" t="s">
        <v>2479</v>
      </c>
      <c r="AX58" s="102"/>
      <c r="AY58" s="157" t="s">
        <v>2480</v>
      </c>
      <c r="AZ58" s="159"/>
      <c r="BF58" s="103">
        <v>46216</v>
      </c>
      <c r="BG58" s="46"/>
      <c r="BH58" s="46"/>
      <c r="BI58" s="46">
        <f t="shared" si="1"/>
        <v>0</v>
      </c>
      <c r="BJ58" s="46">
        <f t="shared" si="2"/>
        <v>0</v>
      </c>
    </row>
    <row r="59" spans="1:62" ht="120" customHeight="1" x14ac:dyDescent="0.2">
      <c r="A59" s="170" t="s">
        <v>179</v>
      </c>
      <c r="B59" s="132"/>
      <c r="C59" s="150">
        <v>0</v>
      </c>
      <c r="D59" s="150">
        <v>0</v>
      </c>
      <c r="E59" s="133">
        <v>781.2</v>
      </c>
      <c r="F59" s="134" t="s">
        <v>895</v>
      </c>
      <c r="G59" s="86" t="s">
        <v>390</v>
      </c>
      <c r="H59" s="86" t="s">
        <v>395</v>
      </c>
      <c r="I59" s="89"/>
      <c r="J59" s="90">
        <v>2</v>
      </c>
      <c r="K59" s="86"/>
      <c r="L59" s="86"/>
      <c r="M59" s="92" t="s">
        <v>211</v>
      </c>
      <c r="N59" s="86" t="s">
        <v>108</v>
      </c>
      <c r="O59" s="163" t="s">
        <v>212</v>
      </c>
      <c r="P59" s="163" t="s">
        <v>249</v>
      </c>
      <c r="Q59" s="91" t="s">
        <v>109</v>
      </c>
      <c r="R59" s="91" t="s">
        <v>205</v>
      </c>
      <c r="S59" s="91" t="s">
        <v>896</v>
      </c>
      <c r="T59" s="92">
        <v>10</v>
      </c>
      <c r="U59" s="93">
        <v>5</v>
      </c>
      <c r="V59" s="94">
        <v>45848</v>
      </c>
      <c r="W59" s="94">
        <v>46206</v>
      </c>
      <c r="X59" s="95">
        <v>9785171702571</v>
      </c>
      <c r="Y59" s="96">
        <v>576</v>
      </c>
      <c r="Z59" s="97">
        <v>0.84</v>
      </c>
      <c r="AA59" s="98" t="s">
        <v>186</v>
      </c>
      <c r="AB59" s="98" t="s">
        <v>278</v>
      </c>
      <c r="AC59" s="98" t="s">
        <v>187</v>
      </c>
      <c r="AD59" s="91" t="s">
        <v>110</v>
      </c>
      <c r="AE59" s="135" t="s">
        <v>116</v>
      </c>
      <c r="AF59" s="168"/>
      <c r="AG59" s="98" t="s">
        <v>391</v>
      </c>
      <c r="AH59" s="98"/>
      <c r="AI59" s="86" t="s">
        <v>396</v>
      </c>
      <c r="AJ59" s="101" t="s">
        <v>141</v>
      </c>
      <c r="AK59" s="91"/>
      <c r="AL59" s="100" t="s">
        <v>897</v>
      </c>
      <c r="AM59" s="86" t="s">
        <v>184</v>
      </c>
      <c r="AN59" s="86" t="s">
        <v>142</v>
      </c>
      <c r="AO59" s="143">
        <f t="shared" si="0"/>
        <v>0</v>
      </c>
      <c r="AP59" s="85" t="s">
        <v>898</v>
      </c>
      <c r="AQ59" s="100" t="s">
        <v>147</v>
      </c>
      <c r="AR59" s="97" t="s">
        <v>125</v>
      </c>
      <c r="AV59" s="99"/>
      <c r="AW59" s="159" t="s">
        <v>899</v>
      </c>
      <c r="AX59" s="102" t="s">
        <v>900</v>
      </c>
      <c r="AY59" s="157" t="s">
        <v>901</v>
      </c>
      <c r="AZ59" s="159"/>
      <c r="BF59" s="103">
        <v>46211</v>
      </c>
      <c r="BG59" s="46"/>
      <c r="BH59" s="46"/>
      <c r="BI59" s="46">
        <f t="shared" si="1"/>
        <v>0</v>
      </c>
      <c r="BJ59" s="46">
        <f t="shared" si="2"/>
        <v>0</v>
      </c>
    </row>
    <row r="60" spans="1:62" ht="120" customHeight="1" x14ac:dyDescent="0.2">
      <c r="A60" s="170" t="s">
        <v>179</v>
      </c>
      <c r="B60" s="132"/>
      <c r="C60" s="150">
        <v>0</v>
      </c>
      <c r="D60" s="150">
        <v>0</v>
      </c>
      <c r="E60" s="133">
        <v>342.3</v>
      </c>
      <c r="F60" s="134" t="s">
        <v>3924</v>
      </c>
      <c r="G60" s="86" t="s">
        <v>390</v>
      </c>
      <c r="H60" s="86" t="s">
        <v>395</v>
      </c>
      <c r="I60" s="89"/>
      <c r="J60" s="90">
        <v>5</v>
      </c>
      <c r="K60" s="86"/>
      <c r="L60" s="86"/>
      <c r="M60" s="92" t="s">
        <v>211</v>
      </c>
      <c r="N60" s="86" t="s">
        <v>108</v>
      </c>
      <c r="O60" s="163" t="s">
        <v>212</v>
      </c>
      <c r="P60" s="163" t="s">
        <v>393</v>
      </c>
      <c r="Q60" s="91" t="s">
        <v>109</v>
      </c>
      <c r="R60" s="91" t="s">
        <v>205</v>
      </c>
      <c r="S60" s="91" t="s">
        <v>3925</v>
      </c>
      <c r="T60" s="92">
        <v>10</v>
      </c>
      <c r="U60" s="93">
        <v>20</v>
      </c>
      <c r="V60" s="94">
        <v>42541</v>
      </c>
      <c r="W60" s="94">
        <v>46218</v>
      </c>
      <c r="X60" s="95">
        <v>9785170980130</v>
      </c>
      <c r="Y60" s="96">
        <v>320</v>
      </c>
      <c r="Z60" s="97">
        <v>0.255</v>
      </c>
      <c r="AA60" s="98" t="s">
        <v>145</v>
      </c>
      <c r="AB60" s="98" t="s">
        <v>191</v>
      </c>
      <c r="AC60" s="98" t="s">
        <v>146</v>
      </c>
      <c r="AD60" s="91">
        <v>3</v>
      </c>
      <c r="AE60" s="135" t="s">
        <v>116</v>
      </c>
      <c r="AF60" s="168"/>
      <c r="AG60" s="98" t="s">
        <v>391</v>
      </c>
      <c r="AH60" s="98"/>
      <c r="AI60" s="86" t="s">
        <v>396</v>
      </c>
      <c r="AJ60" s="101" t="s">
        <v>141</v>
      </c>
      <c r="AK60" s="91"/>
      <c r="AL60" s="100" t="s">
        <v>3926</v>
      </c>
      <c r="AM60" s="86" t="s">
        <v>184</v>
      </c>
      <c r="AN60" s="86" t="s">
        <v>142</v>
      </c>
      <c r="AO60" s="143">
        <f t="shared" si="0"/>
        <v>0</v>
      </c>
      <c r="AP60" s="85" t="s">
        <v>3927</v>
      </c>
      <c r="AQ60" s="100" t="s">
        <v>147</v>
      </c>
      <c r="AR60" s="97" t="s">
        <v>125</v>
      </c>
      <c r="AV60" s="99"/>
      <c r="AW60" s="159" t="s">
        <v>3928</v>
      </c>
      <c r="AX60" s="102" t="s">
        <v>3929</v>
      </c>
      <c r="AY60" s="157" t="s">
        <v>3930</v>
      </c>
      <c r="AZ60" s="159"/>
      <c r="BA60" s="24" t="s">
        <v>2403</v>
      </c>
      <c r="BB60" s="24" t="s">
        <v>2404</v>
      </c>
      <c r="BD60" s="24" t="s">
        <v>1504</v>
      </c>
      <c r="BF60" s="103">
        <v>46220</v>
      </c>
      <c r="BG60" s="46"/>
      <c r="BH60" s="46"/>
      <c r="BI60" s="46">
        <f t="shared" si="1"/>
        <v>0</v>
      </c>
      <c r="BJ60" s="46">
        <f t="shared" si="2"/>
        <v>0</v>
      </c>
    </row>
    <row r="61" spans="1:62" ht="120" customHeight="1" x14ac:dyDescent="0.2">
      <c r="A61" s="170" t="s">
        <v>179</v>
      </c>
      <c r="B61" s="132"/>
      <c r="C61" s="150">
        <v>0</v>
      </c>
      <c r="D61" s="150">
        <v>0</v>
      </c>
      <c r="E61" s="133">
        <v>648.9</v>
      </c>
      <c r="F61" s="134" t="s">
        <v>1736</v>
      </c>
      <c r="G61" s="86" t="s">
        <v>1737</v>
      </c>
      <c r="H61" s="86" t="s">
        <v>1738</v>
      </c>
      <c r="I61" s="89"/>
      <c r="J61" s="90" t="s">
        <v>194</v>
      </c>
      <c r="K61" s="86"/>
      <c r="L61" s="86"/>
      <c r="M61" s="92" t="s">
        <v>151</v>
      </c>
      <c r="N61" s="86" t="s">
        <v>108</v>
      </c>
      <c r="O61" s="163" t="s">
        <v>251</v>
      </c>
      <c r="P61" s="163" t="s">
        <v>251</v>
      </c>
      <c r="Q61" s="91" t="s">
        <v>109</v>
      </c>
      <c r="R61" s="91" t="s">
        <v>205</v>
      </c>
      <c r="S61" s="91" t="s">
        <v>1739</v>
      </c>
      <c r="T61" s="92">
        <v>10</v>
      </c>
      <c r="U61" s="93">
        <v>14</v>
      </c>
      <c r="V61" s="94">
        <v>46204</v>
      </c>
      <c r="W61" s="94">
        <v>46204</v>
      </c>
      <c r="X61" s="95">
        <v>9785171845995</v>
      </c>
      <c r="Y61" s="96">
        <v>320</v>
      </c>
      <c r="Z61" s="97">
        <v>0.27700000000000002</v>
      </c>
      <c r="AA61" s="98" t="s">
        <v>145</v>
      </c>
      <c r="AB61" s="98" t="s">
        <v>173</v>
      </c>
      <c r="AC61" s="98" t="s">
        <v>146</v>
      </c>
      <c r="AD61" s="91" t="s">
        <v>110</v>
      </c>
      <c r="AE61" s="169" t="s">
        <v>195</v>
      </c>
      <c r="AF61" s="168"/>
      <c r="AG61" s="98" t="s">
        <v>334</v>
      </c>
      <c r="AH61" s="98"/>
      <c r="AI61" s="86" t="s">
        <v>1740</v>
      </c>
      <c r="AJ61" s="101"/>
      <c r="AK61" s="91"/>
      <c r="AL61" s="100" t="s">
        <v>1741</v>
      </c>
      <c r="AM61" s="86" t="s">
        <v>158</v>
      </c>
      <c r="AN61" s="86" t="s">
        <v>153</v>
      </c>
      <c r="AO61" s="143">
        <f t="shared" si="0"/>
        <v>0</v>
      </c>
      <c r="AP61" s="85" t="s">
        <v>1742</v>
      </c>
      <c r="AQ61" s="100" t="s">
        <v>111</v>
      </c>
      <c r="AR61" s="97" t="s">
        <v>125</v>
      </c>
      <c r="AV61" s="99"/>
      <c r="AW61" s="159" t="s">
        <v>1743</v>
      </c>
      <c r="AX61" s="102"/>
      <c r="AY61" s="157" t="s">
        <v>1744</v>
      </c>
      <c r="AZ61" s="159"/>
      <c r="BF61" s="103">
        <v>46213</v>
      </c>
      <c r="BG61" s="46"/>
      <c r="BH61" s="46"/>
      <c r="BI61" s="46">
        <f t="shared" si="1"/>
        <v>0</v>
      </c>
      <c r="BJ61" s="46">
        <f t="shared" si="2"/>
        <v>0</v>
      </c>
    </row>
    <row r="62" spans="1:62" ht="120" customHeight="1" x14ac:dyDescent="0.2">
      <c r="A62" s="170" t="s">
        <v>179</v>
      </c>
      <c r="B62" s="132"/>
      <c r="C62" s="150">
        <v>0</v>
      </c>
      <c r="D62" s="150">
        <v>0</v>
      </c>
      <c r="E62" s="133">
        <v>472.5</v>
      </c>
      <c r="F62" s="134" t="s">
        <v>1745</v>
      </c>
      <c r="G62" s="86" t="s">
        <v>206</v>
      </c>
      <c r="H62" s="86" t="s">
        <v>1746</v>
      </c>
      <c r="I62" s="89"/>
      <c r="J62" s="90" t="s">
        <v>194</v>
      </c>
      <c r="K62" s="86"/>
      <c r="L62" s="86"/>
      <c r="M62" s="92"/>
      <c r="N62" s="86" t="s">
        <v>108</v>
      </c>
      <c r="O62" s="163" t="s">
        <v>1747</v>
      </c>
      <c r="P62" s="163" t="s">
        <v>1747</v>
      </c>
      <c r="Q62" s="91" t="s">
        <v>109</v>
      </c>
      <c r="R62" s="91" t="s">
        <v>205</v>
      </c>
      <c r="S62" s="91" t="s">
        <v>1748</v>
      </c>
      <c r="T62" s="92">
        <v>22</v>
      </c>
      <c r="U62" s="93">
        <v>12</v>
      </c>
      <c r="V62" s="94">
        <v>46207</v>
      </c>
      <c r="W62" s="94">
        <v>46207</v>
      </c>
      <c r="X62" s="95">
        <v>9785171808549</v>
      </c>
      <c r="Y62" s="96">
        <v>144</v>
      </c>
      <c r="Z62" s="97">
        <v>0.22800000000000001</v>
      </c>
      <c r="AA62" s="98" t="s">
        <v>134</v>
      </c>
      <c r="AB62" s="98" t="s">
        <v>191</v>
      </c>
      <c r="AC62" s="98" t="s">
        <v>135</v>
      </c>
      <c r="AD62" s="91" t="s">
        <v>110</v>
      </c>
      <c r="AE62" s="169" t="s">
        <v>195</v>
      </c>
      <c r="AF62" s="168"/>
      <c r="AG62" s="98" t="s">
        <v>524</v>
      </c>
      <c r="AH62" s="98"/>
      <c r="AI62" s="86" t="s">
        <v>1749</v>
      </c>
      <c r="AJ62" s="101"/>
      <c r="AK62" s="91"/>
      <c r="AL62" s="100" t="s">
        <v>1750</v>
      </c>
      <c r="AM62" s="86" t="s">
        <v>228</v>
      </c>
      <c r="AN62" s="86" t="s">
        <v>230</v>
      </c>
      <c r="AO62" s="143">
        <f t="shared" si="0"/>
        <v>0</v>
      </c>
      <c r="AP62" s="85" t="s">
        <v>1751</v>
      </c>
      <c r="AQ62" s="100" t="s">
        <v>111</v>
      </c>
      <c r="AR62" s="97" t="s">
        <v>125</v>
      </c>
      <c r="AV62" s="99"/>
      <c r="AW62" s="159" t="s">
        <v>1752</v>
      </c>
      <c r="AX62" s="102"/>
      <c r="AY62" s="157" t="s">
        <v>1753</v>
      </c>
      <c r="AZ62" s="159"/>
      <c r="BF62" s="103">
        <v>46213</v>
      </c>
      <c r="BG62" s="46"/>
      <c r="BH62" s="46"/>
      <c r="BI62" s="46">
        <f t="shared" si="1"/>
        <v>0</v>
      </c>
      <c r="BJ62" s="46">
        <f t="shared" si="2"/>
        <v>0</v>
      </c>
    </row>
    <row r="63" spans="1:62" ht="120" customHeight="1" x14ac:dyDescent="0.2">
      <c r="A63" s="170" t="s">
        <v>179</v>
      </c>
      <c r="B63" s="132"/>
      <c r="C63" s="150">
        <v>0</v>
      </c>
      <c r="D63" s="150">
        <v>0</v>
      </c>
      <c r="E63" s="133">
        <v>407.40000000000003</v>
      </c>
      <c r="F63" s="134" t="s">
        <v>667</v>
      </c>
      <c r="G63" s="86" t="s">
        <v>206</v>
      </c>
      <c r="H63" s="86" t="s">
        <v>668</v>
      </c>
      <c r="I63" s="89"/>
      <c r="J63" s="90">
        <v>9</v>
      </c>
      <c r="K63" s="86" t="s">
        <v>650</v>
      </c>
      <c r="L63" s="86"/>
      <c r="M63" s="92" t="s">
        <v>138</v>
      </c>
      <c r="N63" s="86" t="s">
        <v>108</v>
      </c>
      <c r="O63" s="163" t="s">
        <v>239</v>
      </c>
      <c r="P63" s="163" t="s">
        <v>459</v>
      </c>
      <c r="Q63" s="91" t="s">
        <v>109</v>
      </c>
      <c r="R63" s="91" t="s">
        <v>205</v>
      </c>
      <c r="S63" s="91" t="s">
        <v>669</v>
      </c>
      <c r="T63" s="92">
        <v>10</v>
      </c>
      <c r="U63" s="93">
        <v>20</v>
      </c>
      <c r="V63" s="94">
        <v>45002</v>
      </c>
      <c r="W63" s="94">
        <v>46206</v>
      </c>
      <c r="X63" s="95">
        <v>9785171538606</v>
      </c>
      <c r="Y63" s="96">
        <v>12</v>
      </c>
      <c r="Z63" s="97">
        <v>9.4E-2</v>
      </c>
      <c r="AA63" s="98" t="s">
        <v>155</v>
      </c>
      <c r="AB63" s="98" t="s">
        <v>670</v>
      </c>
      <c r="AC63" s="98" t="s">
        <v>156</v>
      </c>
      <c r="AD63" s="91">
        <v>3</v>
      </c>
      <c r="AE63" s="135" t="s">
        <v>116</v>
      </c>
      <c r="AF63" s="168"/>
      <c r="AG63" s="98" t="s">
        <v>329</v>
      </c>
      <c r="AH63" s="98"/>
      <c r="AI63" s="86" t="s">
        <v>671</v>
      </c>
      <c r="AJ63" s="101"/>
      <c r="AK63" s="91"/>
      <c r="AL63" s="100" t="s">
        <v>672</v>
      </c>
      <c r="AM63" s="86" t="s">
        <v>279</v>
      </c>
      <c r="AN63" s="86" t="s">
        <v>142</v>
      </c>
      <c r="AO63" s="143">
        <f t="shared" si="0"/>
        <v>0</v>
      </c>
      <c r="AP63" s="85" t="s">
        <v>673</v>
      </c>
      <c r="AQ63" s="100" t="s">
        <v>143</v>
      </c>
      <c r="AR63" s="97" t="s">
        <v>125</v>
      </c>
      <c r="AV63" s="99"/>
      <c r="AW63" s="159" t="s">
        <v>674</v>
      </c>
      <c r="AX63" s="102"/>
      <c r="AY63" s="157" t="s">
        <v>675</v>
      </c>
      <c r="AZ63" s="159"/>
      <c r="BF63" s="103">
        <v>46210</v>
      </c>
      <c r="BG63" s="46"/>
      <c r="BH63" s="46"/>
      <c r="BI63" s="46">
        <f t="shared" si="1"/>
        <v>0</v>
      </c>
      <c r="BJ63" s="46">
        <f t="shared" si="2"/>
        <v>0</v>
      </c>
    </row>
    <row r="64" spans="1:62" ht="120" customHeight="1" x14ac:dyDescent="0.2">
      <c r="A64" s="170" t="s">
        <v>179</v>
      </c>
      <c r="B64" s="132"/>
      <c r="C64" s="150">
        <v>0</v>
      </c>
      <c r="D64" s="150">
        <v>0</v>
      </c>
      <c r="E64" s="133">
        <v>280.35000000000002</v>
      </c>
      <c r="F64" s="134" t="s">
        <v>902</v>
      </c>
      <c r="G64" s="86" t="s">
        <v>903</v>
      </c>
      <c r="H64" s="86" t="s">
        <v>470</v>
      </c>
      <c r="I64" s="89"/>
      <c r="J64" s="90" t="s">
        <v>194</v>
      </c>
      <c r="K64" s="86"/>
      <c r="L64" s="86"/>
      <c r="M64" s="92" t="s">
        <v>133</v>
      </c>
      <c r="N64" s="86" t="s">
        <v>108</v>
      </c>
      <c r="O64" s="163" t="s">
        <v>172</v>
      </c>
      <c r="P64" s="163" t="s">
        <v>188</v>
      </c>
      <c r="Q64" s="91" t="s">
        <v>109</v>
      </c>
      <c r="R64" s="91" t="s">
        <v>205</v>
      </c>
      <c r="S64" s="91" t="s">
        <v>904</v>
      </c>
      <c r="T64" s="92">
        <v>22</v>
      </c>
      <c r="U64" s="93">
        <v>40</v>
      </c>
      <c r="V64" s="94">
        <v>46206</v>
      </c>
      <c r="W64" s="94">
        <v>46206</v>
      </c>
      <c r="X64" s="95">
        <v>9785171850500</v>
      </c>
      <c r="Y64" s="96">
        <v>64</v>
      </c>
      <c r="Z64" s="97">
        <v>0.104</v>
      </c>
      <c r="AA64" s="98" t="s">
        <v>174</v>
      </c>
      <c r="AB64" s="98" t="s">
        <v>190</v>
      </c>
      <c r="AC64" s="98" t="s">
        <v>175</v>
      </c>
      <c r="AD64" s="91">
        <v>3</v>
      </c>
      <c r="AE64" s="169" t="s">
        <v>195</v>
      </c>
      <c r="AF64" s="168"/>
      <c r="AG64" s="98" t="s">
        <v>458</v>
      </c>
      <c r="AH64" s="98"/>
      <c r="AI64" s="86" t="s">
        <v>471</v>
      </c>
      <c r="AJ64" s="101"/>
      <c r="AK64" s="91"/>
      <c r="AL64" s="100" t="s">
        <v>905</v>
      </c>
      <c r="AM64" s="86" t="s">
        <v>263</v>
      </c>
      <c r="AN64" s="86" t="s">
        <v>230</v>
      </c>
      <c r="AO64" s="143">
        <f t="shared" si="0"/>
        <v>0</v>
      </c>
      <c r="AP64" s="85" t="s">
        <v>906</v>
      </c>
      <c r="AQ64" s="100" t="s">
        <v>143</v>
      </c>
      <c r="AR64" s="97" t="s">
        <v>125</v>
      </c>
      <c r="AV64" s="99"/>
      <c r="AW64" s="159" t="s">
        <v>907</v>
      </c>
      <c r="AX64" s="102"/>
      <c r="AY64" s="157" t="s">
        <v>908</v>
      </c>
      <c r="AZ64" s="159"/>
      <c r="BF64" s="103">
        <v>46211</v>
      </c>
      <c r="BG64" s="46"/>
      <c r="BH64" s="46"/>
      <c r="BI64" s="46">
        <f t="shared" si="1"/>
        <v>0</v>
      </c>
      <c r="BJ64" s="46">
        <f t="shared" si="2"/>
        <v>0</v>
      </c>
    </row>
    <row r="65" spans="1:62" ht="120" customHeight="1" x14ac:dyDescent="0.2">
      <c r="A65" s="170" t="s">
        <v>179</v>
      </c>
      <c r="B65" s="132"/>
      <c r="C65" s="150">
        <v>0</v>
      </c>
      <c r="D65" s="150">
        <v>0</v>
      </c>
      <c r="E65" s="133">
        <v>280.35000000000002</v>
      </c>
      <c r="F65" s="134" t="s">
        <v>3568</v>
      </c>
      <c r="G65" s="86" t="s">
        <v>206</v>
      </c>
      <c r="H65" s="86" t="s">
        <v>470</v>
      </c>
      <c r="I65" s="89"/>
      <c r="J65" s="90">
        <v>4</v>
      </c>
      <c r="K65" s="86"/>
      <c r="L65" s="86"/>
      <c r="M65" s="92" t="s">
        <v>133</v>
      </c>
      <c r="N65" s="86" t="s">
        <v>108</v>
      </c>
      <c r="O65" s="163" t="s">
        <v>172</v>
      </c>
      <c r="P65" s="163" t="s">
        <v>188</v>
      </c>
      <c r="Q65" s="91" t="s">
        <v>109</v>
      </c>
      <c r="R65" s="91" t="s">
        <v>205</v>
      </c>
      <c r="S65" s="91" t="s">
        <v>3569</v>
      </c>
      <c r="T65" s="92">
        <v>10</v>
      </c>
      <c r="U65" s="93">
        <v>40</v>
      </c>
      <c r="V65" s="94">
        <v>46118</v>
      </c>
      <c r="W65" s="94">
        <v>46214</v>
      </c>
      <c r="X65" s="95">
        <v>9785171848996</v>
      </c>
      <c r="Y65" s="96">
        <v>48</v>
      </c>
      <c r="Z65" s="97">
        <v>8.1000000000000003E-2</v>
      </c>
      <c r="AA65" s="98" t="s">
        <v>174</v>
      </c>
      <c r="AB65" s="98" t="s">
        <v>190</v>
      </c>
      <c r="AC65" s="98" t="s">
        <v>175</v>
      </c>
      <c r="AD65" s="91">
        <v>3</v>
      </c>
      <c r="AE65" s="135" t="s">
        <v>116</v>
      </c>
      <c r="AF65" s="168"/>
      <c r="AG65" s="98" t="s">
        <v>333</v>
      </c>
      <c r="AH65" s="98"/>
      <c r="AI65" s="86" t="s">
        <v>471</v>
      </c>
      <c r="AJ65" s="101"/>
      <c r="AK65" s="91"/>
      <c r="AL65" s="100" t="s">
        <v>3570</v>
      </c>
      <c r="AM65" s="86" t="s">
        <v>263</v>
      </c>
      <c r="AN65" s="86" t="s">
        <v>230</v>
      </c>
      <c r="AO65" s="143">
        <f t="shared" si="0"/>
        <v>0</v>
      </c>
      <c r="AP65" s="85" t="s">
        <v>3571</v>
      </c>
      <c r="AQ65" s="100" t="s">
        <v>143</v>
      </c>
      <c r="AR65" s="97" t="s">
        <v>125</v>
      </c>
      <c r="AV65" s="99"/>
      <c r="AW65" s="159" t="s">
        <v>3572</v>
      </c>
      <c r="AX65" s="102"/>
      <c r="AY65" s="157" t="s">
        <v>3573</v>
      </c>
      <c r="AZ65" s="159"/>
      <c r="BF65" s="103">
        <v>46219</v>
      </c>
      <c r="BG65" s="46"/>
      <c r="BH65" s="46"/>
      <c r="BI65" s="46">
        <f t="shared" si="1"/>
        <v>0</v>
      </c>
      <c r="BJ65" s="46">
        <f t="shared" si="2"/>
        <v>0</v>
      </c>
    </row>
    <row r="66" spans="1:62" ht="120" customHeight="1" x14ac:dyDescent="0.2">
      <c r="A66" s="170" t="s">
        <v>179</v>
      </c>
      <c r="B66" s="132"/>
      <c r="C66" s="150">
        <v>0</v>
      </c>
      <c r="D66" s="150">
        <v>0</v>
      </c>
      <c r="E66" s="133">
        <v>875.7</v>
      </c>
      <c r="F66" s="134" t="s">
        <v>2481</v>
      </c>
      <c r="G66" s="86" t="s">
        <v>206</v>
      </c>
      <c r="H66" s="86" t="s">
        <v>2482</v>
      </c>
      <c r="I66" s="89"/>
      <c r="J66" s="90">
        <v>3</v>
      </c>
      <c r="K66" s="86"/>
      <c r="L66" s="86"/>
      <c r="M66" s="92" t="s">
        <v>133</v>
      </c>
      <c r="N66" s="86" t="s">
        <v>108</v>
      </c>
      <c r="O66" s="163" t="s">
        <v>424</v>
      </c>
      <c r="P66" s="163" t="s">
        <v>425</v>
      </c>
      <c r="Q66" s="91" t="s">
        <v>109</v>
      </c>
      <c r="R66" s="91" t="s">
        <v>205</v>
      </c>
      <c r="S66" s="91" t="s">
        <v>2483</v>
      </c>
      <c r="T66" s="92">
        <v>10</v>
      </c>
      <c r="U66" s="93">
        <v>10</v>
      </c>
      <c r="V66" s="94">
        <v>45069</v>
      </c>
      <c r="W66" s="94">
        <v>46209</v>
      </c>
      <c r="X66" s="95">
        <v>9785171545420</v>
      </c>
      <c r="Y66" s="96">
        <v>256</v>
      </c>
      <c r="Z66" s="97">
        <v>0.34799999999999998</v>
      </c>
      <c r="AA66" s="98" t="s">
        <v>2484</v>
      </c>
      <c r="AB66" s="98" t="s">
        <v>190</v>
      </c>
      <c r="AC66" s="98" t="s">
        <v>2485</v>
      </c>
      <c r="AD66" s="91">
        <v>3</v>
      </c>
      <c r="AE66" s="135" t="s">
        <v>116</v>
      </c>
      <c r="AF66" s="168"/>
      <c r="AG66" s="98" t="s">
        <v>288</v>
      </c>
      <c r="AH66" s="98"/>
      <c r="AI66" s="86" t="s">
        <v>2482</v>
      </c>
      <c r="AJ66" s="101"/>
      <c r="AK66" s="91"/>
      <c r="AL66" s="100" t="s">
        <v>2486</v>
      </c>
      <c r="AM66" s="86" t="s">
        <v>289</v>
      </c>
      <c r="AN66" s="86" t="s">
        <v>230</v>
      </c>
      <c r="AO66" s="143">
        <f t="shared" si="0"/>
        <v>0</v>
      </c>
      <c r="AP66" s="85" t="s">
        <v>2487</v>
      </c>
      <c r="AQ66" s="100" t="s">
        <v>143</v>
      </c>
      <c r="AR66" s="97" t="s">
        <v>125</v>
      </c>
      <c r="AV66" s="99"/>
      <c r="AW66" s="159" t="s">
        <v>2488</v>
      </c>
      <c r="AX66" s="102" t="s">
        <v>2489</v>
      </c>
      <c r="AY66" s="157" t="s">
        <v>2489</v>
      </c>
      <c r="AZ66" s="159"/>
      <c r="BF66" s="103">
        <v>46216</v>
      </c>
      <c r="BG66" s="46"/>
      <c r="BH66" s="46"/>
      <c r="BI66" s="46">
        <f t="shared" si="1"/>
        <v>0</v>
      </c>
      <c r="BJ66" s="46">
        <f t="shared" si="2"/>
        <v>0</v>
      </c>
    </row>
    <row r="67" spans="1:62" ht="120" customHeight="1" x14ac:dyDescent="0.2">
      <c r="A67" s="170" t="s">
        <v>179</v>
      </c>
      <c r="B67" s="132"/>
      <c r="C67" s="150">
        <v>0</v>
      </c>
      <c r="D67" s="150">
        <v>0</v>
      </c>
      <c r="E67" s="133">
        <v>269.85000000000002</v>
      </c>
      <c r="F67" s="134" t="s">
        <v>4359</v>
      </c>
      <c r="G67" s="86" t="s">
        <v>206</v>
      </c>
      <c r="H67" s="86" t="s">
        <v>4360</v>
      </c>
      <c r="I67" s="89"/>
      <c r="J67" s="90">
        <v>7</v>
      </c>
      <c r="K67" s="86"/>
      <c r="L67" s="86"/>
      <c r="M67" s="92" t="s">
        <v>144</v>
      </c>
      <c r="N67" s="86" t="s">
        <v>108</v>
      </c>
      <c r="O67" s="163" t="s">
        <v>235</v>
      </c>
      <c r="P67" s="163" t="s">
        <v>412</v>
      </c>
      <c r="Q67" s="91" t="s">
        <v>109</v>
      </c>
      <c r="R67" s="91" t="s">
        <v>205</v>
      </c>
      <c r="S67" s="91" t="s">
        <v>4361</v>
      </c>
      <c r="T67" s="92">
        <v>10</v>
      </c>
      <c r="U67" s="93">
        <v>25</v>
      </c>
      <c r="V67" s="94">
        <v>45071</v>
      </c>
      <c r="W67" s="94">
        <v>46217</v>
      </c>
      <c r="X67" s="95">
        <v>9785171568580</v>
      </c>
      <c r="Y67" s="96">
        <v>80</v>
      </c>
      <c r="Z67" s="97">
        <v>8.5999999999999993E-2</v>
      </c>
      <c r="AA67" s="98" t="s">
        <v>2064</v>
      </c>
      <c r="AB67" s="98" t="s">
        <v>190</v>
      </c>
      <c r="AC67" s="98" t="s">
        <v>2065</v>
      </c>
      <c r="AD67" s="91">
        <v>3</v>
      </c>
      <c r="AE67" s="135" t="s">
        <v>116</v>
      </c>
      <c r="AF67" s="168"/>
      <c r="AG67" s="98" t="s">
        <v>288</v>
      </c>
      <c r="AH67" s="98"/>
      <c r="AI67" s="86" t="s">
        <v>4362</v>
      </c>
      <c r="AJ67" s="101"/>
      <c r="AK67" s="91"/>
      <c r="AL67" s="100" t="s">
        <v>4363</v>
      </c>
      <c r="AM67" s="86" t="s">
        <v>289</v>
      </c>
      <c r="AN67" s="86" t="s">
        <v>230</v>
      </c>
      <c r="AO67" s="143">
        <f t="shared" si="0"/>
        <v>0</v>
      </c>
      <c r="AP67" s="85" t="s">
        <v>4364</v>
      </c>
      <c r="AQ67" s="100" t="s">
        <v>143</v>
      </c>
      <c r="AR67" s="97" t="s">
        <v>125</v>
      </c>
      <c r="AV67" s="99"/>
      <c r="AW67" s="159" t="s">
        <v>4359</v>
      </c>
      <c r="AX67" s="102"/>
      <c r="AY67" s="157" t="s">
        <v>4365</v>
      </c>
      <c r="AZ67" s="159"/>
      <c r="BF67" s="103">
        <v>46223</v>
      </c>
      <c r="BG67" s="46"/>
      <c r="BH67" s="46"/>
      <c r="BI67" s="46">
        <f t="shared" si="1"/>
        <v>0</v>
      </c>
      <c r="BJ67" s="46">
        <f t="shared" si="2"/>
        <v>0</v>
      </c>
    </row>
    <row r="68" spans="1:62" ht="120" customHeight="1" x14ac:dyDescent="0.2">
      <c r="A68" s="170" t="s">
        <v>179</v>
      </c>
      <c r="B68" s="132"/>
      <c r="C68" s="150">
        <v>0</v>
      </c>
      <c r="D68" s="150">
        <v>0</v>
      </c>
      <c r="E68" s="133">
        <v>674.1</v>
      </c>
      <c r="F68" s="134" t="s">
        <v>3574</v>
      </c>
      <c r="G68" s="86" t="s">
        <v>3575</v>
      </c>
      <c r="H68" s="86" t="s">
        <v>3576</v>
      </c>
      <c r="I68" s="89"/>
      <c r="J68" s="90">
        <v>5</v>
      </c>
      <c r="K68" s="86"/>
      <c r="L68" s="86"/>
      <c r="M68" s="92" t="s">
        <v>133</v>
      </c>
      <c r="N68" s="86" t="s">
        <v>108</v>
      </c>
      <c r="O68" s="163" t="s">
        <v>233</v>
      </c>
      <c r="P68" s="163" t="s">
        <v>253</v>
      </c>
      <c r="Q68" s="91" t="s">
        <v>109</v>
      </c>
      <c r="R68" s="91" t="s">
        <v>205</v>
      </c>
      <c r="S68" s="91" t="s">
        <v>3577</v>
      </c>
      <c r="T68" s="92">
        <v>10</v>
      </c>
      <c r="U68" s="93">
        <v>12</v>
      </c>
      <c r="V68" s="94">
        <v>45912</v>
      </c>
      <c r="W68" s="94">
        <v>46214</v>
      </c>
      <c r="X68" s="95">
        <v>9785171599379</v>
      </c>
      <c r="Y68" s="96">
        <v>112</v>
      </c>
      <c r="Z68" s="97">
        <v>0.47499999999999998</v>
      </c>
      <c r="AA68" s="98" t="s">
        <v>364</v>
      </c>
      <c r="AB68" s="98" t="s">
        <v>3578</v>
      </c>
      <c r="AC68" s="98" t="s">
        <v>156</v>
      </c>
      <c r="AD68" s="91">
        <v>3</v>
      </c>
      <c r="AE68" s="135" t="s">
        <v>116</v>
      </c>
      <c r="AF68" s="168"/>
      <c r="AG68" s="98" t="s">
        <v>3579</v>
      </c>
      <c r="AH68" s="98"/>
      <c r="AI68" s="86" t="s">
        <v>3580</v>
      </c>
      <c r="AJ68" s="101" t="s">
        <v>111</v>
      </c>
      <c r="AK68" s="91"/>
      <c r="AL68" s="100" t="s">
        <v>3581</v>
      </c>
      <c r="AM68" s="86" t="s">
        <v>232</v>
      </c>
      <c r="AN68" s="86" t="s">
        <v>230</v>
      </c>
      <c r="AO68" s="143">
        <f t="shared" si="0"/>
        <v>0</v>
      </c>
      <c r="AP68" s="85" t="s">
        <v>3582</v>
      </c>
      <c r="AQ68" s="100" t="s">
        <v>111</v>
      </c>
      <c r="AR68" s="97" t="s">
        <v>125</v>
      </c>
      <c r="AV68" s="99"/>
      <c r="AW68" s="159" t="s">
        <v>3583</v>
      </c>
      <c r="AX68" s="102"/>
      <c r="AY68" s="157" t="s">
        <v>3584</v>
      </c>
      <c r="AZ68" s="159"/>
      <c r="BF68" s="103">
        <v>46219</v>
      </c>
      <c r="BG68" s="46"/>
      <c r="BH68" s="46"/>
      <c r="BI68" s="46">
        <f t="shared" si="1"/>
        <v>0</v>
      </c>
      <c r="BJ68" s="46">
        <f t="shared" si="2"/>
        <v>0</v>
      </c>
    </row>
    <row r="69" spans="1:62" ht="120" customHeight="1" x14ac:dyDescent="0.2">
      <c r="A69" s="170" t="s">
        <v>179</v>
      </c>
      <c r="B69" s="132"/>
      <c r="C69" s="150">
        <v>0</v>
      </c>
      <c r="D69" s="150">
        <v>0</v>
      </c>
      <c r="E69" s="133">
        <v>1839.6000000000001</v>
      </c>
      <c r="F69" s="134" t="s">
        <v>2973</v>
      </c>
      <c r="G69" s="86" t="s">
        <v>206</v>
      </c>
      <c r="H69" s="86" t="s">
        <v>2974</v>
      </c>
      <c r="I69" s="89"/>
      <c r="J69" s="90" t="s">
        <v>194</v>
      </c>
      <c r="K69" s="86"/>
      <c r="L69" s="86"/>
      <c r="M69" s="92" t="s">
        <v>133</v>
      </c>
      <c r="N69" s="86" t="s">
        <v>108</v>
      </c>
      <c r="O69" s="163" t="s">
        <v>313</v>
      </c>
      <c r="P69" s="163" t="s">
        <v>2975</v>
      </c>
      <c r="Q69" s="91" t="s">
        <v>109</v>
      </c>
      <c r="R69" s="91" t="s">
        <v>205</v>
      </c>
      <c r="S69" s="91" t="s">
        <v>2976</v>
      </c>
      <c r="T69" s="92">
        <v>10</v>
      </c>
      <c r="U69" s="93">
        <v>5</v>
      </c>
      <c r="V69" s="94">
        <v>46213</v>
      </c>
      <c r="W69" s="94">
        <v>46213</v>
      </c>
      <c r="X69" s="95">
        <v>9785171749699</v>
      </c>
      <c r="Y69" s="96">
        <v>256</v>
      </c>
      <c r="Z69" s="97">
        <v>1.232</v>
      </c>
      <c r="AA69" s="98" t="s">
        <v>139</v>
      </c>
      <c r="AB69" s="98" t="s">
        <v>219</v>
      </c>
      <c r="AC69" s="98" t="s">
        <v>140</v>
      </c>
      <c r="AD69" s="91" t="s">
        <v>110</v>
      </c>
      <c r="AE69" s="169" t="s">
        <v>195</v>
      </c>
      <c r="AF69" s="168"/>
      <c r="AG69" s="98" t="s">
        <v>1586</v>
      </c>
      <c r="AH69" s="98"/>
      <c r="AI69" s="86" t="s">
        <v>2977</v>
      </c>
      <c r="AJ69" s="101"/>
      <c r="AK69" s="91"/>
      <c r="AL69" s="100" t="s">
        <v>2978</v>
      </c>
      <c r="AM69" s="86" t="s">
        <v>289</v>
      </c>
      <c r="AN69" s="86" t="s">
        <v>230</v>
      </c>
      <c r="AO69" s="143">
        <f t="shared" si="0"/>
        <v>0</v>
      </c>
      <c r="AP69" s="85" t="s">
        <v>2979</v>
      </c>
      <c r="AQ69" s="100" t="s">
        <v>143</v>
      </c>
      <c r="AR69" s="97" t="s">
        <v>125</v>
      </c>
      <c r="AV69" s="99"/>
      <c r="AW69" s="159" t="s">
        <v>2980</v>
      </c>
      <c r="AX69" s="102" t="s">
        <v>2981</v>
      </c>
      <c r="AY69" s="157" t="s">
        <v>2982</v>
      </c>
      <c r="AZ69" s="159"/>
      <c r="BF69" s="103">
        <v>46217</v>
      </c>
      <c r="BG69" s="46"/>
      <c r="BH69" s="46"/>
      <c r="BI69" s="46">
        <f t="shared" si="1"/>
        <v>0</v>
      </c>
      <c r="BJ69" s="46">
        <f t="shared" si="2"/>
        <v>0</v>
      </c>
    </row>
    <row r="70" spans="1:62" ht="120" customHeight="1" x14ac:dyDescent="0.2">
      <c r="A70" s="170" t="s">
        <v>179</v>
      </c>
      <c r="B70" s="132"/>
      <c r="C70" s="150">
        <v>0</v>
      </c>
      <c r="D70" s="150">
        <v>0</v>
      </c>
      <c r="E70" s="133">
        <v>1839.6000000000001</v>
      </c>
      <c r="F70" s="134" t="s">
        <v>4366</v>
      </c>
      <c r="G70" s="86" t="s">
        <v>4367</v>
      </c>
      <c r="H70" s="86" t="s">
        <v>4368</v>
      </c>
      <c r="I70" s="89"/>
      <c r="J70" s="90">
        <v>3</v>
      </c>
      <c r="K70" s="86"/>
      <c r="L70" s="86"/>
      <c r="M70" s="92" t="s">
        <v>151</v>
      </c>
      <c r="N70" s="86" t="s">
        <v>108</v>
      </c>
      <c r="O70" s="163" t="s">
        <v>181</v>
      </c>
      <c r="P70" s="163" t="s">
        <v>181</v>
      </c>
      <c r="Q70" s="91" t="s">
        <v>109</v>
      </c>
      <c r="R70" s="91" t="s">
        <v>205</v>
      </c>
      <c r="S70" s="91" t="s">
        <v>4369</v>
      </c>
      <c r="T70" s="92">
        <v>10</v>
      </c>
      <c r="U70" s="93">
        <v>6</v>
      </c>
      <c r="V70" s="94">
        <v>45289</v>
      </c>
      <c r="W70" s="94">
        <v>46214</v>
      </c>
      <c r="X70" s="95">
        <v>9785171598211</v>
      </c>
      <c r="Y70" s="96">
        <v>480</v>
      </c>
      <c r="Z70" s="97">
        <v>0.76300000000000001</v>
      </c>
      <c r="AA70" s="98" t="s">
        <v>134</v>
      </c>
      <c r="AB70" s="98" t="s">
        <v>190</v>
      </c>
      <c r="AC70" s="98" t="s">
        <v>135</v>
      </c>
      <c r="AD70" s="91" t="s">
        <v>110</v>
      </c>
      <c r="AE70" s="135" t="s">
        <v>116</v>
      </c>
      <c r="AF70" s="168"/>
      <c r="AG70" s="98" t="s">
        <v>403</v>
      </c>
      <c r="AH70" s="98"/>
      <c r="AI70" s="86" t="s">
        <v>4370</v>
      </c>
      <c r="AJ70" s="101"/>
      <c r="AK70" s="91"/>
      <c r="AL70" s="100" t="s">
        <v>4371</v>
      </c>
      <c r="AM70" s="86" t="s">
        <v>158</v>
      </c>
      <c r="AN70" s="86" t="s">
        <v>153</v>
      </c>
      <c r="AO70" s="143">
        <f t="shared" si="0"/>
        <v>0</v>
      </c>
      <c r="AP70" s="85" t="s">
        <v>4372</v>
      </c>
      <c r="AQ70" s="100" t="s">
        <v>111</v>
      </c>
      <c r="AR70" s="97" t="s">
        <v>125</v>
      </c>
      <c r="AV70" s="99"/>
      <c r="AW70" s="159" t="s">
        <v>4373</v>
      </c>
      <c r="AX70" s="102" t="s">
        <v>4374</v>
      </c>
      <c r="AY70" s="157" t="s">
        <v>4375</v>
      </c>
      <c r="AZ70" s="159"/>
      <c r="BF70" s="103">
        <v>46223</v>
      </c>
      <c r="BG70" s="46"/>
      <c r="BH70" s="46"/>
      <c r="BI70" s="46">
        <f t="shared" si="1"/>
        <v>0</v>
      </c>
      <c r="BJ70" s="46">
        <f t="shared" si="2"/>
        <v>0</v>
      </c>
    </row>
    <row r="71" spans="1:62" ht="120" customHeight="1" x14ac:dyDescent="0.2">
      <c r="A71" s="170" t="s">
        <v>179</v>
      </c>
      <c r="B71" s="132"/>
      <c r="C71" s="150">
        <v>0</v>
      </c>
      <c r="D71" s="150">
        <v>0</v>
      </c>
      <c r="E71" s="133">
        <v>241.5</v>
      </c>
      <c r="F71" s="134" t="s">
        <v>1754</v>
      </c>
      <c r="G71" s="86" t="s">
        <v>1755</v>
      </c>
      <c r="H71" s="86" t="s">
        <v>1756</v>
      </c>
      <c r="I71" s="89"/>
      <c r="J71" s="90">
        <v>4</v>
      </c>
      <c r="K71" s="86"/>
      <c r="L71" s="86"/>
      <c r="M71" s="92" t="s">
        <v>133</v>
      </c>
      <c r="N71" s="86" t="s">
        <v>108</v>
      </c>
      <c r="O71" s="163" t="s">
        <v>218</v>
      </c>
      <c r="P71" s="163" t="s">
        <v>310</v>
      </c>
      <c r="Q71" s="91" t="s">
        <v>109</v>
      </c>
      <c r="R71" s="91" t="s">
        <v>205</v>
      </c>
      <c r="S71" s="91" t="s">
        <v>1757</v>
      </c>
      <c r="T71" s="92">
        <v>22</v>
      </c>
      <c r="U71" s="93">
        <v>24</v>
      </c>
      <c r="V71" s="94">
        <v>46097</v>
      </c>
      <c r="W71" s="94">
        <v>46210</v>
      </c>
      <c r="X71" s="95">
        <v>9785171826192</v>
      </c>
      <c r="Y71" s="96">
        <v>288</v>
      </c>
      <c r="Z71" s="97">
        <v>0.183</v>
      </c>
      <c r="AA71" s="98" t="s">
        <v>145</v>
      </c>
      <c r="AB71" s="98" t="s">
        <v>182</v>
      </c>
      <c r="AC71" s="98" t="s">
        <v>146</v>
      </c>
      <c r="AD71" s="91">
        <v>3</v>
      </c>
      <c r="AE71" s="135" t="s">
        <v>116</v>
      </c>
      <c r="AF71" s="168"/>
      <c r="AG71" s="98" t="s">
        <v>638</v>
      </c>
      <c r="AH71" s="98"/>
      <c r="AI71" s="86" t="s">
        <v>1758</v>
      </c>
      <c r="AJ71" s="101"/>
      <c r="AK71" s="91"/>
      <c r="AL71" s="100" t="s">
        <v>1759</v>
      </c>
      <c r="AM71" s="86" t="s">
        <v>296</v>
      </c>
      <c r="AN71" s="86" t="s">
        <v>230</v>
      </c>
      <c r="AO71" s="143">
        <f t="shared" si="0"/>
        <v>0</v>
      </c>
      <c r="AP71" s="85" t="s">
        <v>1760</v>
      </c>
      <c r="AQ71" s="100" t="s">
        <v>111</v>
      </c>
      <c r="AR71" s="97" t="s">
        <v>125</v>
      </c>
      <c r="AV71" s="99"/>
      <c r="AW71" s="159" t="s">
        <v>1761</v>
      </c>
      <c r="AX71" s="102"/>
      <c r="AY71" s="157" t="s">
        <v>1762</v>
      </c>
      <c r="AZ71" s="159"/>
      <c r="BF71" s="103">
        <v>46213</v>
      </c>
      <c r="BG71" s="46"/>
      <c r="BH71" s="46"/>
      <c r="BI71" s="46">
        <f t="shared" si="1"/>
        <v>0</v>
      </c>
      <c r="BJ71" s="46">
        <f t="shared" si="2"/>
        <v>0</v>
      </c>
    </row>
    <row r="72" spans="1:62" ht="120" customHeight="1" x14ac:dyDescent="0.2">
      <c r="A72" s="170" t="s">
        <v>179</v>
      </c>
      <c r="B72" s="132"/>
      <c r="C72" s="150">
        <v>0</v>
      </c>
      <c r="D72" s="150">
        <v>0</v>
      </c>
      <c r="E72" s="133">
        <v>737.1</v>
      </c>
      <c r="F72" s="134" t="s">
        <v>3931</v>
      </c>
      <c r="G72" s="86" t="s">
        <v>910</v>
      </c>
      <c r="H72" s="86" t="s">
        <v>911</v>
      </c>
      <c r="I72" s="89"/>
      <c r="J72" s="90">
        <v>3</v>
      </c>
      <c r="K72" s="86"/>
      <c r="L72" s="86"/>
      <c r="M72" s="92" t="s">
        <v>151</v>
      </c>
      <c r="N72" s="86" t="s">
        <v>108</v>
      </c>
      <c r="O72" s="163" t="s">
        <v>215</v>
      </c>
      <c r="P72" s="163" t="s">
        <v>215</v>
      </c>
      <c r="Q72" s="91" t="s">
        <v>109</v>
      </c>
      <c r="R72" s="91" t="s">
        <v>205</v>
      </c>
      <c r="S72" s="91" t="s">
        <v>3932</v>
      </c>
      <c r="T72" s="92">
        <v>22</v>
      </c>
      <c r="U72" s="93">
        <v>6</v>
      </c>
      <c r="V72" s="94">
        <v>46104</v>
      </c>
      <c r="W72" s="94">
        <v>46216</v>
      </c>
      <c r="X72" s="95">
        <v>9785171839352</v>
      </c>
      <c r="Y72" s="96">
        <v>576</v>
      </c>
      <c r="Z72" s="97">
        <v>0.52700000000000002</v>
      </c>
      <c r="AA72" s="98" t="s">
        <v>145</v>
      </c>
      <c r="AB72" s="98" t="s">
        <v>152</v>
      </c>
      <c r="AC72" s="98" t="s">
        <v>146</v>
      </c>
      <c r="AD72" s="91" t="s">
        <v>110</v>
      </c>
      <c r="AE72" s="135" t="s">
        <v>116</v>
      </c>
      <c r="AF72" s="168"/>
      <c r="AG72" s="98" t="s">
        <v>2285</v>
      </c>
      <c r="AH72" s="98"/>
      <c r="AI72" s="86" t="s">
        <v>913</v>
      </c>
      <c r="AJ72" s="101"/>
      <c r="AK72" s="91" t="s">
        <v>914</v>
      </c>
      <c r="AL72" s="100" t="s">
        <v>3933</v>
      </c>
      <c r="AM72" s="86" t="s">
        <v>216</v>
      </c>
      <c r="AN72" s="86" t="s">
        <v>153</v>
      </c>
      <c r="AO72" s="143">
        <f t="shared" si="0"/>
        <v>0</v>
      </c>
      <c r="AP72" s="85" t="s">
        <v>3934</v>
      </c>
      <c r="AQ72" s="100" t="s">
        <v>154</v>
      </c>
      <c r="AR72" s="97" t="s">
        <v>125</v>
      </c>
      <c r="AV72" s="99"/>
      <c r="AW72" s="159" t="s">
        <v>3935</v>
      </c>
      <c r="AX72" s="102" t="s">
        <v>3936</v>
      </c>
      <c r="AY72" s="157" t="s">
        <v>3937</v>
      </c>
      <c r="AZ72" s="159"/>
      <c r="BA72" s="24" t="s">
        <v>2403</v>
      </c>
      <c r="BB72" s="24" t="s">
        <v>2404</v>
      </c>
      <c r="BD72" s="24" t="s">
        <v>1504</v>
      </c>
      <c r="BF72" s="103">
        <v>46220</v>
      </c>
      <c r="BG72" s="46"/>
      <c r="BH72" s="46"/>
      <c r="BI72" s="46">
        <f t="shared" si="1"/>
        <v>0</v>
      </c>
      <c r="BJ72" s="46">
        <f t="shared" si="2"/>
        <v>0</v>
      </c>
    </row>
    <row r="73" spans="1:62" ht="120" customHeight="1" x14ac:dyDescent="0.2">
      <c r="A73" s="170" t="s">
        <v>179</v>
      </c>
      <c r="B73" s="132"/>
      <c r="C73" s="150">
        <v>0</v>
      </c>
      <c r="D73" s="150">
        <v>0</v>
      </c>
      <c r="E73" s="133">
        <v>1367.1000000000001</v>
      </c>
      <c r="F73" s="134" t="s">
        <v>909</v>
      </c>
      <c r="G73" s="86" t="s">
        <v>910</v>
      </c>
      <c r="H73" s="86" t="s">
        <v>911</v>
      </c>
      <c r="I73" s="89"/>
      <c r="J73" s="90">
        <v>3</v>
      </c>
      <c r="K73" s="86"/>
      <c r="L73" s="86"/>
      <c r="M73" s="92" t="s">
        <v>151</v>
      </c>
      <c r="N73" s="86" t="s">
        <v>108</v>
      </c>
      <c r="O73" s="163" t="s">
        <v>215</v>
      </c>
      <c r="P73" s="163" t="s">
        <v>215</v>
      </c>
      <c r="Q73" s="91" t="s">
        <v>109</v>
      </c>
      <c r="R73" s="91" t="s">
        <v>205</v>
      </c>
      <c r="S73" s="91" t="s">
        <v>912</v>
      </c>
      <c r="T73" s="92">
        <v>22</v>
      </c>
      <c r="U73" s="93">
        <v>2</v>
      </c>
      <c r="V73" s="94">
        <v>46017</v>
      </c>
      <c r="W73" s="94">
        <v>46207</v>
      </c>
      <c r="X73" s="95">
        <v>9785171767068</v>
      </c>
      <c r="Y73" s="96">
        <v>992</v>
      </c>
      <c r="Z73" s="97">
        <v>1.25</v>
      </c>
      <c r="AA73" s="98" t="s">
        <v>186</v>
      </c>
      <c r="AB73" s="98" t="s">
        <v>201</v>
      </c>
      <c r="AC73" s="98" t="s">
        <v>187</v>
      </c>
      <c r="AD73" s="91" t="s">
        <v>110</v>
      </c>
      <c r="AE73" s="135" t="s">
        <v>116</v>
      </c>
      <c r="AF73" s="168"/>
      <c r="AG73" s="98" t="s">
        <v>303</v>
      </c>
      <c r="AH73" s="98"/>
      <c r="AI73" s="86" t="s">
        <v>913</v>
      </c>
      <c r="AJ73" s="101"/>
      <c r="AK73" s="91" t="s">
        <v>914</v>
      </c>
      <c r="AL73" s="100" t="s">
        <v>915</v>
      </c>
      <c r="AM73" s="86" t="s">
        <v>216</v>
      </c>
      <c r="AN73" s="86" t="s">
        <v>153</v>
      </c>
      <c r="AO73" s="143">
        <f t="shared" si="0"/>
        <v>0</v>
      </c>
      <c r="AP73" s="85" t="s">
        <v>916</v>
      </c>
      <c r="AQ73" s="100" t="s">
        <v>154</v>
      </c>
      <c r="AR73" s="97" t="s">
        <v>125</v>
      </c>
      <c r="AV73" s="99"/>
      <c r="AW73" s="159" t="s">
        <v>917</v>
      </c>
      <c r="AX73" s="102" t="s">
        <v>918</v>
      </c>
      <c r="AY73" s="157" t="s">
        <v>919</v>
      </c>
      <c r="AZ73" s="159"/>
      <c r="BF73" s="103">
        <v>46211</v>
      </c>
      <c r="BG73" s="46"/>
      <c r="BH73" s="46"/>
      <c r="BI73" s="46">
        <f t="shared" si="1"/>
        <v>0</v>
      </c>
      <c r="BJ73" s="46">
        <f t="shared" si="2"/>
        <v>0</v>
      </c>
    </row>
    <row r="74" spans="1:62" ht="120" customHeight="1" x14ac:dyDescent="0.2">
      <c r="A74" s="170" t="s">
        <v>179</v>
      </c>
      <c r="B74" s="132"/>
      <c r="C74" s="150">
        <v>0</v>
      </c>
      <c r="D74" s="150">
        <v>0</v>
      </c>
      <c r="E74" s="133">
        <v>289.8</v>
      </c>
      <c r="F74" s="134" t="s">
        <v>920</v>
      </c>
      <c r="G74" s="86" t="s">
        <v>921</v>
      </c>
      <c r="H74" s="86" t="s">
        <v>404</v>
      </c>
      <c r="I74" s="89"/>
      <c r="J74" s="90" t="s">
        <v>194</v>
      </c>
      <c r="K74" s="86"/>
      <c r="L74" s="86"/>
      <c r="M74" s="92" t="s">
        <v>138</v>
      </c>
      <c r="N74" s="86" t="s">
        <v>108</v>
      </c>
      <c r="O74" s="163" t="s">
        <v>165</v>
      </c>
      <c r="P74" s="163" t="s">
        <v>166</v>
      </c>
      <c r="Q74" s="91" t="s">
        <v>109</v>
      </c>
      <c r="R74" s="91" t="s">
        <v>205</v>
      </c>
      <c r="S74" s="91" t="s">
        <v>922</v>
      </c>
      <c r="T74" s="92">
        <v>10</v>
      </c>
      <c r="U74" s="93">
        <v>32</v>
      </c>
      <c r="V74" s="94">
        <v>46191</v>
      </c>
      <c r="W74" s="94">
        <v>46191</v>
      </c>
      <c r="X74" s="95">
        <v>9785171876906</v>
      </c>
      <c r="Y74" s="96">
        <v>64</v>
      </c>
      <c r="Z74" s="97">
        <v>0.183</v>
      </c>
      <c r="AA74" s="98" t="s">
        <v>291</v>
      </c>
      <c r="AB74" s="98" t="s">
        <v>190</v>
      </c>
      <c r="AC74" s="98" t="s">
        <v>135</v>
      </c>
      <c r="AD74" s="91" t="s">
        <v>110</v>
      </c>
      <c r="AE74" s="169" t="s">
        <v>195</v>
      </c>
      <c r="AF74" s="168"/>
      <c r="AG74" s="98" t="s">
        <v>429</v>
      </c>
      <c r="AH74" s="98"/>
      <c r="AI74" s="86" t="s">
        <v>406</v>
      </c>
      <c r="AJ74" s="101" t="s">
        <v>162</v>
      </c>
      <c r="AK74" s="91"/>
      <c r="AL74" s="100" t="s">
        <v>923</v>
      </c>
      <c r="AM74" s="86" t="s">
        <v>150</v>
      </c>
      <c r="AN74" s="86" t="s">
        <v>142</v>
      </c>
      <c r="AO74" s="143">
        <f t="shared" si="0"/>
        <v>0</v>
      </c>
      <c r="AP74" s="85" t="s">
        <v>924</v>
      </c>
      <c r="AQ74" s="100" t="s">
        <v>143</v>
      </c>
      <c r="AR74" s="97" t="s">
        <v>125</v>
      </c>
      <c r="AV74" s="99"/>
      <c r="AW74" s="159" t="s">
        <v>925</v>
      </c>
      <c r="AX74" s="102" t="s">
        <v>926</v>
      </c>
      <c r="AY74" s="157" t="s">
        <v>927</v>
      </c>
      <c r="AZ74" s="159"/>
      <c r="BF74" s="103">
        <v>46211</v>
      </c>
      <c r="BG74" s="46"/>
      <c r="BH74" s="46"/>
      <c r="BI74" s="46">
        <f t="shared" si="1"/>
        <v>0</v>
      </c>
      <c r="BJ74" s="46">
        <f t="shared" si="2"/>
        <v>0</v>
      </c>
    </row>
    <row r="75" spans="1:62" ht="120" customHeight="1" x14ac:dyDescent="0.2">
      <c r="A75" s="170" t="s">
        <v>179</v>
      </c>
      <c r="B75" s="132"/>
      <c r="C75" s="150">
        <v>0</v>
      </c>
      <c r="D75" s="150">
        <v>0</v>
      </c>
      <c r="E75" s="133">
        <v>875.7</v>
      </c>
      <c r="F75" s="134" t="s">
        <v>928</v>
      </c>
      <c r="G75" s="86" t="s">
        <v>929</v>
      </c>
      <c r="H75" s="86" t="s">
        <v>327</v>
      </c>
      <c r="I75" s="89"/>
      <c r="J75" s="90" t="s">
        <v>194</v>
      </c>
      <c r="K75" s="86"/>
      <c r="L75" s="86"/>
      <c r="M75" s="92" t="s">
        <v>151</v>
      </c>
      <c r="N75" s="86" t="s">
        <v>108</v>
      </c>
      <c r="O75" s="163" t="s">
        <v>161</v>
      </c>
      <c r="P75" s="163" t="s">
        <v>161</v>
      </c>
      <c r="Q75" s="91" t="s">
        <v>109</v>
      </c>
      <c r="R75" s="91" t="s">
        <v>205</v>
      </c>
      <c r="S75" s="91" t="s">
        <v>930</v>
      </c>
      <c r="T75" s="92">
        <v>10</v>
      </c>
      <c r="U75" s="93">
        <v>8</v>
      </c>
      <c r="V75" s="94">
        <v>46205</v>
      </c>
      <c r="W75" s="94">
        <v>46205</v>
      </c>
      <c r="X75" s="95">
        <v>9785171882334</v>
      </c>
      <c r="Y75" s="96">
        <v>704</v>
      </c>
      <c r="Z75" s="97">
        <v>0.63700000000000001</v>
      </c>
      <c r="AA75" s="98" t="s">
        <v>145</v>
      </c>
      <c r="AB75" s="98" t="s">
        <v>191</v>
      </c>
      <c r="AC75" s="98" t="s">
        <v>146</v>
      </c>
      <c r="AD75" s="91">
        <v>7</v>
      </c>
      <c r="AE75" s="169" t="s">
        <v>195</v>
      </c>
      <c r="AF75" s="168"/>
      <c r="AG75" s="98" t="s">
        <v>307</v>
      </c>
      <c r="AH75" s="98"/>
      <c r="AI75" s="86" t="s">
        <v>328</v>
      </c>
      <c r="AJ75" s="101"/>
      <c r="AK75" s="91" t="s">
        <v>931</v>
      </c>
      <c r="AL75" s="100" t="s">
        <v>932</v>
      </c>
      <c r="AM75" s="86" t="s">
        <v>265</v>
      </c>
      <c r="AN75" s="86" t="s">
        <v>153</v>
      </c>
      <c r="AO75" s="143">
        <f t="shared" si="0"/>
        <v>0</v>
      </c>
      <c r="AP75" s="85" t="s">
        <v>933</v>
      </c>
      <c r="AQ75" s="100" t="s">
        <v>111</v>
      </c>
      <c r="AR75" s="97" t="s">
        <v>125</v>
      </c>
      <c r="AV75" s="99"/>
      <c r="AW75" s="159" t="s">
        <v>934</v>
      </c>
      <c r="AX75" s="102"/>
      <c r="AY75" s="157" t="s">
        <v>935</v>
      </c>
      <c r="AZ75" s="159"/>
      <c r="BF75" s="103">
        <v>46211</v>
      </c>
      <c r="BG75" s="46"/>
      <c r="BH75" s="46"/>
      <c r="BI75" s="46">
        <f t="shared" si="1"/>
        <v>0</v>
      </c>
      <c r="BJ75" s="46">
        <f t="shared" si="2"/>
        <v>0</v>
      </c>
    </row>
    <row r="76" spans="1:62" ht="120" customHeight="1" x14ac:dyDescent="0.2">
      <c r="A76" s="170" t="s">
        <v>179</v>
      </c>
      <c r="B76" s="132"/>
      <c r="C76" s="150">
        <v>0</v>
      </c>
      <c r="D76" s="150">
        <v>0</v>
      </c>
      <c r="E76" s="133">
        <v>957.6</v>
      </c>
      <c r="F76" s="134" t="s">
        <v>3938</v>
      </c>
      <c r="G76" s="86" t="s">
        <v>350</v>
      </c>
      <c r="H76" s="86" t="s">
        <v>327</v>
      </c>
      <c r="I76" s="89"/>
      <c r="J76" s="90">
        <v>5</v>
      </c>
      <c r="K76" s="86"/>
      <c r="L76" s="86"/>
      <c r="M76" s="92" t="s">
        <v>151</v>
      </c>
      <c r="N76" s="86" t="s">
        <v>108</v>
      </c>
      <c r="O76" s="163" t="s">
        <v>161</v>
      </c>
      <c r="P76" s="163" t="s">
        <v>161</v>
      </c>
      <c r="Q76" s="91" t="s">
        <v>109</v>
      </c>
      <c r="R76" s="91" t="s">
        <v>205</v>
      </c>
      <c r="S76" s="91" t="s">
        <v>3939</v>
      </c>
      <c r="T76" s="92">
        <v>10</v>
      </c>
      <c r="U76" s="93">
        <v>8</v>
      </c>
      <c r="V76" s="94">
        <v>43950</v>
      </c>
      <c r="W76" s="94">
        <v>46218</v>
      </c>
      <c r="X76" s="95">
        <v>9785171126407</v>
      </c>
      <c r="Y76" s="96">
        <v>704</v>
      </c>
      <c r="Z76" s="97">
        <v>0.64</v>
      </c>
      <c r="AA76" s="98" t="s">
        <v>145</v>
      </c>
      <c r="AB76" s="98" t="s">
        <v>191</v>
      </c>
      <c r="AC76" s="98" t="s">
        <v>146</v>
      </c>
      <c r="AD76" s="91">
        <v>7</v>
      </c>
      <c r="AE76" s="135" t="s">
        <v>116</v>
      </c>
      <c r="AF76" s="168"/>
      <c r="AG76" s="98" t="s">
        <v>258</v>
      </c>
      <c r="AH76" s="98"/>
      <c r="AI76" s="86" t="s">
        <v>328</v>
      </c>
      <c r="AJ76" s="101"/>
      <c r="AK76" s="91" t="s">
        <v>3940</v>
      </c>
      <c r="AL76" s="100" t="s">
        <v>3941</v>
      </c>
      <c r="AM76" s="86" t="s">
        <v>265</v>
      </c>
      <c r="AN76" s="86" t="s">
        <v>153</v>
      </c>
      <c r="AO76" s="143">
        <f t="shared" si="0"/>
        <v>0</v>
      </c>
      <c r="AP76" s="85" t="s">
        <v>3942</v>
      </c>
      <c r="AQ76" s="100" t="s">
        <v>111</v>
      </c>
      <c r="AR76" s="97" t="s">
        <v>125</v>
      </c>
      <c r="AV76" s="99"/>
      <c r="AW76" s="159" t="s">
        <v>3943</v>
      </c>
      <c r="AX76" s="102"/>
      <c r="AY76" s="157" t="s">
        <v>3944</v>
      </c>
      <c r="AZ76" s="159"/>
      <c r="BA76" s="24" t="s">
        <v>2403</v>
      </c>
      <c r="BB76" s="24" t="s">
        <v>2404</v>
      </c>
      <c r="BD76" s="24" t="s">
        <v>1519</v>
      </c>
      <c r="BF76" s="103">
        <v>46220</v>
      </c>
      <c r="BG76" s="46"/>
      <c r="BH76" s="46"/>
      <c r="BI76" s="46">
        <f t="shared" si="1"/>
        <v>0</v>
      </c>
      <c r="BJ76" s="46">
        <f t="shared" si="2"/>
        <v>0</v>
      </c>
    </row>
    <row r="77" spans="1:62" ht="120" customHeight="1" x14ac:dyDescent="0.2">
      <c r="A77" s="170" t="s">
        <v>179</v>
      </c>
      <c r="B77" s="132"/>
      <c r="C77" s="150">
        <v>0</v>
      </c>
      <c r="D77" s="150">
        <v>0</v>
      </c>
      <c r="E77" s="133">
        <v>957.6</v>
      </c>
      <c r="F77" s="134" t="s">
        <v>4376</v>
      </c>
      <c r="G77" s="86" t="s">
        <v>4377</v>
      </c>
      <c r="H77" s="86" t="s">
        <v>327</v>
      </c>
      <c r="I77" s="89"/>
      <c r="J77" s="90">
        <v>3</v>
      </c>
      <c r="K77" s="86"/>
      <c r="L77" s="86"/>
      <c r="M77" s="92" t="s">
        <v>151</v>
      </c>
      <c r="N77" s="86" t="s">
        <v>108</v>
      </c>
      <c r="O77" s="163" t="s">
        <v>161</v>
      </c>
      <c r="P77" s="163" t="s">
        <v>161</v>
      </c>
      <c r="Q77" s="91" t="s">
        <v>109</v>
      </c>
      <c r="R77" s="91" t="s">
        <v>205</v>
      </c>
      <c r="S77" s="91" t="s">
        <v>4378</v>
      </c>
      <c r="T77" s="92">
        <v>10</v>
      </c>
      <c r="U77" s="93">
        <v>6</v>
      </c>
      <c r="V77" s="94">
        <v>44053</v>
      </c>
      <c r="W77" s="94">
        <v>46218</v>
      </c>
      <c r="X77" s="95">
        <v>9785171126445</v>
      </c>
      <c r="Y77" s="96">
        <v>768</v>
      </c>
      <c r="Z77" s="97">
        <v>0.65200000000000002</v>
      </c>
      <c r="AA77" s="98" t="s">
        <v>145</v>
      </c>
      <c r="AB77" s="98" t="s">
        <v>201</v>
      </c>
      <c r="AC77" s="98" t="s">
        <v>146</v>
      </c>
      <c r="AD77" s="91">
        <v>7</v>
      </c>
      <c r="AE77" s="135" t="s">
        <v>116</v>
      </c>
      <c r="AF77" s="168"/>
      <c r="AG77" s="98" t="s">
        <v>236</v>
      </c>
      <c r="AH77" s="98"/>
      <c r="AI77" s="86" t="s">
        <v>328</v>
      </c>
      <c r="AJ77" s="101"/>
      <c r="AK77" s="91" t="s">
        <v>4379</v>
      </c>
      <c r="AL77" s="100" t="s">
        <v>4380</v>
      </c>
      <c r="AM77" s="86" t="s">
        <v>266</v>
      </c>
      <c r="AN77" s="86" t="s">
        <v>153</v>
      </c>
      <c r="AO77" s="143">
        <f t="shared" si="0"/>
        <v>0</v>
      </c>
      <c r="AP77" s="85" t="s">
        <v>4381</v>
      </c>
      <c r="AQ77" s="100" t="s">
        <v>154</v>
      </c>
      <c r="AR77" s="97" t="s">
        <v>125</v>
      </c>
      <c r="AV77" s="99"/>
      <c r="AW77" s="159" t="s">
        <v>4382</v>
      </c>
      <c r="AX77" s="102"/>
      <c r="AY77" s="157" t="s">
        <v>4383</v>
      </c>
      <c r="AZ77" s="159"/>
      <c r="BF77" s="103">
        <v>46223</v>
      </c>
      <c r="BG77" s="46"/>
      <c r="BH77" s="46"/>
      <c r="BI77" s="46">
        <f t="shared" si="1"/>
        <v>0</v>
      </c>
      <c r="BJ77" s="46">
        <f t="shared" si="2"/>
        <v>0</v>
      </c>
    </row>
    <row r="78" spans="1:62" ht="120" customHeight="1" x14ac:dyDescent="0.2">
      <c r="A78" s="170" t="s">
        <v>179</v>
      </c>
      <c r="B78" s="132"/>
      <c r="C78" s="150">
        <v>0</v>
      </c>
      <c r="D78" s="150">
        <v>0</v>
      </c>
      <c r="E78" s="133">
        <v>875.7</v>
      </c>
      <c r="F78" s="134" t="s">
        <v>3178</v>
      </c>
      <c r="G78" s="86" t="s">
        <v>646</v>
      </c>
      <c r="H78" s="86" t="s">
        <v>327</v>
      </c>
      <c r="I78" s="89"/>
      <c r="J78" s="90" t="s">
        <v>194</v>
      </c>
      <c r="K78" s="86"/>
      <c r="L78" s="86"/>
      <c r="M78" s="92" t="s">
        <v>151</v>
      </c>
      <c r="N78" s="86" t="s">
        <v>108</v>
      </c>
      <c r="O78" s="163" t="s">
        <v>161</v>
      </c>
      <c r="P78" s="163" t="s">
        <v>161</v>
      </c>
      <c r="Q78" s="91" t="s">
        <v>109</v>
      </c>
      <c r="R78" s="91" t="s">
        <v>205</v>
      </c>
      <c r="S78" s="91" t="s">
        <v>3179</v>
      </c>
      <c r="T78" s="92">
        <v>10</v>
      </c>
      <c r="U78" s="93">
        <v>3</v>
      </c>
      <c r="V78" s="94">
        <v>46208</v>
      </c>
      <c r="W78" s="94">
        <v>46208</v>
      </c>
      <c r="X78" s="95">
        <v>9785171880132</v>
      </c>
      <c r="Y78" s="96">
        <v>672</v>
      </c>
      <c r="Z78" s="97">
        <v>0.62</v>
      </c>
      <c r="AA78" s="98" t="s">
        <v>145</v>
      </c>
      <c r="AB78" s="98" t="s">
        <v>191</v>
      </c>
      <c r="AC78" s="98" t="s">
        <v>146</v>
      </c>
      <c r="AD78" s="91">
        <v>7</v>
      </c>
      <c r="AE78" s="169" t="s">
        <v>195</v>
      </c>
      <c r="AF78" s="168"/>
      <c r="AG78" s="98" t="s">
        <v>204</v>
      </c>
      <c r="AH78" s="98"/>
      <c r="AI78" s="86" t="s">
        <v>328</v>
      </c>
      <c r="AJ78" s="101"/>
      <c r="AK78" s="91" t="s">
        <v>3180</v>
      </c>
      <c r="AL78" s="100" t="s">
        <v>3181</v>
      </c>
      <c r="AM78" s="86" t="s">
        <v>264</v>
      </c>
      <c r="AN78" s="86" t="s">
        <v>153</v>
      </c>
      <c r="AO78" s="143">
        <f t="shared" si="0"/>
        <v>0</v>
      </c>
      <c r="AP78" s="85" t="s">
        <v>3182</v>
      </c>
      <c r="AQ78" s="100" t="s">
        <v>111</v>
      </c>
      <c r="AR78" s="97" t="s">
        <v>125</v>
      </c>
      <c r="AV78" s="99"/>
      <c r="AW78" s="159" t="s">
        <v>3183</v>
      </c>
      <c r="AX78" s="102" t="s">
        <v>3184</v>
      </c>
      <c r="AY78" s="157" t="s">
        <v>3185</v>
      </c>
      <c r="AZ78" s="159"/>
      <c r="BF78" s="103">
        <v>46218</v>
      </c>
      <c r="BG78" s="46"/>
      <c r="BH78" s="46"/>
      <c r="BI78" s="46">
        <f t="shared" si="1"/>
        <v>0</v>
      </c>
      <c r="BJ78" s="46">
        <f t="shared" si="2"/>
        <v>0</v>
      </c>
    </row>
    <row r="79" spans="1:62" ht="120" customHeight="1" x14ac:dyDescent="0.2">
      <c r="A79" s="170" t="s">
        <v>179</v>
      </c>
      <c r="B79" s="132"/>
      <c r="C79" s="150">
        <v>0</v>
      </c>
      <c r="D79" s="150">
        <v>0</v>
      </c>
      <c r="E79" s="133">
        <v>299.25</v>
      </c>
      <c r="F79" s="134" t="s">
        <v>1763</v>
      </c>
      <c r="G79" s="86" t="s">
        <v>1764</v>
      </c>
      <c r="H79" s="86" t="s">
        <v>624</v>
      </c>
      <c r="I79" s="89"/>
      <c r="J79" s="90">
        <v>7</v>
      </c>
      <c r="K79" s="86"/>
      <c r="L79" s="86"/>
      <c r="M79" s="92" t="s">
        <v>138</v>
      </c>
      <c r="N79" s="86" t="s">
        <v>108</v>
      </c>
      <c r="O79" s="163" t="s">
        <v>165</v>
      </c>
      <c r="P79" s="163" t="s">
        <v>339</v>
      </c>
      <c r="Q79" s="91" t="s">
        <v>109</v>
      </c>
      <c r="R79" s="91" t="s">
        <v>205</v>
      </c>
      <c r="S79" s="91" t="s">
        <v>1765</v>
      </c>
      <c r="T79" s="92">
        <v>10</v>
      </c>
      <c r="U79" s="93">
        <v>18</v>
      </c>
      <c r="V79" s="94">
        <v>42454</v>
      </c>
      <c r="W79" s="94">
        <v>46211</v>
      </c>
      <c r="X79" s="95">
        <v>9785170877737</v>
      </c>
      <c r="Y79" s="96">
        <v>80</v>
      </c>
      <c r="Z79" s="97">
        <v>0.19900000000000001</v>
      </c>
      <c r="AA79" s="98" t="s">
        <v>134</v>
      </c>
      <c r="AB79" s="98" t="s">
        <v>190</v>
      </c>
      <c r="AC79" s="98" t="s">
        <v>135</v>
      </c>
      <c r="AD79" s="91" t="s">
        <v>110</v>
      </c>
      <c r="AE79" s="135" t="s">
        <v>116</v>
      </c>
      <c r="AF79" s="168"/>
      <c r="AG79" s="98" t="s">
        <v>385</v>
      </c>
      <c r="AH79" s="98"/>
      <c r="AI79" s="86" t="s">
        <v>625</v>
      </c>
      <c r="AJ79" s="101" t="s">
        <v>141</v>
      </c>
      <c r="AK79" s="91"/>
      <c r="AL79" s="100" t="s">
        <v>1766</v>
      </c>
      <c r="AM79" s="86" t="s">
        <v>295</v>
      </c>
      <c r="AN79" s="86" t="s">
        <v>142</v>
      </c>
      <c r="AO79" s="143">
        <f t="shared" si="0"/>
        <v>0</v>
      </c>
      <c r="AP79" s="85" t="s">
        <v>1767</v>
      </c>
      <c r="AQ79" s="100" t="s">
        <v>147</v>
      </c>
      <c r="AR79" s="97" t="s">
        <v>125</v>
      </c>
      <c r="AV79" s="99"/>
      <c r="AW79" s="159" t="s">
        <v>1768</v>
      </c>
      <c r="AX79" s="102"/>
      <c r="AY79" s="157" t="s">
        <v>1769</v>
      </c>
      <c r="AZ79" s="159"/>
      <c r="BF79" s="103">
        <v>46213</v>
      </c>
      <c r="BG79" s="46"/>
      <c r="BH79" s="46"/>
      <c r="BI79" s="46">
        <f t="shared" si="1"/>
        <v>0</v>
      </c>
      <c r="BJ79" s="46">
        <f t="shared" si="2"/>
        <v>0</v>
      </c>
    </row>
    <row r="80" spans="1:62" ht="120" customHeight="1" x14ac:dyDescent="0.2">
      <c r="A80" s="170" t="s">
        <v>179</v>
      </c>
      <c r="B80" s="132"/>
      <c r="C80" s="150">
        <v>0</v>
      </c>
      <c r="D80" s="150">
        <v>0</v>
      </c>
      <c r="E80" s="133">
        <v>289.8</v>
      </c>
      <c r="F80" s="134" t="s">
        <v>4384</v>
      </c>
      <c r="G80" s="86" t="s">
        <v>4385</v>
      </c>
      <c r="H80" s="86" t="s">
        <v>624</v>
      </c>
      <c r="I80" s="89"/>
      <c r="J80" s="90" t="s">
        <v>194</v>
      </c>
      <c r="K80" s="86"/>
      <c r="L80" s="86"/>
      <c r="M80" s="92" t="s">
        <v>138</v>
      </c>
      <c r="N80" s="86" t="s">
        <v>108</v>
      </c>
      <c r="O80" s="163" t="s">
        <v>165</v>
      </c>
      <c r="P80" s="163" t="s">
        <v>166</v>
      </c>
      <c r="Q80" s="91" t="s">
        <v>109</v>
      </c>
      <c r="R80" s="91" t="s">
        <v>205</v>
      </c>
      <c r="S80" s="91" t="s">
        <v>4386</v>
      </c>
      <c r="T80" s="92">
        <v>10</v>
      </c>
      <c r="U80" s="93">
        <v>36</v>
      </c>
      <c r="V80" s="94">
        <v>46205</v>
      </c>
      <c r="W80" s="94">
        <v>46205</v>
      </c>
      <c r="X80" s="95">
        <v>9785171860745</v>
      </c>
      <c r="Y80" s="96">
        <v>80</v>
      </c>
      <c r="Z80" s="97">
        <v>0.186</v>
      </c>
      <c r="AA80" s="98" t="s">
        <v>291</v>
      </c>
      <c r="AB80" s="98" t="s">
        <v>190</v>
      </c>
      <c r="AC80" s="98" t="s">
        <v>135</v>
      </c>
      <c r="AD80" s="91" t="s">
        <v>110</v>
      </c>
      <c r="AE80" s="169" t="s">
        <v>195</v>
      </c>
      <c r="AF80" s="168"/>
      <c r="AG80" s="98" t="s">
        <v>405</v>
      </c>
      <c r="AH80" s="98"/>
      <c r="AI80" s="86" t="s">
        <v>625</v>
      </c>
      <c r="AJ80" s="101" t="s">
        <v>162</v>
      </c>
      <c r="AK80" s="91" t="s">
        <v>4387</v>
      </c>
      <c r="AL80" s="100" t="s">
        <v>4388</v>
      </c>
      <c r="AM80" s="86" t="s">
        <v>150</v>
      </c>
      <c r="AN80" s="86" t="s">
        <v>142</v>
      </c>
      <c r="AO80" s="143">
        <f t="shared" si="0"/>
        <v>0</v>
      </c>
      <c r="AP80" s="85" t="s">
        <v>4389</v>
      </c>
      <c r="AQ80" s="100" t="s">
        <v>147</v>
      </c>
      <c r="AR80" s="97" t="s">
        <v>125</v>
      </c>
      <c r="AV80" s="99"/>
      <c r="AW80" s="159" t="s">
        <v>4390</v>
      </c>
      <c r="AX80" s="102" t="s">
        <v>4391</v>
      </c>
      <c r="AY80" s="157" t="s">
        <v>4392</v>
      </c>
      <c r="AZ80" s="159"/>
      <c r="BF80" s="103">
        <v>46223</v>
      </c>
      <c r="BG80" s="46"/>
      <c r="BH80" s="46"/>
      <c r="BI80" s="46">
        <f t="shared" si="1"/>
        <v>0</v>
      </c>
      <c r="BJ80" s="46">
        <f t="shared" si="2"/>
        <v>0</v>
      </c>
    </row>
    <row r="81" spans="1:62" ht="120" customHeight="1" x14ac:dyDescent="0.2">
      <c r="A81" s="170" t="s">
        <v>179</v>
      </c>
      <c r="B81" s="132"/>
      <c r="C81" s="150">
        <v>0</v>
      </c>
      <c r="D81" s="150">
        <v>0</v>
      </c>
      <c r="E81" s="133">
        <v>299.25</v>
      </c>
      <c r="F81" s="134" t="s">
        <v>1515</v>
      </c>
      <c r="G81" s="86" t="s">
        <v>320</v>
      </c>
      <c r="H81" s="86" t="s">
        <v>624</v>
      </c>
      <c r="I81" s="89"/>
      <c r="J81" s="90">
        <v>3</v>
      </c>
      <c r="K81" s="86"/>
      <c r="L81" s="86"/>
      <c r="M81" s="92" t="s">
        <v>138</v>
      </c>
      <c r="N81" s="86" t="s">
        <v>108</v>
      </c>
      <c r="O81" s="163" t="s">
        <v>148</v>
      </c>
      <c r="P81" s="163" t="s">
        <v>210</v>
      </c>
      <c r="Q81" s="91" t="s">
        <v>109</v>
      </c>
      <c r="R81" s="91" t="s">
        <v>205</v>
      </c>
      <c r="S81" s="91" t="s">
        <v>1516</v>
      </c>
      <c r="T81" s="92">
        <v>10</v>
      </c>
      <c r="U81" s="93">
        <v>20</v>
      </c>
      <c r="V81" s="94">
        <v>41753</v>
      </c>
      <c r="W81" s="94">
        <v>46209</v>
      </c>
      <c r="X81" s="95">
        <v>9785170846054</v>
      </c>
      <c r="Y81" s="96">
        <v>96</v>
      </c>
      <c r="Z81" s="97">
        <v>0.22700000000000001</v>
      </c>
      <c r="AA81" s="98" t="s">
        <v>134</v>
      </c>
      <c r="AB81" s="98" t="s">
        <v>190</v>
      </c>
      <c r="AC81" s="98" t="s">
        <v>135</v>
      </c>
      <c r="AD81" s="91" t="s">
        <v>110</v>
      </c>
      <c r="AE81" s="135" t="s">
        <v>116</v>
      </c>
      <c r="AF81" s="168"/>
      <c r="AG81" s="98" t="s">
        <v>326</v>
      </c>
      <c r="AH81" s="98"/>
      <c r="AI81" s="86" t="s">
        <v>625</v>
      </c>
      <c r="AJ81" s="101" t="s">
        <v>141</v>
      </c>
      <c r="AK81" s="91"/>
      <c r="AL81" s="100" t="s">
        <v>1517</v>
      </c>
      <c r="AM81" s="86" t="s">
        <v>150</v>
      </c>
      <c r="AN81" s="86" t="s">
        <v>142</v>
      </c>
      <c r="AO81" s="143">
        <f t="shared" si="0"/>
        <v>0</v>
      </c>
      <c r="AP81" s="85" t="s">
        <v>1518</v>
      </c>
      <c r="AQ81" s="100" t="s">
        <v>143</v>
      </c>
      <c r="AR81" s="97" t="s">
        <v>125</v>
      </c>
      <c r="AS81" s="26" t="s">
        <v>1519</v>
      </c>
      <c r="AV81" s="99"/>
      <c r="AW81" s="159" t="s">
        <v>1520</v>
      </c>
      <c r="AX81" s="102" t="s">
        <v>626</v>
      </c>
      <c r="AY81" s="157" t="s">
        <v>1521</v>
      </c>
      <c r="AZ81" s="159"/>
      <c r="BF81" s="103">
        <v>46212</v>
      </c>
      <c r="BG81" s="46"/>
      <c r="BH81" s="46"/>
      <c r="BI81" s="46">
        <f t="shared" si="1"/>
        <v>0</v>
      </c>
      <c r="BJ81" s="46">
        <f t="shared" si="2"/>
        <v>0</v>
      </c>
    </row>
    <row r="82" spans="1:62" ht="120" customHeight="1" x14ac:dyDescent="0.2">
      <c r="A82" s="170" t="s">
        <v>179</v>
      </c>
      <c r="B82" s="132"/>
      <c r="C82" s="150">
        <v>0</v>
      </c>
      <c r="D82" s="150">
        <v>0</v>
      </c>
      <c r="E82" s="133">
        <v>1001.7</v>
      </c>
      <c r="F82" s="134" t="s">
        <v>1770</v>
      </c>
      <c r="G82" s="86" t="s">
        <v>1771</v>
      </c>
      <c r="H82" s="86" t="s">
        <v>1772</v>
      </c>
      <c r="I82" s="89"/>
      <c r="J82" s="90" t="s">
        <v>194</v>
      </c>
      <c r="K82" s="86"/>
      <c r="L82" s="86"/>
      <c r="M82" s="92" t="s">
        <v>151</v>
      </c>
      <c r="N82" s="86" t="s">
        <v>108</v>
      </c>
      <c r="O82" s="163" t="s">
        <v>250</v>
      </c>
      <c r="P82" s="163" t="s">
        <v>250</v>
      </c>
      <c r="Q82" s="91" t="s">
        <v>109</v>
      </c>
      <c r="R82" s="91" t="s">
        <v>205</v>
      </c>
      <c r="S82" s="91" t="s">
        <v>1773</v>
      </c>
      <c r="T82" s="92">
        <v>10</v>
      </c>
      <c r="U82" s="93">
        <v>12</v>
      </c>
      <c r="V82" s="94">
        <v>46209</v>
      </c>
      <c r="W82" s="94">
        <v>46209</v>
      </c>
      <c r="X82" s="95">
        <v>9785171622978</v>
      </c>
      <c r="Y82" s="96">
        <v>576</v>
      </c>
      <c r="Z82" s="97">
        <v>0.42</v>
      </c>
      <c r="AA82" s="98" t="s">
        <v>145</v>
      </c>
      <c r="AB82" s="98" t="s">
        <v>182</v>
      </c>
      <c r="AC82" s="98" t="s">
        <v>146</v>
      </c>
      <c r="AD82" s="91" t="s">
        <v>110</v>
      </c>
      <c r="AE82" s="169" t="s">
        <v>195</v>
      </c>
      <c r="AF82" s="168"/>
      <c r="AG82" s="98" t="s">
        <v>280</v>
      </c>
      <c r="AH82" s="98"/>
      <c r="AI82" s="86" t="s">
        <v>1774</v>
      </c>
      <c r="AJ82" s="101"/>
      <c r="AK82" s="91" t="s">
        <v>1775</v>
      </c>
      <c r="AL82" s="100" t="s">
        <v>1776</v>
      </c>
      <c r="AM82" s="86" t="s">
        <v>216</v>
      </c>
      <c r="AN82" s="86" t="s">
        <v>153</v>
      </c>
      <c r="AO82" s="143">
        <f t="shared" ref="AO82:AO145" si="3">C82*U82+D82</f>
        <v>0</v>
      </c>
      <c r="AP82" s="85" t="s">
        <v>1777</v>
      </c>
      <c r="AQ82" s="100" t="s">
        <v>154</v>
      </c>
      <c r="AR82" s="97" t="s">
        <v>125</v>
      </c>
      <c r="AV82" s="99"/>
      <c r="AW82" s="159" t="s">
        <v>1778</v>
      </c>
      <c r="AX82" s="102"/>
      <c r="AY82" s="157" t="s">
        <v>1779</v>
      </c>
      <c r="AZ82" s="159"/>
      <c r="BF82" s="103">
        <v>46213</v>
      </c>
      <c r="BG82" s="46"/>
      <c r="BH82" s="46"/>
      <c r="BI82" s="46">
        <f t="shared" ref="BI82:BI145" si="4">AO82*E82</f>
        <v>0</v>
      </c>
      <c r="BJ82" s="46">
        <f t="shared" ref="BJ82:BJ145" si="5">AO82*Z82</f>
        <v>0</v>
      </c>
    </row>
    <row r="83" spans="1:62" ht="120" customHeight="1" x14ac:dyDescent="0.2">
      <c r="A83" s="170" t="s">
        <v>179</v>
      </c>
      <c r="B83" s="132"/>
      <c r="C83" s="150">
        <v>0</v>
      </c>
      <c r="D83" s="150">
        <v>0</v>
      </c>
      <c r="E83" s="133">
        <v>648.9</v>
      </c>
      <c r="F83" s="134" t="s">
        <v>3945</v>
      </c>
      <c r="G83" s="86" t="s">
        <v>3946</v>
      </c>
      <c r="H83" s="86" t="s">
        <v>407</v>
      </c>
      <c r="I83" s="89"/>
      <c r="J83" s="90" t="s">
        <v>257</v>
      </c>
      <c r="K83" s="86"/>
      <c r="L83" s="86"/>
      <c r="M83" s="92" t="s">
        <v>151</v>
      </c>
      <c r="N83" s="86" t="s">
        <v>108</v>
      </c>
      <c r="O83" s="163" t="s">
        <v>181</v>
      </c>
      <c r="P83" s="163" t="s">
        <v>181</v>
      </c>
      <c r="Q83" s="91" t="s">
        <v>109</v>
      </c>
      <c r="R83" s="91" t="s">
        <v>205</v>
      </c>
      <c r="S83" s="91" t="s">
        <v>3947</v>
      </c>
      <c r="T83" s="92">
        <v>10</v>
      </c>
      <c r="U83" s="93">
        <v>12</v>
      </c>
      <c r="V83" s="94">
        <v>46211</v>
      </c>
      <c r="W83" s="94">
        <v>46211</v>
      </c>
      <c r="X83" s="95">
        <v>9785171892883</v>
      </c>
      <c r="Y83" s="96">
        <v>384</v>
      </c>
      <c r="Z83" s="97">
        <v>0.31</v>
      </c>
      <c r="AA83" s="98" t="s">
        <v>145</v>
      </c>
      <c r="AB83" s="98" t="s">
        <v>173</v>
      </c>
      <c r="AC83" s="98" t="s">
        <v>146</v>
      </c>
      <c r="AD83" s="91" t="s">
        <v>110</v>
      </c>
      <c r="AE83" s="169" t="s">
        <v>195</v>
      </c>
      <c r="AF83" s="168"/>
      <c r="AG83" s="98" t="s">
        <v>227</v>
      </c>
      <c r="AH83" s="98"/>
      <c r="AI83" s="86" t="s">
        <v>408</v>
      </c>
      <c r="AJ83" s="101"/>
      <c r="AK83" s="91"/>
      <c r="AL83" s="100" t="s">
        <v>3948</v>
      </c>
      <c r="AM83" s="86" t="s">
        <v>226</v>
      </c>
      <c r="AN83" s="86" t="s">
        <v>153</v>
      </c>
      <c r="AO83" s="143">
        <f t="shared" si="3"/>
        <v>0</v>
      </c>
      <c r="AP83" s="85" t="s">
        <v>3949</v>
      </c>
      <c r="AQ83" s="100" t="s">
        <v>111</v>
      </c>
      <c r="AR83" s="97" t="s">
        <v>125</v>
      </c>
      <c r="AV83" s="99"/>
      <c r="AW83" s="159" t="s">
        <v>3950</v>
      </c>
      <c r="AX83" s="102" t="s">
        <v>3951</v>
      </c>
      <c r="AY83" s="157" t="s">
        <v>3952</v>
      </c>
      <c r="AZ83" s="159"/>
      <c r="BA83" s="24" t="s">
        <v>2403</v>
      </c>
      <c r="BB83" s="24" t="s">
        <v>2404</v>
      </c>
      <c r="BD83" s="24" t="s">
        <v>1504</v>
      </c>
      <c r="BF83" s="103">
        <v>46220</v>
      </c>
      <c r="BG83" s="46"/>
      <c r="BH83" s="46"/>
      <c r="BI83" s="46">
        <f t="shared" si="4"/>
        <v>0</v>
      </c>
      <c r="BJ83" s="46">
        <f t="shared" si="5"/>
        <v>0</v>
      </c>
    </row>
    <row r="84" spans="1:62" ht="120" customHeight="1" x14ac:dyDescent="0.2">
      <c r="A84" s="170" t="s">
        <v>179</v>
      </c>
      <c r="B84" s="132"/>
      <c r="C84" s="150">
        <v>0</v>
      </c>
      <c r="D84" s="150">
        <v>0</v>
      </c>
      <c r="E84" s="133">
        <v>648.9</v>
      </c>
      <c r="F84" s="134" t="s">
        <v>936</v>
      </c>
      <c r="G84" s="86" t="s">
        <v>937</v>
      </c>
      <c r="H84" s="86" t="s">
        <v>407</v>
      </c>
      <c r="I84" s="89"/>
      <c r="J84" s="90" t="s">
        <v>257</v>
      </c>
      <c r="K84" s="86"/>
      <c r="L84" s="86"/>
      <c r="M84" s="92" t="s">
        <v>151</v>
      </c>
      <c r="N84" s="86" t="s">
        <v>108</v>
      </c>
      <c r="O84" s="163" t="s">
        <v>181</v>
      </c>
      <c r="P84" s="163" t="s">
        <v>181</v>
      </c>
      <c r="Q84" s="91" t="s">
        <v>109</v>
      </c>
      <c r="R84" s="91" t="s">
        <v>205</v>
      </c>
      <c r="S84" s="91" t="s">
        <v>938</v>
      </c>
      <c r="T84" s="92">
        <v>10</v>
      </c>
      <c r="U84" s="93">
        <v>12</v>
      </c>
      <c r="V84" s="94">
        <v>46184</v>
      </c>
      <c r="W84" s="94">
        <v>46184</v>
      </c>
      <c r="X84" s="95">
        <v>9785171879846</v>
      </c>
      <c r="Y84" s="96">
        <v>352</v>
      </c>
      <c r="Z84" s="97">
        <v>0.29499999999999998</v>
      </c>
      <c r="AA84" s="98" t="s">
        <v>145</v>
      </c>
      <c r="AB84" s="98" t="s">
        <v>173</v>
      </c>
      <c r="AC84" s="98" t="s">
        <v>146</v>
      </c>
      <c r="AD84" s="91" t="s">
        <v>110</v>
      </c>
      <c r="AE84" s="169" t="s">
        <v>195</v>
      </c>
      <c r="AF84" s="168"/>
      <c r="AG84" s="98" t="s">
        <v>227</v>
      </c>
      <c r="AH84" s="98"/>
      <c r="AI84" s="86" t="s">
        <v>408</v>
      </c>
      <c r="AJ84" s="101"/>
      <c r="AK84" s="91"/>
      <c r="AL84" s="100" t="s">
        <v>939</v>
      </c>
      <c r="AM84" s="86" t="s">
        <v>226</v>
      </c>
      <c r="AN84" s="86" t="s">
        <v>153</v>
      </c>
      <c r="AO84" s="143">
        <f t="shared" si="3"/>
        <v>0</v>
      </c>
      <c r="AP84" s="85" t="s">
        <v>940</v>
      </c>
      <c r="AQ84" s="100" t="s">
        <v>111</v>
      </c>
      <c r="AR84" s="97" t="s">
        <v>125</v>
      </c>
      <c r="AV84" s="99"/>
      <c r="AW84" s="159" t="s">
        <v>941</v>
      </c>
      <c r="AX84" s="102" t="s">
        <v>942</v>
      </c>
      <c r="AY84" s="157" t="s">
        <v>943</v>
      </c>
      <c r="AZ84" s="159"/>
      <c r="BF84" s="103">
        <v>46211</v>
      </c>
      <c r="BG84" s="46"/>
      <c r="BH84" s="46"/>
      <c r="BI84" s="46">
        <f t="shared" si="4"/>
        <v>0</v>
      </c>
      <c r="BJ84" s="46">
        <f t="shared" si="5"/>
        <v>0</v>
      </c>
    </row>
    <row r="85" spans="1:62" ht="120" customHeight="1" x14ac:dyDescent="0.2">
      <c r="A85" s="170" t="s">
        <v>179</v>
      </c>
      <c r="B85" s="132"/>
      <c r="C85" s="150">
        <v>0</v>
      </c>
      <c r="D85" s="150">
        <v>0</v>
      </c>
      <c r="E85" s="133">
        <v>1556.1000000000001</v>
      </c>
      <c r="F85" s="134" t="s">
        <v>3186</v>
      </c>
      <c r="G85" s="86" t="s">
        <v>570</v>
      </c>
      <c r="H85" s="86" t="s">
        <v>571</v>
      </c>
      <c r="I85" s="89"/>
      <c r="J85" s="90" t="s">
        <v>194</v>
      </c>
      <c r="K85" s="86"/>
      <c r="L85" s="86"/>
      <c r="M85" s="92" t="s">
        <v>144</v>
      </c>
      <c r="N85" s="86" t="s">
        <v>108</v>
      </c>
      <c r="O85" s="163" t="s">
        <v>243</v>
      </c>
      <c r="P85" s="163" t="s">
        <v>292</v>
      </c>
      <c r="Q85" s="91" t="s">
        <v>109</v>
      </c>
      <c r="R85" s="91" t="s">
        <v>287</v>
      </c>
      <c r="S85" s="91" t="s">
        <v>3187</v>
      </c>
      <c r="T85" s="92">
        <v>10</v>
      </c>
      <c r="U85" s="93">
        <v>8</v>
      </c>
      <c r="V85" s="94">
        <v>46213</v>
      </c>
      <c r="W85" s="94">
        <v>46213</v>
      </c>
      <c r="X85" s="95">
        <v>9785171797720</v>
      </c>
      <c r="Y85" s="96">
        <v>168</v>
      </c>
      <c r="Z85" s="97">
        <v>0.74</v>
      </c>
      <c r="AA85" s="98" t="s">
        <v>139</v>
      </c>
      <c r="AB85" s="98" t="s">
        <v>159</v>
      </c>
      <c r="AC85" s="98" t="s">
        <v>140</v>
      </c>
      <c r="AD85" s="91" t="s">
        <v>110</v>
      </c>
      <c r="AE85" s="169" t="s">
        <v>195</v>
      </c>
      <c r="AF85" s="168"/>
      <c r="AG85" s="98" t="s">
        <v>443</v>
      </c>
      <c r="AH85" s="98"/>
      <c r="AI85" s="86" t="s">
        <v>572</v>
      </c>
      <c r="AJ85" s="101"/>
      <c r="AK85" s="91"/>
      <c r="AL85" s="100" t="s">
        <v>3188</v>
      </c>
      <c r="AM85" s="86" t="s">
        <v>268</v>
      </c>
      <c r="AN85" s="86" t="s">
        <v>230</v>
      </c>
      <c r="AO85" s="143">
        <f t="shared" si="3"/>
        <v>0</v>
      </c>
      <c r="AP85" s="85" t="s">
        <v>3189</v>
      </c>
      <c r="AQ85" s="100" t="s">
        <v>157</v>
      </c>
      <c r="AR85" s="97" t="s">
        <v>125</v>
      </c>
      <c r="AV85" s="99"/>
      <c r="AW85" s="159" t="s">
        <v>3190</v>
      </c>
      <c r="AX85" s="102"/>
      <c r="AY85" s="157" t="s">
        <v>3191</v>
      </c>
      <c r="AZ85" s="159"/>
      <c r="BF85" s="103">
        <v>46218</v>
      </c>
      <c r="BG85" s="46"/>
      <c r="BH85" s="46"/>
      <c r="BI85" s="46">
        <f t="shared" si="4"/>
        <v>0</v>
      </c>
      <c r="BJ85" s="46">
        <f t="shared" si="5"/>
        <v>0</v>
      </c>
    </row>
    <row r="86" spans="1:62" ht="120" customHeight="1" x14ac:dyDescent="0.2">
      <c r="A86" s="170" t="s">
        <v>179</v>
      </c>
      <c r="B86" s="132"/>
      <c r="C86" s="150">
        <v>0</v>
      </c>
      <c r="D86" s="150">
        <v>0</v>
      </c>
      <c r="E86" s="133">
        <v>875.7</v>
      </c>
      <c r="F86" s="134" t="s">
        <v>2490</v>
      </c>
      <c r="G86" s="86" t="s">
        <v>430</v>
      </c>
      <c r="H86" s="86" t="s">
        <v>2491</v>
      </c>
      <c r="I86" s="89"/>
      <c r="J86" s="90">
        <v>3</v>
      </c>
      <c r="K86" s="86"/>
      <c r="L86" s="86"/>
      <c r="M86" s="92" t="s">
        <v>133</v>
      </c>
      <c r="N86" s="86" t="s">
        <v>108</v>
      </c>
      <c r="O86" s="163" t="s">
        <v>172</v>
      </c>
      <c r="P86" s="163" t="s">
        <v>410</v>
      </c>
      <c r="Q86" s="91" t="s">
        <v>109</v>
      </c>
      <c r="R86" s="91" t="s">
        <v>205</v>
      </c>
      <c r="S86" s="91" t="s">
        <v>2492</v>
      </c>
      <c r="T86" s="92">
        <v>10</v>
      </c>
      <c r="U86" s="93">
        <v>4</v>
      </c>
      <c r="V86" s="94">
        <v>42695</v>
      </c>
      <c r="W86" s="94">
        <v>46211</v>
      </c>
      <c r="X86" s="95">
        <v>9785171008000</v>
      </c>
      <c r="Y86" s="96">
        <v>432</v>
      </c>
      <c r="Z86" s="97">
        <v>0.56499999999999995</v>
      </c>
      <c r="AA86" s="98" t="s">
        <v>174</v>
      </c>
      <c r="AB86" s="98" t="s">
        <v>160</v>
      </c>
      <c r="AC86" s="98" t="s">
        <v>175</v>
      </c>
      <c r="AD86" s="91" t="s">
        <v>110</v>
      </c>
      <c r="AE86" s="135" t="s">
        <v>116</v>
      </c>
      <c r="AF86" s="168"/>
      <c r="AG86" s="98" t="s">
        <v>579</v>
      </c>
      <c r="AH86" s="98"/>
      <c r="AI86" s="86" t="s">
        <v>2493</v>
      </c>
      <c r="AJ86" s="101"/>
      <c r="AK86" s="91"/>
      <c r="AL86" s="100" t="s">
        <v>2494</v>
      </c>
      <c r="AM86" s="86" t="s">
        <v>311</v>
      </c>
      <c r="AN86" s="86" t="s">
        <v>230</v>
      </c>
      <c r="AO86" s="143">
        <f t="shared" si="3"/>
        <v>0</v>
      </c>
      <c r="AP86" s="85" t="s">
        <v>2495</v>
      </c>
      <c r="AQ86" s="100" t="s">
        <v>157</v>
      </c>
      <c r="AR86" s="97" t="s">
        <v>125</v>
      </c>
      <c r="AV86" s="99"/>
      <c r="AW86" s="159" t="s">
        <v>2496</v>
      </c>
      <c r="AX86" s="102" t="s">
        <v>2497</v>
      </c>
      <c r="AY86" s="157" t="s">
        <v>2498</v>
      </c>
      <c r="AZ86" s="159"/>
      <c r="BF86" s="103">
        <v>46216</v>
      </c>
      <c r="BG86" s="46"/>
      <c r="BH86" s="46"/>
      <c r="BI86" s="46">
        <f t="shared" si="4"/>
        <v>0</v>
      </c>
      <c r="BJ86" s="46">
        <f t="shared" si="5"/>
        <v>0</v>
      </c>
    </row>
    <row r="87" spans="1:62" ht="120" customHeight="1" x14ac:dyDescent="0.2">
      <c r="A87" s="170" t="s">
        <v>179</v>
      </c>
      <c r="B87" s="132"/>
      <c r="C87" s="150">
        <v>0</v>
      </c>
      <c r="D87" s="150">
        <v>0</v>
      </c>
      <c r="E87" s="133">
        <v>2312.1</v>
      </c>
      <c r="F87" s="134" t="s">
        <v>1522</v>
      </c>
      <c r="G87" s="86" t="s">
        <v>477</v>
      </c>
      <c r="H87" s="86" t="s">
        <v>678</v>
      </c>
      <c r="I87" s="89"/>
      <c r="J87" s="90" t="s">
        <v>194</v>
      </c>
      <c r="K87" s="86"/>
      <c r="L87" s="86"/>
      <c r="M87" s="92" t="s">
        <v>133</v>
      </c>
      <c r="N87" s="86" t="s">
        <v>108</v>
      </c>
      <c r="O87" s="163" t="s">
        <v>419</v>
      </c>
      <c r="P87" s="163" t="s">
        <v>420</v>
      </c>
      <c r="Q87" s="91" t="s">
        <v>109</v>
      </c>
      <c r="R87" s="91" t="s">
        <v>205</v>
      </c>
      <c r="S87" s="91" t="s">
        <v>1523</v>
      </c>
      <c r="T87" s="92">
        <v>22</v>
      </c>
      <c r="U87" s="93">
        <v>12</v>
      </c>
      <c r="V87" s="94">
        <v>46192</v>
      </c>
      <c r="W87" s="94">
        <v>46192</v>
      </c>
      <c r="X87" s="95">
        <v>9785171799441</v>
      </c>
      <c r="Y87" s="96">
        <v>160</v>
      </c>
      <c r="Z87" s="97">
        <v>1.04</v>
      </c>
      <c r="AA87" s="98" t="s">
        <v>139</v>
      </c>
      <c r="AB87" s="98" t="s">
        <v>400</v>
      </c>
      <c r="AC87" s="98" t="s">
        <v>140</v>
      </c>
      <c r="AD87" s="91" t="s">
        <v>110</v>
      </c>
      <c r="AE87" s="169" t="s">
        <v>195</v>
      </c>
      <c r="AF87" s="168"/>
      <c r="AG87" s="98" t="s">
        <v>478</v>
      </c>
      <c r="AH87" s="98"/>
      <c r="AI87" s="86" t="s">
        <v>681</v>
      </c>
      <c r="AJ87" s="101"/>
      <c r="AK87" s="91"/>
      <c r="AL87" s="100" t="s">
        <v>1524</v>
      </c>
      <c r="AM87" s="86" t="s">
        <v>262</v>
      </c>
      <c r="AN87" s="86" t="s">
        <v>230</v>
      </c>
      <c r="AO87" s="143">
        <f t="shared" si="3"/>
        <v>0</v>
      </c>
      <c r="AP87" s="85" t="s">
        <v>1525</v>
      </c>
      <c r="AQ87" s="100" t="s">
        <v>157</v>
      </c>
      <c r="AR87" s="97" t="s">
        <v>125</v>
      </c>
      <c r="AS87" s="26" t="s">
        <v>1504</v>
      </c>
      <c r="AV87" s="99"/>
      <c r="AW87" s="159" t="s">
        <v>1526</v>
      </c>
      <c r="AX87" s="102"/>
      <c r="AY87" s="157" t="s">
        <v>479</v>
      </c>
      <c r="AZ87" s="159"/>
      <c r="BF87" s="103">
        <v>46212</v>
      </c>
      <c r="BG87" s="46"/>
      <c r="BH87" s="46"/>
      <c r="BI87" s="46">
        <f t="shared" si="4"/>
        <v>0</v>
      </c>
      <c r="BJ87" s="46">
        <f t="shared" si="5"/>
        <v>0</v>
      </c>
    </row>
    <row r="88" spans="1:62" ht="120" customHeight="1" x14ac:dyDescent="0.2">
      <c r="A88" s="170" t="s">
        <v>179</v>
      </c>
      <c r="B88" s="132"/>
      <c r="C88" s="150">
        <v>0</v>
      </c>
      <c r="D88" s="150">
        <v>0</v>
      </c>
      <c r="E88" s="133">
        <v>4485.6000000000004</v>
      </c>
      <c r="F88" s="134" t="s">
        <v>676</v>
      </c>
      <c r="G88" s="86" t="s">
        <v>677</v>
      </c>
      <c r="H88" s="86" t="s">
        <v>678</v>
      </c>
      <c r="I88" s="89"/>
      <c r="J88" s="90" t="s">
        <v>194</v>
      </c>
      <c r="K88" s="86" t="s">
        <v>650</v>
      </c>
      <c r="L88" s="86"/>
      <c r="M88" s="92" t="s">
        <v>133</v>
      </c>
      <c r="N88" s="86" t="s">
        <v>108</v>
      </c>
      <c r="O88" s="163" t="s">
        <v>208</v>
      </c>
      <c r="P88" s="163" t="s">
        <v>299</v>
      </c>
      <c r="Q88" s="91" t="s">
        <v>109</v>
      </c>
      <c r="R88" s="91" t="s">
        <v>205</v>
      </c>
      <c r="S88" s="91" t="s">
        <v>679</v>
      </c>
      <c r="T88" s="92">
        <v>10</v>
      </c>
      <c r="U88" s="93">
        <v>2</v>
      </c>
      <c r="V88" s="94">
        <v>46199</v>
      </c>
      <c r="W88" s="94">
        <v>46199</v>
      </c>
      <c r="X88" s="95">
        <v>9785171557942</v>
      </c>
      <c r="Y88" s="96">
        <v>824</v>
      </c>
      <c r="Z88" s="97">
        <v>3.19</v>
      </c>
      <c r="AA88" s="98" t="s">
        <v>139</v>
      </c>
      <c r="AB88" s="98" t="s">
        <v>680</v>
      </c>
      <c r="AC88" s="98" t="s">
        <v>140</v>
      </c>
      <c r="AD88" s="91" t="s">
        <v>110</v>
      </c>
      <c r="AE88" s="169" t="s">
        <v>195</v>
      </c>
      <c r="AF88" s="168"/>
      <c r="AG88" s="98" t="s">
        <v>478</v>
      </c>
      <c r="AH88" s="98"/>
      <c r="AI88" s="86" t="s">
        <v>681</v>
      </c>
      <c r="AJ88" s="101"/>
      <c r="AK88" s="91"/>
      <c r="AL88" s="100" t="s">
        <v>682</v>
      </c>
      <c r="AM88" s="86" t="s">
        <v>262</v>
      </c>
      <c r="AN88" s="86" t="s">
        <v>230</v>
      </c>
      <c r="AO88" s="143">
        <f t="shared" si="3"/>
        <v>0</v>
      </c>
      <c r="AP88" s="85" t="s">
        <v>683</v>
      </c>
      <c r="AQ88" s="100" t="s">
        <v>111</v>
      </c>
      <c r="AR88" s="97" t="s">
        <v>125</v>
      </c>
      <c r="AV88" s="99"/>
      <c r="AW88" s="159" t="s">
        <v>684</v>
      </c>
      <c r="AX88" s="102"/>
      <c r="AY88" s="157" t="s">
        <v>685</v>
      </c>
      <c r="AZ88" s="159"/>
      <c r="BF88" s="103">
        <v>46210</v>
      </c>
      <c r="BG88" s="46"/>
      <c r="BH88" s="46"/>
      <c r="BI88" s="46">
        <f t="shared" si="4"/>
        <v>0</v>
      </c>
      <c r="BJ88" s="46">
        <f t="shared" si="5"/>
        <v>0</v>
      </c>
    </row>
    <row r="89" spans="1:62" ht="120" customHeight="1" x14ac:dyDescent="0.2">
      <c r="A89" s="170" t="s">
        <v>179</v>
      </c>
      <c r="B89" s="132"/>
      <c r="C89" s="150">
        <v>0</v>
      </c>
      <c r="D89" s="150">
        <v>0</v>
      </c>
      <c r="E89" s="133">
        <v>2312.1</v>
      </c>
      <c r="F89" s="134" t="s">
        <v>2983</v>
      </c>
      <c r="G89" s="86" t="s">
        <v>2984</v>
      </c>
      <c r="H89" s="86" t="s">
        <v>678</v>
      </c>
      <c r="I89" s="89"/>
      <c r="J89" s="90" t="s">
        <v>194</v>
      </c>
      <c r="K89" s="86"/>
      <c r="L89" s="86"/>
      <c r="M89" s="92" t="s">
        <v>133</v>
      </c>
      <c r="N89" s="86" t="s">
        <v>108</v>
      </c>
      <c r="O89" s="163" t="s">
        <v>314</v>
      </c>
      <c r="P89" s="163" t="s">
        <v>362</v>
      </c>
      <c r="Q89" s="91" t="s">
        <v>109</v>
      </c>
      <c r="R89" s="91" t="s">
        <v>205</v>
      </c>
      <c r="S89" s="91" t="s">
        <v>2985</v>
      </c>
      <c r="T89" s="92">
        <v>22</v>
      </c>
      <c r="U89" s="93">
        <v>12</v>
      </c>
      <c r="V89" s="94">
        <v>46192</v>
      </c>
      <c r="W89" s="94">
        <v>46192</v>
      </c>
      <c r="X89" s="95">
        <v>9785171823566</v>
      </c>
      <c r="Y89" s="96">
        <v>160</v>
      </c>
      <c r="Z89" s="97">
        <v>1.04</v>
      </c>
      <c r="AA89" s="98" t="s">
        <v>139</v>
      </c>
      <c r="AB89" s="98" t="s">
        <v>400</v>
      </c>
      <c r="AC89" s="98" t="s">
        <v>140</v>
      </c>
      <c r="AD89" s="91" t="s">
        <v>110</v>
      </c>
      <c r="AE89" s="169" t="s">
        <v>195</v>
      </c>
      <c r="AF89" s="168"/>
      <c r="AG89" s="98" t="s">
        <v>478</v>
      </c>
      <c r="AH89" s="98"/>
      <c r="AI89" s="86" t="s">
        <v>681</v>
      </c>
      <c r="AJ89" s="101"/>
      <c r="AK89" s="91"/>
      <c r="AL89" s="100" t="s">
        <v>2986</v>
      </c>
      <c r="AM89" s="86" t="s">
        <v>262</v>
      </c>
      <c r="AN89" s="86" t="s">
        <v>230</v>
      </c>
      <c r="AO89" s="143">
        <f t="shared" si="3"/>
        <v>0</v>
      </c>
      <c r="AP89" s="85" t="s">
        <v>2987</v>
      </c>
      <c r="AQ89" s="100" t="s">
        <v>157</v>
      </c>
      <c r="AR89" s="97" t="s">
        <v>125</v>
      </c>
      <c r="AV89" s="99"/>
      <c r="AW89" s="159" t="s">
        <v>2988</v>
      </c>
      <c r="AX89" s="102"/>
      <c r="AY89" s="157" t="s">
        <v>2989</v>
      </c>
      <c r="AZ89" s="159"/>
      <c r="BF89" s="103">
        <v>46217</v>
      </c>
      <c r="BG89" s="46"/>
      <c r="BH89" s="46"/>
      <c r="BI89" s="46">
        <f t="shared" si="4"/>
        <v>0</v>
      </c>
      <c r="BJ89" s="46">
        <f t="shared" si="5"/>
        <v>0</v>
      </c>
    </row>
    <row r="90" spans="1:62" ht="120" customHeight="1" x14ac:dyDescent="0.2">
      <c r="A90" s="170" t="s">
        <v>179</v>
      </c>
      <c r="B90" s="132"/>
      <c r="C90" s="150">
        <v>0</v>
      </c>
      <c r="D90" s="150">
        <v>0</v>
      </c>
      <c r="E90" s="133">
        <v>4202.1000000000004</v>
      </c>
      <c r="F90" s="134" t="s">
        <v>2499</v>
      </c>
      <c r="G90" s="86" t="s">
        <v>2500</v>
      </c>
      <c r="H90" s="86" t="s">
        <v>2501</v>
      </c>
      <c r="I90" s="89"/>
      <c r="J90" s="90">
        <v>8</v>
      </c>
      <c r="K90" s="86"/>
      <c r="L90" s="86"/>
      <c r="M90" s="92" t="s">
        <v>144</v>
      </c>
      <c r="N90" s="86" t="s">
        <v>108</v>
      </c>
      <c r="O90" s="163" t="s">
        <v>243</v>
      </c>
      <c r="P90" s="163" t="s">
        <v>292</v>
      </c>
      <c r="Q90" s="91" t="s">
        <v>109</v>
      </c>
      <c r="R90" s="91" t="s">
        <v>205</v>
      </c>
      <c r="S90" s="91" t="s">
        <v>2502</v>
      </c>
      <c r="T90" s="92">
        <v>22</v>
      </c>
      <c r="U90" s="93">
        <v>6</v>
      </c>
      <c r="V90" s="94">
        <v>45219</v>
      </c>
      <c r="W90" s="94">
        <v>46205</v>
      </c>
      <c r="X90" s="95">
        <v>9785171529253</v>
      </c>
      <c r="Y90" s="96">
        <v>224</v>
      </c>
      <c r="Z90" s="97">
        <v>1.96</v>
      </c>
      <c r="AA90" s="98" t="s">
        <v>139</v>
      </c>
      <c r="AB90" s="98" t="s">
        <v>200</v>
      </c>
      <c r="AC90" s="98" t="s">
        <v>140</v>
      </c>
      <c r="AD90" s="91" t="s">
        <v>110</v>
      </c>
      <c r="AE90" s="135" t="s">
        <v>116</v>
      </c>
      <c r="AF90" s="168"/>
      <c r="AG90" s="98" t="s">
        <v>639</v>
      </c>
      <c r="AH90" s="98"/>
      <c r="AI90" s="86" t="s">
        <v>2503</v>
      </c>
      <c r="AJ90" s="101"/>
      <c r="AK90" s="91"/>
      <c r="AL90" s="100" t="s">
        <v>2504</v>
      </c>
      <c r="AM90" s="86" t="s">
        <v>336</v>
      </c>
      <c r="AN90" s="86" t="s">
        <v>230</v>
      </c>
      <c r="AO90" s="143">
        <f t="shared" si="3"/>
        <v>0</v>
      </c>
      <c r="AP90" s="85" t="s">
        <v>2505</v>
      </c>
      <c r="AQ90" s="100" t="s">
        <v>157</v>
      </c>
      <c r="AR90" s="97" t="s">
        <v>125</v>
      </c>
      <c r="AV90" s="99"/>
      <c r="AW90" s="159" t="s">
        <v>2506</v>
      </c>
      <c r="AX90" s="102" t="s">
        <v>2507</v>
      </c>
      <c r="AY90" s="157" t="s">
        <v>2508</v>
      </c>
      <c r="AZ90" s="159"/>
      <c r="BF90" s="103">
        <v>46216</v>
      </c>
      <c r="BG90" s="46"/>
      <c r="BH90" s="46"/>
      <c r="BI90" s="46">
        <f t="shared" si="4"/>
        <v>0</v>
      </c>
      <c r="BJ90" s="46">
        <f t="shared" si="5"/>
        <v>0</v>
      </c>
    </row>
    <row r="91" spans="1:62" ht="120" customHeight="1" x14ac:dyDescent="0.2">
      <c r="A91" s="170" t="s">
        <v>179</v>
      </c>
      <c r="B91" s="132"/>
      <c r="C91" s="150">
        <v>0</v>
      </c>
      <c r="D91" s="150">
        <v>0</v>
      </c>
      <c r="E91" s="133">
        <v>4013.1000000000004</v>
      </c>
      <c r="F91" s="134" t="s">
        <v>2990</v>
      </c>
      <c r="G91" s="86" t="s">
        <v>2991</v>
      </c>
      <c r="H91" s="86" t="s">
        <v>2501</v>
      </c>
      <c r="I91" s="89"/>
      <c r="J91" s="90" t="s">
        <v>194</v>
      </c>
      <c r="K91" s="86"/>
      <c r="L91" s="86"/>
      <c r="M91" s="92" t="s">
        <v>133</v>
      </c>
      <c r="N91" s="86" t="s">
        <v>108</v>
      </c>
      <c r="O91" s="163" t="s">
        <v>576</v>
      </c>
      <c r="P91" s="163" t="s">
        <v>577</v>
      </c>
      <c r="Q91" s="91" t="s">
        <v>109</v>
      </c>
      <c r="R91" s="91" t="s">
        <v>205</v>
      </c>
      <c r="S91" s="91" t="s">
        <v>2992</v>
      </c>
      <c r="T91" s="92">
        <v>22</v>
      </c>
      <c r="U91" s="93">
        <v>6</v>
      </c>
      <c r="V91" s="94">
        <v>46205</v>
      </c>
      <c r="W91" s="94">
        <v>46205</v>
      </c>
      <c r="X91" s="95">
        <v>9785171799489</v>
      </c>
      <c r="Y91" s="96">
        <v>160</v>
      </c>
      <c r="Z91" s="97">
        <v>1.353</v>
      </c>
      <c r="AA91" s="98" t="s">
        <v>139</v>
      </c>
      <c r="AB91" s="98" t="s">
        <v>400</v>
      </c>
      <c r="AC91" s="98" t="s">
        <v>140</v>
      </c>
      <c r="AD91" s="91" t="s">
        <v>110</v>
      </c>
      <c r="AE91" s="169" t="s">
        <v>195</v>
      </c>
      <c r="AF91" s="168"/>
      <c r="AG91" s="98" t="s">
        <v>478</v>
      </c>
      <c r="AH91" s="98"/>
      <c r="AI91" s="86" t="s">
        <v>2503</v>
      </c>
      <c r="AJ91" s="101"/>
      <c r="AK91" s="91"/>
      <c r="AL91" s="100" t="s">
        <v>2993</v>
      </c>
      <c r="AM91" s="86" t="s">
        <v>262</v>
      </c>
      <c r="AN91" s="86" t="s">
        <v>230</v>
      </c>
      <c r="AO91" s="143">
        <f t="shared" si="3"/>
        <v>0</v>
      </c>
      <c r="AP91" s="85" t="s">
        <v>2994</v>
      </c>
      <c r="AQ91" s="100" t="s">
        <v>157</v>
      </c>
      <c r="AR91" s="97" t="s">
        <v>125</v>
      </c>
      <c r="AV91" s="99"/>
      <c r="AW91" s="159" t="s">
        <v>2995</v>
      </c>
      <c r="AX91" s="102"/>
      <c r="AY91" s="157" t="s">
        <v>2996</v>
      </c>
      <c r="AZ91" s="159"/>
      <c r="BF91" s="103">
        <v>46217</v>
      </c>
      <c r="BG91" s="46"/>
      <c r="BH91" s="46"/>
      <c r="BI91" s="46">
        <f t="shared" si="4"/>
        <v>0</v>
      </c>
      <c r="BJ91" s="46">
        <f t="shared" si="5"/>
        <v>0</v>
      </c>
    </row>
    <row r="92" spans="1:62" ht="120" customHeight="1" x14ac:dyDescent="0.2">
      <c r="A92" s="170" t="s">
        <v>179</v>
      </c>
      <c r="B92" s="132"/>
      <c r="C92" s="150">
        <v>0</v>
      </c>
      <c r="D92" s="150">
        <v>0</v>
      </c>
      <c r="E92" s="133">
        <v>210</v>
      </c>
      <c r="F92" s="134" t="s">
        <v>4393</v>
      </c>
      <c r="G92" s="86" t="s">
        <v>238</v>
      </c>
      <c r="H92" s="86" t="s">
        <v>4394</v>
      </c>
      <c r="I92" s="89"/>
      <c r="J92" s="90">
        <v>8</v>
      </c>
      <c r="K92" s="86"/>
      <c r="L92" s="86"/>
      <c r="M92" s="92" t="s">
        <v>138</v>
      </c>
      <c r="N92" s="86" t="s">
        <v>108</v>
      </c>
      <c r="O92" s="163" t="s">
        <v>213</v>
      </c>
      <c r="P92" s="163" t="s">
        <v>214</v>
      </c>
      <c r="Q92" s="91" t="s">
        <v>109</v>
      </c>
      <c r="R92" s="91" t="s">
        <v>205</v>
      </c>
      <c r="S92" s="91" t="s">
        <v>4395</v>
      </c>
      <c r="T92" s="92">
        <v>10</v>
      </c>
      <c r="U92" s="93">
        <v>30</v>
      </c>
      <c r="V92" s="94">
        <v>44214</v>
      </c>
      <c r="W92" s="94">
        <v>46218</v>
      </c>
      <c r="X92" s="95">
        <v>9785171348229</v>
      </c>
      <c r="Y92" s="96">
        <v>80</v>
      </c>
      <c r="Z92" s="97">
        <v>0.17</v>
      </c>
      <c r="AA92" s="98" t="s">
        <v>139</v>
      </c>
      <c r="AB92" s="98" t="s">
        <v>191</v>
      </c>
      <c r="AC92" s="98" t="s">
        <v>140</v>
      </c>
      <c r="AD92" s="91">
        <v>3</v>
      </c>
      <c r="AE92" s="135" t="s">
        <v>116</v>
      </c>
      <c r="AF92" s="168"/>
      <c r="AG92" s="98" t="s">
        <v>466</v>
      </c>
      <c r="AH92" s="98"/>
      <c r="AI92" s="86" t="s">
        <v>4396</v>
      </c>
      <c r="AJ92" s="101" t="s">
        <v>162</v>
      </c>
      <c r="AK92" s="91"/>
      <c r="AL92" s="100" t="s">
        <v>4397</v>
      </c>
      <c r="AM92" s="86" t="s">
        <v>183</v>
      </c>
      <c r="AN92" s="86" t="s">
        <v>142</v>
      </c>
      <c r="AO92" s="143">
        <f t="shared" si="3"/>
        <v>0</v>
      </c>
      <c r="AP92" s="85" t="s">
        <v>4398</v>
      </c>
      <c r="AQ92" s="100" t="s">
        <v>143</v>
      </c>
      <c r="AR92" s="97" t="s">
        <v>125</v>
      </c>
      <c r="AV92" s="99"/>
      <c r="AW92" s="159" t="s">
        <v>4399</v>
      </c>
      <c r="AX92" s="102" t="s">
        <v>4400</v>
      </c>
      <c r="AY92" s="157" t="s">
        <v>4401</v>
      </c>
      <c r="AZ92" s="159"/>
      <c r="BF92" s="103">
        <v>46223</v>
      </c>
      <c r="BG92" s="46"/>
      <c r="BH92" s="46"/>
      <c r="BI92" s="46">
        <f t="shared" si="4"/>
        <v>0</v>
      </c>
      <c r="BJ92" s="46">
        <f t="shared" si="5"/>
        <v>0</v>
      </c>
    </row>
    <row r="93" spans="1:62" ht="120" customHeight="1" x14ac:dyDescent="0.2">
      <c r="A93" s="170" t="s">
        <v>179</v>
      </c>
      <c r="B93" s="132"/>
      <c r="C93" s="150">
        <v>0</v>
      </c>
      <c r="D93" s="150">
        <v>0</v>
      </c>
      <c r="E93" s="133">
        <v>183.75</v>
      </c>
      <c r="F93" s="134" t="s">
        <v>944</v>
      </c>
      <c r="G93" s="86" t="s">
        <v>390</v>
      </c>
      <c r="H93" s="86" t="s">
        <v>945</v>
      </c>
      <c r="I93" s="89"/>
      <c r="J93" s="90">
        <v>3</v>
      </c>
      <c r="K93" s="86"/>
      <c r="L93" s="86"/>
      <c r="M93" s="92" t="s">
        <v>211</v>
      </c>
      <c r="N93" s="86" t="s">
        <v>108</v>
      </c>
      <c r="O93" s="163" t="s">
        <v>212</v>
      </c>
      <c r="P93" s="163" t="s">
        <v>393</v>
      </c>
      <c r="Q93" s="91" t="s">
        <v>109</v>
      </c>
      <c r="R93" s="91" t="s">
        <v>205</v>
      </c>
      <c r="S93" s="91" t="s">
        <v>946</v>
      </c>
      <c r="T93" s="92">
        <v>10</v>
      </c>
      <c r="U93" s="93">
        <v>40</v>
      </c>
      <c r="V93" s="94">
        <v>43136</v>
      </c>
      <c r="W93" s="94">
        <v>46206</v>
      </c>
      <c r="X93" s="95">
        <v>9785171075545</v>
      </c>
      <c r="Y93" s="96">
        <v>48</v>
      </c>
      <c r="Z93" s="97">
        <v>7.0000000000000007E-2</v>
      </c>
      <c r="AA93" s="98" t="s">
        <v>174</v>
      </c>
      <c r="AB93" s="98" t="s">
        <v>302</v>
      </c>
      <c r="AC93" s="98" t="s">
        <v>175</v>
      </c>
      <c r="AD93" s="91">
        <v>3</v>
      </c>
      <c r="AE93" s="135" t="s">
        <v>116</v>
      </c>
      <c r="AF93" s="168"/>
      <c r="AG93" s="98" t="s">
        <v>269</v>
      </c>
      <c r="AH93" s="98"/>
      <c r="AI93" s="86" t="s">
        <v>947</v>
      </c>
      <c r="AJ93" s="101" t="s">
        <v>141</v>
      </c>
      <c r="AK93" s="91"/>
      <c r="AL93" s="100" t="s">
        <v>948</v>
      </c>
      <c r="AM93" s="86" t="s">
        <v>183</v>
      </c>
      <c r="AN93" s="86" t="s">
        <v>142</v>
      </c>
      <c r="AO93" s="143">
        <f t="shared" si="3"/>
        <v>0</v>
      </c>
      <c r="AP93" s="85" t="s">
        <v>949</v>
      </c>
      <c r="AQ93" s="100" t="s">
        <v>147</v>
      </c>
      <c r="AR93" s="97" t="s">
        <v>125</v>
      </c>
      <c r="AV93" s="99"/>
      <c r="AW93" s="159" t="s">
        <v>950</v>
      </c>
      <c r="AX93" s="102" t="s">
        <v>951</v>
      </c>
      <c r="AY93" s="157" t="s">
        <v>952</v>
      </c>
      <c r="AZ93" s="159"/>
      <c r="BF93" s="103">
        <v>46211</v>
      </c>
      <c r="BG93" s="46"/>
      <c r="BH93" s="46"/>
      <c r="BI93" s="46">
        <f t="shared" si="4"/>
        <v>0</v>
      </c>
      <c r="BJ93" s="46">
        <f t="shared" si="5"/>
        <v>0</v>
      </c>
    </row>
    <row r="94" spans="1:62" ht="120" customHeight="1" x14ac:dyDescent="0.2">
      <c r="A94" s="170" t="s">
        <v>179</v>
      </c>
      <c r="B94" s="132"/>
      <c r="C94" s="150">
        <v>0</v>
      </c>
      <c r="D94" s="150">
        <v>0</v>
      </c>
      <c r="E94" s="133">
        <v>1839.6000000000001</v>
      </c>
      <c r="F94" s="134" t="s">
        <v>1780</v>
      </c>
      <c r="G94" s="86" t="s">
        <v>206</v>
      </c>
      <c r="H94" s="86" t="s">
        <v>1781</v>
      </c>
      <c r="I94" s="89"/>
      <c r="J94" s="90" t="s">
        <v>197</v>
      </c>
      <c r="K94" s="86"/>
      <c r="L94" s="86"/>
      <c r="M94" s="92" t="s">
        <v>144</v>
      </c>
      <c r="N94" s="86" t="s">
        <v>108</v>
      </c>
      <c r="O94" s="163" t="s">
        <v>1033</v>
      </c>
      <c r="P94" s="163" t="s">
        <v>1782</v>
      </c>
      <c r="Q94" s="91" t="s">
        <v>109</v>
      </c>
      <c r="R94" s="91" t="s">
        <v>205</v>
      </c>
      <c r="S94" s="91" t="s">
        <v>1783</v>
      </c>
      <c r="T94" s="92">
        <v>10</v>
      </c>
      <c r="U94" s="93">
        <v>8</v>
      </c>
      <c r="V94" s="94">
        <v>46208</v>
      </c>
      <c r="W94" s="94">
        <v>46208</v>
      </c>
      <c r="X94" s="95">
        <v>9785171877798</v>
      </c>
      <c r="Y94" s="96">
        <v>512</v>
      </c>
      <c r="Z94" s="97">
        <v>0.66500000000000004</v>
      </c>
      <c r="AA94" s="98" t="s">
        <v>186</v>
      </c>
      <c r="AB94" s="98" t="s">
        <v>222</v>
      </c>
      <c r="AC94" s="98" t="s">
        <v>187</v>
      </c>
      <c r="AD94" s="91">
        <v>3</v>
      </c>
      <c r="AE94" s="169" t="s">
        <v>195</v>
      </c>
      <c r="AF94" s="168"/>
      <c r="AG94" s="98" t="s">
        <v>409</v>
      </c>
      <c r="AH94" s="98"/>
      <c r="AI94" s="86" t="s">
        <v>1784</v>
      </c>
      <c r="AJ94" s="101"/>
      <c r="AK94" s="91"/>
      <c r="AL94" s="100" t="s">
        <v>1785</v>
      </c>
      <c r="AM94" s="86" t="s">
        <v>336</v>
      </c>
      <c r="AN94" s="86" t="s">
        <v>230</v>
      </c>
      <c r="AO94" s="143">
        <f t="shared" si="3"/>
        <v>0</v>
      </c>
      <c r="AP94" s="85" t="s">
        <v>1786</v>
      </c>
      <c r="AQ94" s="100" t="s">
        <v>111</v>
      </c>
      <c r="AR94" s="97" t="s">
        <v>125</v>
      </c>
      <c r="AV94" s="99"/>
      <c r="AW94" s="159" t="s">
        <v>1787</v>
      </c>
      <c r="AX94" s="102"/>
      <c r="AY94" s="157" t="s">
        <v>1788</v>
      </c>
      <c r="AZ94" s="159"/>
      <c r="BF94" s="103">
        <v>46213</v>
      </c>
      <c r="BG94" s="46"/>
      <c r="BH94" s="46"/>
      <c r="BI94" s="46">
        <f t="shared" si="4"/>
        <v>0</v>
      </c>
      <c r="BJ94" s="46">
        <f t="shared" si="5"/>
        <v>0</v>
      </c>
    </row>
    <row r="95" spans="1:62" ht="120" customHeight="1" x14ac:dyDescent="0.2">
      <c r="A95" s="170"/>
      <c r="B95" s="132"/>
      <c r="C95" s="150">
        <v>0</v>
      </c>
      <c r="D95" s="150">
        <v>0</v>
      </c>
      <c r="E95" s="133">
        <v>957.6</v>
      </c>
      <c r="F95" s="134" t="s">
        <v>953</v>
      </c>
      <c r="G95" s="86" t="s">
        <v>954</v>
      </c>
      <c r="H95" s="86" t="s">
        <v>955</v>
      </c>
      <c r="I95" s="89"/>
      <c r="J95" s="90">
        <v>3</v>
      </c>
      <c r="K95" s="86"/>
      <c r="L95" s="86"/>
      <c r="M95" s="92" t="s">
        <v>151</v>
      </c>
      <c r="N95" s="86" t="s">
        <v>108</v>
      </c>
      <c r="O95" s="163" t="s">
        <v>241</v>
      </c>
      <c r="P95" s="163" t="s">
        <v>376</v>
      </c>
      <c r="Q95" s="91" t="s">
        <v>109</v>
      </c>
      <c r="R95" s="91" t="s">
        <v>205</v>
      </c>
      <c r="S95" s="91" t="s">
        <v>956</v>
      </c>
      <c r="T95" s="92">
        <v>10</v>
      </c>
      <c r="U95" s="93">
        <v>12</v>
      </c>
      <c r="V95" s="94">
        <v>46115</v>
      </c>
      <c r="W95" s="94">
        <v>46207</v>
      </c>
      <c r="X95" s="95">
        <v>9785171788742</v>
      </c>
      <c r="Y95" s="96">
        <v>352</v>
      </c>
      <c r="Z95" s="97">
        <v>0.52</v>
      </c>
      <c r="AA95" s="98" t="s">
        <v>134</v>
      </c>
      <c r="AB95" s="98" t="s">
        <v>222</v>
      </c>
      <c r="AC95" s="98" t="s">
        <v>135</v>
      </c>
      <c r="AD95" s="91" t="s">
        <v>110</v>
      </c>
      <c r="AE95" s="135" t="s">
        <v>116</v>
      </c>
      <c r="AF95" s="168"/>
      <c r="AG95" s="98" t="s">
        <v>957</v>
      </c>
      <c r="AH95" s="98"/>
      <c r="AI95" s="86" t="s">
        <v>958</v>
      </c>
      <c r="AJ95" s="101"/>
      <c r="AK95" s="91"/>
      <c r="AL95" s="100" t="s">
        <v>959</v>
      </c>
      <c r="AM95" s="86" t="s">
        <v>158</v>
      </c>
      <c r="AN95" s="86" t="s">
        <v>153</v>
      </c>
      <c r="AO95" s="143">
        <f t="shared" si="3"/>
        <v>0</v>
      </c>
      <c r="AP95" s="85" t="s">
        <v>960</v>
      </c>
      <c r="AQ95" s="100" t="s">
        <v>111</v>
      </c>
      <c r="AR95" s="97" t="s">
        <v>125</v>
      </c>
      <c r="AV95" s="99"/>
      <c r="AW95" s="159" t="s">
        <v>961</v>
      </c>
      <c r="AX95" s="102" t="s">
        <v>962</v>
      </c>
      <c r="AY95" s="157" t="s">
        <v>963</v>
      </c>
      <c r="AZ95" s="159"/>
      <c r="BF95" s="103">
        <v>46211</v>
      </c>
      <c r="BG95" s="46"/>
      <c r="BH95" s="46"/>
      <c r="BI95" s="46">
        <f t="shared" si="4"/>
        <v>0</v>
      </c>
      <c r="BJ95" s="46">
        <f t="shared" si="5"/>
        <v>0</v>
      </c>
    </row>
    <row r="96" spans="1:62" ht="120" customHeight="1" x14ac:dyDescent="0.2">
      <c r="A96" s="170" t="s">
        <v>179</v>
      </c>
      <c r="B96" s="132"/>
      <c r="C96" s="150">
        <v>0</v>
      </c>
      <c r="D96" s="150">
        <v>0</v>
      </c>
      <c r="E96" s="133">
        <v>317.10000000000002</v>
      </c>
      <c r="F96" s="134" t="s">
        <v>3192</v>
      </c>
      <c r="G96" s="86" t="s">
        <v>390</v>
      </c>
      <c r="H96" s="86" t="s">
        <v>3193</v>
      </c>
      <c r="I96" s="89"/>
      <c r="J96" s="90">
        <v>4</v>
      </c>
      <c r="K96" s="86"/>
      <c r="L96" s="86"/>
      <c r="M96" s="92" t="s">
        <v>138</v>
      </c>
      <c r="N96" s="86" t="s">
        <v>108</v>
      </c>
      <c r="O96" s="163" t="s">
        <v>213</v>
      </c>
      <c r="P96" s="163" t="s">
        <v>214</v>
      </c>
      <c r="Q96" s="91" t="s">
        <v>109</v>
      </c>
      <c r="R96" s="91" t="s">
        <v>205</v>
      </c>
      <c r="S96" s="91" t="s">
        <v>3194</v>
      </c>
      <c r="T96" s="92">
        <v>10</v>
      </c>
      <c r="U96" s="93">
        <v>10</v>
      </c>
      <c r="V96" s="94">
        <v>42522</v>
      </c>
      <c r="W96" s="94">
        <v>46215</v>
      </c>
      <c r="X96" s="95">
        <v>9785170967254</v>
      </c>
      <c r="Y96" s="96">
        <v>320</v>
      </c>
      <c r="Z96" s="97">
        <v>0.189</v>
      </c>
      <c r="AA96" s="98" t="s">
        <v>145</v>
      </c>
      <c r="AB96" s="98" t="s">
        <v>182</v>
      </c>
      <c r="AC96" s="98" t="s">
        <v>146</v>
      </c>
      <c r="AD96" s="91">
        <v>3</v>
      </c>
      <c r="AE96" s="135" t="s">
        <v>116</v>
      </c>
      <c r="AF96" s="168"/>
      <c r="AG96" s="98" t="s">
        <v>341</v>
      </c>
      <c r="AH96" s="98"/>
      <c r="AI96" s="86" t="s">
        <v>3195</v>
      </c>
      <c r="AJ96" s="101" t="s">
        <v>162</v>
      </c>
      <c r="AK96" s="91"/>
      <c r="AL96" s="100" t="s">
        <v>3196</v>
      </c>
      <c r="AM96" s="86" t="s">
        <v>183</v>
      </c>
      <c r="AN96" s="86" t="s">
        <v>142</v>
      </c>
      <c r="AO96" s="143">
        <f t="shared" si="3"/>
        <v>0</v>
      </c>
      <c r="AP96" s="85" t="s">
        <v>3197</v>
      </c>
      <c r="AQ96" s="100" t="s">
        <v>143</v>
      </c>
      <c r="AR96" s="97" t="s">
        <v>125</v>
      </c>
      <c r="AV96" s="99"/>
      <c r="AW96" s="159" t="s">
        <v>3198</v>
      </c>
      <c r="AX96" s="102" t="s">
        <v>3199</v>
      </c>
      <c r="AY96" s="157" t="s">
        <v>3200</v>
      </c>
      <c r="AZ96" s="159"/>
      <c r="BF96" s="103">
        <v>46218</v>
      </c>
      <c r="BG96" s="46"/>
      <c r="BH96" s="46"/>
      <c r="BI96" s="46">
        <f t="shared" si="4"/>
        <v>0</v>
      </c>
      <c r="BJ96" s="46">
        <f t="shared" si="5"/>
        <v>0</v>
      </c>
    </row>
    <row r="97" spans="1:62" ht="120" customHeight="1" x14ac:dyDescent="0.2">
      <c r="A97" s="170" t="s">
        <v>179</v>
      </c>
      <c r="B97" s="132"/>
      <c r="C97" s="150">
        <v>0</v>
      </c>
      <c r="D97" s="150">
        <v>0</v>
      </c>
      <c r="E97" s="133">
        <v>2028.6000000000001</v>
      </c>
      <c r="F97" s="134" t="s">
        <v>3953</v>
      </c>
      <c r="G97" s="86" t="s">
        <v>3954</v>
      </c>
      <c r="H97" s="86" t="s">
        <v>3955</v>
      </c>
      <c r="I97" s="89"/>
      <c r="J97" s="90" t="s">
        <v>194</v>
      </c>
      <c r="K97" s="86"/>
      <c r="L97" s="86"/>
      <c r="M97" s="92"/>
      <c r="N97" s="86" t="s">
        <v>108</v>
      </c>
      <c r="O97" s="163" t="s">
        <v>3956</v>
      </c>
      <c r="P97" s="163" t="s">
        <v>3956</v>
      </c>
      <c r="Q97" s="91" t="s">
        <v>109</v>
      </c>
      <c r="R97" s="91" t="s">
        <v>205</v>
      </c>
      <c r="S97" s="91" t="s">
        <v>3957</v>
      </c>
      <c r="T97" s="92">
        <v>22</v>
      </c>
      <c r="U97" s="93">
        <v>14</v>
      </c>
      <c r="V97" s="94">
        <v>46214</v>
      </c>
      <c r="W97" s="94">
        <v>46214</v>
      </c>
      <c r="X97" s="95">
        <v>9785171770037</v>
      </c>
      <c r="Y97" s="96">
        <v>384</v>
      </c>
      <c r="Z97" s="97">
        <v>1.27</v>
      </c>
      <c r="AA97" s="98" t="s">
        <v>3958</v>
      </c>
      <c r="AB97" s="98" t="s">
        <v>3959</v>
      </c>
      <c r="AC97" s="98" t="s">
        <v>3960</v>
      </c>
      <c r="AD97" s="91" t="s">
        <v>3961</v>
      </c>
      <c r="AE97" s="169" t="s">
        <v>195</v>
      </c>
      <c r="AF97" s="168"/>
      <c r="AG97" s="98" t="s">
        <v>3962</v>
      </c>
      <c r="AH97" s="98"/>
      <c r="AI97" s="86" t="s">
        <v>3963</v>
      </c>
      <c r="AJ97" s="101"/>
      <c r="AK97" s="91"/>
      <c r="AL97" s="100" t="s">
        <v>3964</v>
      </c>
      <c r="AM97" s="86" t="s">
        <v>184</v>
      </c>
      <c r="AN97" s="86" t="s">
        <v>142</v>
      </c>
      <c r="AO97" s="143">
        <f t="shared" si="3"/>
        <v>0</v>
      </c>
      <c r="AP97" s="85" t="s">
        <v>3965</v>
      </c>
      <c r="AQ97" s="100" t="s">
        <v>111</v>
      </c>
      <c r="AR97" s="97" t="s">
        <v>125</v>
      </c>
      <c r="AV97" s="99"/>
      <c r="AW97" s="159" t="s">
        <v>3966</v>
      </c>
      <c r="AX97" s="102" t="s">
        <v>3967</v>
      </c>
      <c r="AY97" s="157" t="s">
        <v>3967</v>
      </c>
      <c r="AZ97" s="159"/>
      <c r="BA97" s="24" t="s">
        <v>3968</v>
      </c>
      <c r="BB97" s="24" t="s">
        <v>2404</v>
      </c>
      <c r="BD97" s="24" t="s">
        <v>1504</v>
      </c>
      <c r="BF97" s="103">
        <v>46220</v>
      </c>
      <c r="BG97" s="46"/>
      <c r="BH97" s="46"/>
      <c r="BI97" s="46">
        <f t="shared" si="4"/>
        <v>0</v>
      </c>
      <c r="BJ97" s="46">
        <f t="shared" si="5"/>
        <v>0</v>
      </c>
    </row>
    <row r="98" spans="1:62" ht="120" customHeight="1" x14ac:dyDescent="0.2">
      <c r="A98" s="170" t="s">
        <v>179</v>
      </c>
      <c r="B98" s="132"/>
      <c r="C98" s="150">
        <v>0</v>
      </c>
      <c r="D98" s="150">
        <v>0</v>
      </c>
      <c r="E98" s="133">
        <v>850.5</v>
      </c>
      <c r="F98" s="134" t="s">
        <v>4402</v>
      </c>
      <c r="G98" s="86" t="s">
        <v>4403</v>
      </c>
      <c r="H98" s="86" t="s">
        <v>4404</v>
      </c>
      <c r="I98" s="89"/>
      <c r="J98" s="90" t="s">
        <v>197</v>
      </c>
      <c r="K98" s="86"/>
      <c r="L98" s="86"/>
      <c r="M98" s="92" t="s">
        <v>151</v>
      </c>
      <c r="N98" s="86" t="s">
        <v>108</v>
      </c>
      <c r="O98" s="163" t="s">
        <v>207</v>
      </c>
      <c r="P98" s="163" t="s">
        <v>207</v>
      </c>
      <c r="Q98" s="91" t="s">
        <v>109</v>
      </c>
      <c r="R98" s="91" t="s">
        <v>205</v>
      </c>
      <c r="S98" s="91" t="s">
        <v>4405</v>
      </c>
      <c r="T98" s="92">
        <v>10</v>
      </c>
      <c r="U98" s="93">
        <v>16</v>
      </c>
      <c r="V98" s="94">
        <v>46220</v>
      </c>
      <c r="W98" s="94">
        <v>46220</v>
      </c>
      <c r="X98" s="95">
        <v>9785171845827</v>
      </c>
      <c r="Y98" s="96">
        <v>320</v>
      </c>
      <c r="Z98" s="97">
        <v>0.33600000000000002</v>
      </c>
      <c r="AA98" s="98" t="s">
        <v>145</v>
      </c>
      <c r="AB98" s="98" t="s">
        <v>164</v>
      </c>
      <c r="AC98" s="98" t="s">
        <v>146</v>
      </c>
      <c r="AD98" s="91" t="s">
        <v>110</v>
      </c>
      <c r="AE98" s="169" t="s">
        <v>195</v>
      </c>
      <c r="AF98" s="168"/>
      <c r="AG98" s="98" t="s">
        <v>4406</v>
      </c>
      <c r="AH98" s="98"/>
      <c r="AI98" s="86" t="s">
        <v>4407</v>
      </c>
      <c r="AJ98" s="101"/>
      <c r="AK98" s="91"/>
      <c r="AL98" s="100" t="s">
        <v>4408</v>
      </c>
      <c r="AM98" s="86" t="s">
        <v>158</v>
      </c>
      <c r="AN98" s="86" t="s">
        <v>153</v>
      </c>
      <c r="AO98" s="143">
        <f t="shared" si="3"/>
        <v>0</v>
      </c>
      <c r="AP98" s="85" t="s">
        <v>4409</v>
      </c>
      <c r="AQ98" s="100" t="s">
        <v>111</v>
      </c>
      <c r="AR98" s="97" t="s">
        <v>125</v>
      </c>
      <c r="AV98" s="99"/>
      <c r="AW98" s="159" t="s">
        <v>4410</v>
      </c>
      <c r="AX98" s="102"/>
      <c r="AY98" s="157" t="s">
        <v>4411</v>
      </c>
      <c r="AZ98" s="159"/>
      <c r="BF98" s="103">
        <v>46223</v>
      </c>
      <c r="BG98" s="46"/>
      <c r="BH98" s="46"/>
      <c r="BI98" s="46">
        <f t="shared" si="4"/>
        <v>0</v>
      </c>
      <c r="BJ98" s="46">
        <f t="shared" si="5"/>
        <v>0</v>
      </c>
    </row>
    <row r="99" spans="1:62" ht="120" customHeight="1" x14ac:dyDescent="0.2">
      <c r="A99" s="170" t="s">
        <v>179</v>
      </c>
      <c r="B99" s="132"/>
      <c r="C99" s="150">
        <v>0</v>
      </c>
      <c r="D99" s="150">
        <v>0</v>
      </c>
      <c r="E99" s="133">
        <v>875.7</v>
      </c>
      <c r="F99" s="134" t="s">
        <v>4412</v>
      </c>
      <c r="G99" s="86" t="s">
        <v>238</v>
      </c>
      <c r="H99" s="86" t="s">
        <v>4413</v>
      </c>
      <c r="I99" s="89"/>
      <c r="J99" s="90" t="s">
        <v>194</v>
      </c>
      <c r="K99" s="86"/>
      <c r="L99" s="86"/>
      <c r="M99" s="92" t="s">
        <v>138</v>
      </c>
      <c r="N99" s="86" t="s">
        <v>108</v>
      </c>
      <c r="O99" s="163" t="s">
        <v>4414</v>
      </c>
      <c r="P99" s="163" t="s">
        <v>4415</v>
      </c>
      <c r="Q99" s="91" t="s">
        <v>109</v>
      </c>
      <c r="R99" s="91" t="s">
        <v>205</v>
      </c>
      <c r="S99" s="91" t="s">
        <v>4416</v>
      </c>
      <c r="T99" s="92">
        <v>10</v>
      </c>
      <c r="U99" s="93">
        <v>8</v>
      </c>
      <c r="V99" s="94">
        <v>46220</v>
      </c>
      <c r="W99" s="94">
        <v>46220</v>
      </c>
      <c r="X99" s="95">
        <v>9785171859688</v>
      </c>
      <c r="Y99" s="96">
        <v>160</v>
      </c>
      <c r="Z99" s="97">
        <v>0.81499999999999995</v>
      </c>
      <c r="AA99" s="98" t="s">
        <v>139</v>
      </c>
      <c r="AB99" s="98" t="s">
        <v>219</v>
      </c>
      <c r="AC99" s="98" t="s">
        <v>140</v>
      </c>
      <c r="AD99" s="91" t="s">
        <v>110</v>
      </c>
      <c r="AE99" s="169" t="s">
        <v>195</v>
      </c>
      <c r="AF99" s="168"/>
      <c r="AG99" s="98" t="s">
        <v>341</v>
      </c>
      <c r="AH99" s="98"/>
      <c r="AI99" s="86" t="s">
        <v>4417</v>
      </c>
      <c r="AJ99" s="101" t="s">
        <v>1533</v>
      </c>
      <c r="AK99" s="91"/>
      <c r="AL99" s="100" t="s">
        <v>4418</v>
      </c>
      <c r="AM99" s="86" t="s">
        <v>183</v>
      </c>
      <c r="AN99" s="86" t="s">
        <v>142</v>
      </c>
      <c r="AO99" s="143">
        <f t="shared" si="3"/>
        <v>0</v>
      </c>
      <c r="AP99" s="85" t="s">
        <v>4419</v>
      </c>
      <c r="AQ99" s="100" t="s">
        <v>143</v>
      </c>
      <c r="AR99" s="97" t="s">
        <v>125</v>
      </c>
      <c r="AV99" s="99"/>
      <c r="AW99" s="159" t="s">
        <v>4420</v>
      </c>
      <c r="AX99" s="102" t="s">
        <v>4421</v>
      </c>
      <c r="AY99" s="157" t="s">
        <v>4422</v>
      </c>
      <c r="AZ99" s="159"/>
      <c r="BF99" s="103">
        <v>46223</v>
      </c>
      <c r="BG99" s="46"/>
      <c r="BH99" s="46"/>
      <c r="BI99" s="46">
        <f t="shared" si="4"/>
        <v>0</v>
      </c>
      <c r="BJ99" s="46">
        <f t="shared" si="5"/>
        <v>0</v>
      </c>
    </row>
    <row r="100" spans="1:62" ht="120" customHeight="1" x14ac:dyDescent="0.2">
      <c r="A100" s="170" t="s">
        <v>179</v>
      </c>
      <c r="B100" s="132"/>
      <c r="C100" s="150">
        <v>0</v>
      </c>
      <c r="D100" s="150">
        <v>0</v>
      </c>
      <c r="E100" s="133">
        <v>648.9</v>
      </c>
      <c r="F100" s="134" t="s">
        <v>2509</v>
      </c>
      <c r="G100" s="86" t="s">
        <v>2510</v>
      </c>
      <c r="H100" s="86" t="s">
        <v>1791</v>
      </c>
      <c r="I100" s="89"/>
      <c r="J100" s="90" t="s">
        <v>257</v>
      </c>
      <c r="K100" s="86"/>
      <c r="L100" s="86"/>
      <c r="M100" s="92" t="s">
        <v>151</v>
      </c>
      <c r="N100" s="86" t="s">
        <v>108</v>
      </c>
      <c r="O100" s="163" t="s">
        <v>181</v>
      </c>
      <c r="P100" s="163" t="s">
        <v>181</v>
      </c>
      <c r="Q100" s="91" t="s">
        <v>109</v>
      </c>
      <c r="R100" s="91" t="s">
        <v>205</v>
      </c>
      <c r="S100" s="91" t="s">
        <v>2511</v>
      </c>
      <c r="T100" s="92">
        <v>10</v>
      </c>
      <c r="U100" s="93">
        <v>12</v>
      </c>
      <c r="V100" s="94">
        <v>46211</v>
      </c>
      <c r="W100" s="94">
        <v>46211</v>
      </c>
      <c r="X100" s="95">
        <v>9785171892920</v>
      </c>
      <c r="Y100" s="96">
        <v>352</v>
      </c>
      <c r="Z100" s="97">
        <v>0.29799999999999999</v>
      </c>
      <c r="AA100" s="98" t="s">
        <v>145</v>
      </c>
      <c r="AB100" s="98" t="s">
        <v>173</v>
      </c>
      <c r="AC100" s="98" t="s">
        <v>146</v>
      </c>
      <c r="AD100" s="91" t="s">
        <v>110</v>
      </c>
      <c r="AE100" s="169" t="s">
        <v>195</v>
      </c>
      <c r="AF100" s="168"/>
      <c r="AG100" s="98" t="s">
        <v>227</v>
      </c>
      <c r="AH100" s="98"/>
      <c r="AI100" s="86" t="s">
        <v>1793</v>
      </c>
      <c r="AJ100" s="101"/>
      <c r="AK100" s="91"/>
      <c r="AL100" s="100" t="s">
        <v>2512</v>
      </c>
      <c r="AM100" s="86" t="s">
        <v>226</v>
      </c>
      <c r="AN100" s="86" t="s">
        <v>153</v>
      </c>
      <c r="AO100" s="143">
        <f t="shared" si="3"/>
        <v>0</v>
      </c>
      <c r="AP100" s="85" t="s">
        <v>2513</v>
      </c>
      <c r="AQ100" s="100" t="s">
        <v>111</v>
      </c>
      <c r="AR100" s="97" t="s">
        <v>125</v>
      </c>
      <c r="AV100" s="99"/>
      <c r="AW100" s="159" t="s">
        <v>2514</v>
      </c>
      <c r="AX100" s="102" t="s">
        <v>2515</v>
      </c>
      <c r="AY100" s="157" t="s">
        <v>2516</v>
      </c>
      <c r="AZ100" s="159"/>
      <c r="BF100" s="103">
        <v>46216</v>
      </c>
      <c r="BG100" s="46"/>
      <c r="BH100" s="46"/>
      <c r="BI100" s="46">
        <f t="shared" si="4"/>
        <v>0</v>
      </c>
      <c r="BJ100" s="46">
        <f t="shared" si="5"/>
        <v>0</v>
      </c>
    </row>
    <row r="101" spans="1:62" ht="120" customHeight="1" x14ac:dyDescent="0.2">
      <c r="A101" s="170" t="s">
        <v>179</v>
      </c>
      <c r="B101" s="132"/>
      <c r="C101" s="150">
        <v>0</v>
      </c>
      <c r="D101" s="150">
        <v>0</v>
      </c>
      <c r="E101" s="133">
        <v>648.9</v>
      </c>
      <c r="F101" s="134" t="s">
        <v>1789</v>
      </c>
      <c r="G101" s="86" t="s">
        <v>1790</v>
      </c>
      <c r="H101" s="86" t="s">
        <v>1791</v>
      </c>
      <c r="I101" s="89"/>
      <c r="J101" s="90" t="s">
        <v>257</v>
      </c>
      <c r="K101" s="86"/>
      <c r="L101" s="86"/>
      <c r="M101" s="92" t="s">
        <v>151</v>
      </c>
      <c r="N101" s="86" t="s">
        <v>108</v>
      </c>
      <c r="O101" s="163" t="s">
        <v>181</v>
      </c>
      <c r="P101" s="163" t="s">
        <v>181</v>
      </c>
      <c r="Q101" s="91" t="s">
        <v>109</v>
      </c>
      <c r="R101" s="91" t="s">
        <v>205</v>
      </c>
      <c r="S101" s="91" t="s">
        <v>1792</v>
      </c>
      <c r="T101" s="92">
        <v>10</v>
      </c>
      <c r="U101" s="93">
        <v>12</v>
      </c>
      <c r="V101" s="94">
        <v>46211</v>
      </c>
      <c r="W101" s="94">
        <v>46211</v>
      </c>
      <c r="X101" s="95">
        <v>9785171892913</v>
      </c>
      <c r="Y101" s="96">
        <v>352</v>
      </c>
      <c r="Z101" s="97">
        <v>0.3</v>
      </c>
      <c r="AA101" s="98" t="s">
        <v>145</v>
      </c>
      <c r="AB101" s="98" t="s">
        <v>173</v>
      </c>
      <c r="AC101" s="98" t="s">
        <v>146</v>
      </c>
      <c r="AD101" s="91" t="s">
        <v>110</v>
      </c>
      <c r="AE101" s="169" t="s">
        <v>195</v>
      </c>
      <c r="AF101" s="168"/>
      <c r="AG101" s="98" t="s">
        <v>227</v>
      </c>
      <c r="AH101" s="98"/>
      <c r="AI101" s="86" t="s">
        <v>1793</v>
      </c>
      <c r="AJ101" s="101"/>
      <c r="AK101" s="91"/>
      <c r="AL101" s="100" t="s">
        <v>1794</v>
      </c>
      <c r="AM101" s="86" t="s">
        <v>226</v>
      </c>
      <c r="AN101" s="86" t="s">
        <v>153</v>
      </c>
      <c r="AO101" s="143">
        <f t="shared" si="3"/>
        <v>0</v>
      </c>
      <c r="AP101" s="85" t="s">
        <v>1795</v>
      </c>
      <c r="AQ101" s="100" t="s">
        <v>111</v>
      </c>
      <c r="AR101" s="97" t="s">
        <v>125</v>
      </c>
      <c r="AV101" s="99"/>
      <c r="AW101" s="159" t="s">
        <v>1796</v>
      </c>
      <c r="AX101" s="102" t="s">
        <v>1797</v>
      </c>
      <c r="AY101" s="157" t="s">
        <v>1798</v>
      </c>
      <c r="AZ101" s="159"/>
      <c r="BF101" s="103">
        <v>46213</v>
      </c>
      <c r="BG101" s="46"/>
      <c r="BH101" s="46"/>
      <c r="BI101" s="46">
        <f t="shared" si="4"/>
        <v>0</v>
      </c>
      <c r="BJ101" s="46">
        <f t="shared" si="5"/>
        <v>0</v>
      </c>
    </row>
    <row r="102" spans="1:62" ht="120" customHeight="1" x14ac:dyDescent="0.2">
      <c r="A102" s="170" t="s">
        <v>179</v>
      </c>
      <c r="B102" s="132"/>
      <c r="C102" s="150">
        <v>0</v>
      </c>
      <c r="D102" s="150">
        <v>0</v>
      </c>
      <c r="E102" s="133">
        <v>648.9</v>
      </c>
      <c r="F102" s="134" t="s">
        <v>1799</v>
      </c>
      <c r="G102" s="86" t="s">
        <v>1800</v>
      </c>
      <c r="H102" s="86" t="s">
        <v>1801</v>
      </c>
      <c r="I102" s="89"/>
      <c r="J102" s="90" t="s">
        <v>257</v>
      </c>
      <c r="K102" s="86"/>
      <c r="L102" s="86"/>
      <c r="M102" s="92" t="s">
        <v>151</v>
      </c>
      <c r="N102" s="86" t="s">
        <v>108</v>
      </c>
      <c r="O102" s="163" t="s">
        <v>181</v>
      </c>
      <c r="P102" s="163" t="s">
        <v>181</v>
      </c>
      <c r="Q102" s="91" t="s">
        <v>109</v>
      </c>
      <c r="R102" s="91" t="s">
        <v>205</v>
      </c>
      <c r="S102" s="91" t="s">
        <v>1802</v>
      </c>
      <c r="T102" s="92">
        <v>10</v>
      </c>
      <c r="U102" s="93">
        <v>12</v>
      </c>
      <c r="V102" s="94">
        <v>46204</v>
      </c>
      <c r="W102" s="94">
        <v>46204</v>
      </c>
      <c r="X102" s="95">
        <v>9785171892937</v>
      </c>
      <c r="Y102" s="96">
        <v>352</v>
      </c>
      <c r="Z102" s="97">
        <v>0.28299999999999997</v>
      </c>
      <c r="AA102" s="98" t="s">
        <v>145</v>
      </c>
      <c r="AB102" s="98" t="s">
        <v>173</v>
      </c>
      <c r="AC102" s="98" t="s">
        <v>146</v>
      </c>
      <c r="AD102" s="91" t="s">
        <v>110</v>
      </c>
      <c r="AE102" s="169" t="s">
        <v>195</v>
      </c>
      <c r="AF102" s="168"/>
      <c r="AG102" s="98" t="s">
        <v>227</v>
      </c>
      <c r="AH102" s="98"/>
      <c r="AI102" s="86" t="s">
        <v>1803</v>
      </c>
      <c r="AJ102" s="101"/>
      <c r="AK102" s="91"/>
      <c r="AL102" s="100" t="s">
        <v>1804</v>
      </c>
      <c r="AM102" s="86" t="s">
        <v>226</v>
      </c>
      <c r="AN102" s="86" t="s">
        <v>153</v>
      </c>
      <c r="AO102" s="143">
        <f t="shared" si="3"/>
        <v>0</v>
      </c>
      <c r="AP102" s="85" t="s">
        <v>1805</v>
      </c>
      <c r="AQ102" s="100" t="s">
        <v>111</v>
      </c>
      <c r="AR102" s="97" t="s">
        <v>125</v>
      </c>
      <c r="AV102" s="99"/>
      <c r="AW102" s="159" t="s">
        <v>1806</v>
      </c>
      <c r="AX102" s="102" t="s">
        <v>1807</v>
      </c>
      <c r="AY102" s="157" t="s">
        <v>1808</v>
      </c>
      <c r="AZ102" s="159"/>
      <c r="BF102" s="103">
        <v>46213</v>
      </c>
      <c r="BG102" s="46"/>
      <c r="BH102" s="46"/>
      <c r="BI102" s="46">
        <f t="shared" si="4"/>
        <v>0</v>
      </c>
      <c r="BJ102" s="46">
        <f t="shared" si="5"/>
        <v>0</v>
      </c>
    </row>
    <row r="103" spans="1:62" ht="120" customHeight="1" x14ac:dyDescent="0.2">
      <c r="A103" s="170" t="s">
        <v>179</v>
      </c>
      <c r="B103" s="132"/>
      <c r="C103" s="150">
        <v>0</v>
      </c>
      <c r="D103" s="150">
        <v>0</v>
      </c>
      <c r="E103" s="133">
        <v>648.9</v>
      </c>
      <c r="F103" s="134" t="s">
        <v>1809</v>
      </c>
      <c r="G103" s="86" t="s">
        <v>1810</v>
      </c>
      <c r="H103" s="86" t="s">
        <v>1811</v>
      </c>
      <c r="I103" s="89"/>
      <c r="J103" s="90" t="s">
        <v>197</v>
      </c>
      <c r="K103" s="86"/>
      <c r="L103" s="86"/>
      <c r="M103" s="92" t="s">
        <v>151</v>
      </c>
      <c r="N103" s="86" t="s">
        <v>108</v>
      </c>
      <c r="O103" s="163" t="s">
        <v>181</v>
      </c>
      <c r="P103" s="163" t="s">
        <v>181</v>
      </c>
      <c r="Q103" s="91" t="s">
        <v>109</v>
      </c>
      <c r="R103" s="91" t="s">
        <v>205</v>
      </c>
      <c r="S103" s="91" t="s">
        <v>1812</v>
      </c>
      <c r="T103" s="92">
        <v>10</v>
      </c>
      <c r="U103" s="93">
        <v>12</v>
      </c>
      <c r="V103" s="94">
        <v>46204</v>
      </c>
      <c r="W103" s="94">
        <v>46204</v>
      </c>
      <c r="X103" s="95">
        <v>9785171849801</v>
      </c>
      <c r="Y103" s="96">
        <v>320</v>
      </c>
      <c r="Z103" s="97">
        <v>0.26700000000000002</v>
      </c>
      <c r="AA103" s="98" t="s">
        <v>145</v>
      </c>
      <c r="AB103" s="98" t="s">
        <v>173</v>
      </c>
      <c r="AC103" s="98" t="s">
        <v>146</v>
      </c>
      <c r="AD103" s="91" t="s">
        <v>110</v>
      </c>
      <c r="AE103" s="169" t="s">
        <v>195</v>
      </c>
      <c r="AF103" s="168"/>
      <c r="AG103" s="98" t="s">
        <v>403</v>
      </c>
      <c r="AH103" s="98"/>
      <c r="AI103" s="86" t="s">
        <v>1813</v>
      </c>
      <c r="AJ103" s="101"/>
      <c r="AK103" s="91"/>
      <c r="AL103" s="100" t="s">
        <v>1814</v>
      </c>
      <c r="AM103" s="86" t="s">
        <v>158</v>
      </c>
      <c r="AN103" s="86" t="s">
        <v>153</v>
      </c>
      <c r="AO103" s="143">
        <f t="shared" si="3"/>
        <v>0</v>
      </c>
      <c r="AP103" s="85" t="s">
        <v>1815</v>
      </c>
      <c r="AQ103" s="100" t="s">
        <v>111</v>
      </c>
      <c r="AR103" s="97" t="s">
        <v>125</v>
      </c>
      <c r="AV103" s="99"/>
      <c r="AW103" s="159" t="s">
        <v>1816</v>
      </c>
      <c r="AX103" s="102"/>
      <c r="AY103" s="157" t="s">
        <v>1817</v>
      </c>
      <c r="AZ103" s="159"/>
      <c r="BF103" s="103">
        <v>46213</v>
      </c>
      <c r="BG103" s="46"/>
      <c r="BH103" s="46"/>
      <c r="BI103" s="46">
        <f t="shared" si="4"/>
        <v>0</v>
      </c>
      <c r="BJ103" s="46">
        <f t="shared" si="5"/>
        <v>0</v>
      </c>
    </row>
    <row r="104" spans="1:62" ht="120" customHeight="1" x14ac:dyDescent="0.2">
      <c r="A104" s="170" t="s">
        <v>179</v>
      </c>
      <c r="B104" s="132"/>
      <c r="C104" s="150">
        <v>0</v>
      </c>
      <c r="D104" s="150">
        <v>0</v>
      </c>
      <c r="E104" s="133">
        <v>648.9</v>
      </c>
      <c r="F104" s="134" t="s">
        <v>1818</v>
      </c>
      <c r="G104" s="86" t="s">
        <v>1819</v>
      </c>
      <c r="H104" s="86" t="s">
        <v>318</v>
      </c>
      <c r="I104" s="89"/>
      <c r="J104" s="90" t="s">
        <v>194</v>
      </c>
      <c r="K104" s="86"/>
      <c r="L104" s="86"/>
      <c r="M104" s="92" t="s">
        <v>151</v>
      </c>
      <c r="N104" s="86" t="s">
        <v>108</v>
      </c>
      <c r="O104" s="163" t="s">
        <v>241</v>
      </c>
      <c r="P104" s="163" t="s">
        <v>267</v>
      </c>
      <c r="Q104" s="91" t="s">
        <v>109</v>
      </c>
      <c r="R104" s="91" t="s">
        <v>205</v>
      </c>
      <c r="S104" s="91" t="s">
        <v>1820</v>
      </c>
      <c r="T104" s="92">
        <v>10</v>
      </c>
      <c r="U104" s="93">
        <v>5</v>
      </c>
      <c r="V104" s="94">
        <v>46210</v>
      </c>
      <c r="W104" s="94">
        <v>46210</v>
      </c>
      <c r="X104" s="95">
        <v>9785171892944</v>
      </c>
      <c r="Y104" s="96">
        <v>352</v>
      </c>
      <c r="Z104" s="97">
        <v>0.35599999999999998</v>
      </c>
      <c r="AA104" s="98" t="s">
        <v>145</v>
      </c>
      <c r="AB104" s="98" t="s">
        <v>160</v>
      </c>
      <c r="AC104" s="98" t="s">
        <v>146</v>
      </c>
      <c r="AD104" s="91" t="s">
        <v>110</v>
      </c>
      <c r="AE104" s="169" t="s">
        <v>195</v>
      </c>
      <c r="AF104" s="168"/>
      <c r="AG104" s="98" t="s">
        <v>1821</v>
      </c>
      <c r="AH104" s="98"/>
      <c r="AI104" s="86" t="s">
        <v>319</v>
      </c>
      <c r="AJ104" s="101"/>
      <c r="AK104" s="91"/>
      <c r="AL104" s="100" t="s">
        <v>1822</v>
      </c>
      <c r="AM104" s="86" t="s">
        <v>226</v>
      </c>
      <c r="AN104" s="86" t="s">
        <v>153</v>
      </c>
      <c r="AO104" s="143">
        <f t="shared" si="3"/>
        <v>0</v>
      </c>
      <c r="AP104" s="85" t="s">
        <v>1823</v>
      </c>
      <c r="AQ104" s="100" t="s">
        <v>111</v>
      </c>
      <c r="AR104" s="97" t="s">
        <v>125</v>
      </c>
      <c r="AV104" s="99"/>
      <c r="AW104" s="159" t="s">
        <v>1824</v>
      </c>
      <c r="AX104" s="102" t="s">
        <v>1825</v>
      </c>
      <c r="AY104" s="157" t="s">
        <v>1826</v>
      </c>
      <c r="AZ104" s="159"/>
      <c r="BF104" s="103">
        <v>46213</v>
      </c>
      <c r="BG104" s="46"/>
      <c r="BH104" s="46"/>
      <c r="BI104" s="46">
        <f t="shared" si="4"/>
        <v>0</v>
      </c>
      <c r="BJ104" s="46">
        <f t="shared" si="5"/>
        <v>0</v>
      </c>
    </row>
    <row r="105" spans="1:62" ht="120" customHeight="1" x14ac:dyDescent="0.2">
      <c r="A105" s="170" t="s">
        <v>179</v>
      </c>
      <c r="B105" s="132"/>
      <c r="C105" s="150">
        <v>0</v>
      </c>
      <c r="D105" s="150">
        <v>0</v>
      </c>
      <c r="E105" s="133">
        <v>1052.1000000000001</v>
      </c>
      <c r="F105" s="134" t="s">
        <v>2997</v>
      </c>
      <c r="G105" s="86" t="s">
        <v>2998</v>
      </c>
      <c r="H105" s="86" t="s">
        <v>2999</v>
      </c>
      <c r="I105" s="89"/>
      <c r="J105" s="90">
        <v>6</v>
      </c>
      <c r="K105" s="86"/>
      <c r="L105" s="86"/>
      <c r="M105" s="92" t="s">
        <v>151</v>
      </c>
      <c r="N105" s="86" t="s">
        <v>108</v>
      </c>
      <c r="O105" s="163" t="s">
        <v>198</v>
      </c>
      <c r="P105" s="163" t="s">
        <v>199</v>
      </c>
      <c r="Q105" s="91" t="s">
        <v>109</v>
      </c>
      <c r="R105" s="91" t="s">
        <v>205</v>
      </c>
      <c r="S105" s="91" t="s">
        <v>3000</v>
      </c>
      <c r="T105" s="92">
        <v>10</v>
      </c>
      <c r="U105" s="93">
        <v>12</v>
      </c>
      <c r="V105" s="94">
        <v>45897</v>
      </c>
      <c r="W105" s="94">
        <v>46213</v>
      </c>
      <c r="X105" s="95">
        <v>9785171738679</v>
      </c>
      <c r="Y105" s="96">
        <v>336</v>
      </c>
      <c r="Z105" s="97">
        <v>0.498</v>
      </c>
      <c r="AA105" s="98" t="s">
        <v>134</v>
      </c>
      <c r="AB105" s="98" t="s">
        <v>222</v>
      </c>
      <c r="AC105" s="98" t="s">
        <v>135</v>
      </c>
      <c r="AD105" s="91" t="s">
        <v>110</v>
      </c>
      <c r="AE105" s="135" t="s">
        <v>116</v>
      </c>
      <c r="AF105" s="168"/>
      <c r="AG105" s="98" t="s">
        <v>443</v>
      </c>
      <c r="AH105" s="98"/>
      <c r="AI105" s="86" t="s">
        <v>3001</v>
      </c>
      <c r="AJ105" s="101"/>
      <c r="AK105" s="91"/>
      <c r="AL105" s="100" t="s">
        <v>3002</v>
      </c>
      <c r="AM105" s="86" t="s">
        <v>268</v>
      </c>
      <c r="AN105" s="86" t="s">
        <v>230</v>
      </c>
      <c r="AO105" s="143">
        <f t="shared" si="3"/>
        <v>0</v>
      </c>
      <c r="AP105" s="85" t="s">
        <v>3003</v>
      </c>
      <c r="AQ105" s="100" t="s">
        <v>154</v>
      </c>
      <c r="AR105" s="97" t="s">
        <v>125</v>
      </c>
      <c r="AV105" s="99"/>
      <c r="AW105" s="159" t="s">
        <v>3004</v>
      </c>
      <c r="AX105" s="102"/>
      <c r="AY105" s="157" t="s">
        <v>3005</v>
      </c>
      <c r="AZ105" s="159"/>
      <c r="BF105" s="103">
        <v>46217</v>
      </c>
      <c r="BG105" s="46"/>
      <c r="BH105" s="46"/>
      <c r="BI105" s="46">
        <f t="shared" si="4"/>
        <v>0</v>
      </c>
      <c r="BJ105" s="46">
        <f t="shared" si="5"/>
        <v>0</v>
      </c>
    </row>
    <row r="106" spans="1:62" ht="120" customHeight="1" x14ac:dyDescent="0.2">
      <c r="A106" s="170" t="s">
        <v>179</v>
      </c>
      <c r="B106" s="132"/>
      <c r="C106" s="150">
        <v>0</v>
      </c>
      <c r="D106" s="150">
        <v>0</v>
      </c>
      <c r="E106" s="133">
        <v>875.7</v>
      </c>
      <c r="F106" s="134" t="s">
        <v>964</v>
      </c>
      <c r="G106" s="86" t="s">
        <v>238</v>
      </c>
      <c r="H106" s="86" t="s">
        <v>965</v>
      </c>
      <c r="I106" s="89"/>
      <c r="J106" s="90">
        <v>8</v>
      </c>
      <c r="K106" s="86"/>
      <c r="L106" s="86"/>
      <c r="M106" s="92" t="s">
        <v>138</v>
      </c>
      <c r="N106" s="86" t="s">
        <v>108</v>
      </c>
      <c r="O106" s="163" t="s">
        <v>213</v>
      </c>
      <c r="P106" s="163" t="s">
        <v>522</v>
      </c>
      <c r="Q106" s="91" t="s">
        <v>109</v>
      </c>
      <c r="R106" s="91" t="s">
        <v>205</v>
      </c>
      <c r="S106" s="91" t="s">
        <v>966</v>
      </c>
      <c r="T106" s="92">
        <v>10</v>
      </c>
      <c r="U106" s="93">
        <v>6</v>
      </c>
      <c r="V106" s="94">
        <v>45454</v>
      </c>
      <c r="W106" s="94">
        <v>45454</v>
      </c>
      <c r="X106" s="95">
        <v>9785171657765</v>
      </c>
      <c r="Y106" s="96">
        <v>16</v>
      </c>
      <c r="Z106" s="97">
        <v>0.47299999999999998</v>
      </c>
      <c r="AA106" s="98" t="s">
        <v>543</v>
      </c>
      <c r="AB106" s="98" t="s">
        <v>504</v>
      </c>
      <c r="AC106" s="98" t="s">
        <v>544</v>
      </c>
      <c r="AD106" s="91" t="s">
        <v>464</v>
      </c>
      <c r="AE106" s="135" t="s">
        <v>116</v>
      </c>
      <c r="AF106" s="168"/>
      <c r="AG106" s="98" t="s">
        <v>269</v>
      </c>
      <c r="AH106" s="98"/>
      <c r="AI106" s="86" t="s">
        <v>967</v>
      </c>
      <c r="AJ106" s="101" t="s">
        <v>167</v>
      </c>
      <c r="AK106" s="91"/>
      <c r="AL106" s="100" t="s">
        <v>968</v>
      </c>
      <c r="AM106" s="86" t="s">
        <v>183</v>
      </c>
      <c r="AN106" s="86" t="s">
        <v>142</v>
      </c>
      <c r="AO106" s="143">
        <f t="shared" si="3"/>
        <v>0</v>
      </c>
      <c r="AP106" s="85" t="s">
        <v>969</v>
      </c>
      <c r="AQ106" s="100" t="s">
        <v>143</v>
      </c>
      <c r="AR106" s="97" t="s">
        <v>125</v>
      </c>
      <c r="AV106" s="99"/>
      <c r="AW106" s="159" t="s">
        <v>970</v>
      </c>
      <c r="AX106" s="102" t="s">
        <v>971</v>
      </c>
      <c r="AY106" s="157" t="s">
        <v>972</v>
      </c>
      <c r="AZ106" s="159"/>
      <c r="BF106" s="103">
        <v>46211</v>
      </c>
      <c r="BG106" s="46"/>
      <c r="BH106" s="46"/>
      <c r="BI106" s="46">
        <f t="shared" si="4"/>
        <v>0</v>
      </c>
      <c r="BJ106" s="46">
        <f t="shared" si="5"/>
        <v>0</v>
      </c>
    </row>
    <row r="107" spans="1:62" ht="120" customHeight="1" x14ac:dyDescent="0.2">
      <c r="A107" s="170" t="s">
        <v>179</v>
      </c>
      <c r="B107" s="132"/>
      <c r="C107" s="150">
        <v>0</v>
      </c>
      <c r="D107" s="150">
        <v>0</v>
      </c>
      <c r="E107" s="133">
        <v>875.7</v>
      </c>
      <c r="F107" s="134" t="s">
        <v>973</v>
      </c>
      <c r="G107" s="86" t="s">
        <v>238</v>
      </c>
      <c r="H107" s="86" t="s">
        <v>965</v>
      </c>
      <c r="I107" s="89"/>
      <c r="J107" s="90">
        <v>8</v>
      </c>
      <c r="K107" s="86"/>
      <c r="L107" s="86"/>
      <c r="M107" s="92" t="s">
        <v>138</v>
      </c>
      <c r="N107" s="86" t="s">
        <v>108</v>
      </c>
      <c r="O107" s="163" t="s">
        <v>213</v>
      </c>
      <c r="P107" s="163" t="s">
        <v>522</v>
      </c>
      <c r="Q107" s="91" t="s">
        <v>109</v>
      </c>
      <c r="R107" s="91" t="s">
        <v>205</v>
      </c>
      <c r="S107" s="91" t="s">
        <v>974</v>
      </c>
      <c r="T107" s="92">
        <v>10</v>
      </c>
      <c r="U107" s="93">
        <v>6</v>
      </c>
      <c r="V107" s="94">
        <v>45454</v>
      </c>
      <c r="W107" s="94">
        <v>45454</v>
      </c>
      <c r="X107" s="95">
        <v>9785171633523</v>
      </c>
      <c r="Y107" s="96">
        <v>16</v>
      </c>
      <c r="Z107" s="97">
        <v>0.46700000000000003</v>
      </c>
      <c r="AA107" s="98" t="s">
        <v>543</v>
      </c>
      <c r="AB107" s="98" t="s">
        <v>504</v>
      </c>
      <c r="AC107" s="98" t="s">
        <v>544</v>
      </c>
      <c r="AD107" s="91" t="s">
        <v>464</v>
      </c>
      <c r="AE107" s="135" t="s">
        <v>116</v>
      </c>
      <c r="AF107" s="168"/>
      <c r="AG107" s="98" t="s">
        <v>321</v>
      </c>
      <c r="AH107" s="98"/>
      <c r="AI107" s="86" t="s">
        <v>967</v>
      </c>
      <c r="AJ107" s="101" t="s">
        <v>167</v>
      </c>
      <c r="AK107" s="91"/>
      <c r="AL107" s="100" t="s">
        <v>975</v>
      </c>
      <c r="AM107" s="86" t="s">
        <v>183</v>
      </c>
      <c r="AN107" s="86" t="s">
        <v>142</v>
      </c>
      <c r="AO107" s="143">
        <f t="shared" si="3"/>
        <v>0</v>
      </c>
      <c r="AP107" s="85" t="s">
        <v>976</v>
      </c>
      <c r="AQ107" s="100" t="s">
        <v>143</v>
      </c>
      <c r="AR107" s="97" t="s">
        <v>125</v>
      </c>
      <c r="AV107" s="99"/>
      <c r="AW107" s="159" t="s">
        <v>977</v>
      </c>
      <c r="AX107" s="102" t="s">
        <v>978</v>
      </c>
      <c r="AY107" s="157" t="s">
        <v>979</v>
      </c>
      <c r="AZ107" s="159"/>
      <c r="BF107" s="103">
        <v>46211</v>
      </c>
      <c r="BG107" s="46"/>
      <c r="BH107" s="46"/>
      <c r="BI107" s="46">
        <f t="shared" si="4"/>
        <v>0</v>
      </c>
      <c r="BJ107" s="46">
        <f t="shared" si="5"/>
        <v>0</v>
      </c>
    </row>
    <row r="108" spans="1:62" ht="120" customHeight="1" x14ac:dyDescent="0.2">
      <c r="A108" s="170" t="s">
        <v>179</v>
      </c>
      <c r="B108" s="132"/>
      <c r="C108" s="150">
        <v>0</v>
      </c>
      <c r="D108" s="150">
        <v>0</v>
      </c>
      <c r="E108" s="133">
        <v>210</v>
      </c>
      <c r="F108" s="134" t="s">
        <v>1527</v>
      </c>
      <c r="G108" s="86" t="s">
        <v>1528</v>
      </c>
      <c r="H108" s="86" t="s">
        <v>1529</v>
      </c>
      <c r="I108" s="89"/>
      <c r="J108" s="90" t="s">
        <v>194</v>
      </c>
      <c r="K108" s="86"/>
      <c r="L108" s="86"/>
      <c r="M108" s="92" t="s">
        <v>138</v>
      </c>
      <c r="N108" s="86" t="s">
        <v>108</v>
      </c>
      <c r="O108" s="163" t="s">
        <v>213</v>
      </c>
      <c r="P108" s="163" t="s">
        <v>214</v>
      </c>
      <c r="Q108" s="91" t="s">
        <v>109</v>
      </c>
      <c r="R108" s="91" t="s">
        <v>205</v>
      </c>
      <c r="S108" s="91" t="s">
        <v>1530</v>
      </c>
      <c r="T108" s="92">
        <v>10</v>
      </c>
      <c r="U108" s="93">
        <v>25</v>
      </c>
      <c r="V108" s="94">
        <v>46162</v>
      </c>
      <c r="W108" s="94">
        <v>46162</v>
      </c>
      <c r="X108" s="95">
        <v>9785171855994</v>
      </c>
      <c r="Y108" s="96">
        <v>32</v>
      </c>
      <c r="Z108" s="97">
        <v>0.08</v>
      </c>
      <c r="AA108" s="98" t="s">
        <v>155</v>
      </c>
      <c r="AB108" s="98" t="s">
        <v>222</v>
      </c>
      <c r="AC108" s="98" t="s">
        <v>156</v>
      </c>
      <c r="AD108" s="91">
        <v>3</v>
      </c>
      <c r="AE108" s="169" t="s">
        <v>195</v>
      </c>
      <c r="AF108" s="168"/>
      <c r="AG108" s="98" t="s">
        <v>1531</v>
      </c>
      <c r="AH108" s="98"/>
      <c r="AI108" s="86" t="s">
        <v>1532</v>
      </c>
      <c r="AJ108" s="101" t="s">
        <v>1533</v>
      </c>
      <c r="AK108" s="91"/>
      <c r="AL108" s="100" t="s">
        <v>1534</v>
      </c>
      <c r="AM108" s="86" t="s">
        <v>346</v>
      </c>
      <c r="AN108" s="86" t="s">
        <v>142</v>
      </c>
      <c r="AO108" s="143">
        <f t="shared" si="3"/>
        <v>0</v>
      </c>
      <c r="AP108" s="85" t="s">
        <v>1535</v>
      </c>
      <c r="AQ108" s="100" t="s">
        <v>147</v>
      </c>
      <c r="AR108" s="97" t="s">
        <v>125</v>
      </c>
      <c r="AS108" s="26" t="s">
        <v>1504</v>
      </c>
      <c r="AV108" s="99"/>
      <c r="AW108" s="159" t="s">
        <v>1536</v>
      </c>
      <c r="AX108" s="102"/>
      <c r="AY108" s="157" t="s">
        <v>1537</v>
      </c>
      <c r="AZ108" s="159"/>
      <c r="BF108" s="103">
        <v>46212</v>
      </c>
      <c r="BG108" s="46"/>
      <c r="BH108" s="46"/>
      <c r="BI108" s="46">
        <f t="shared" si="4"/>
        <v>0</v>
      </c>
      <c r="BJ108" s="46">
        <f t="shared" si="5"/>
        <v>0</v>
      </c>
    </row>
    <row r="109" spans="1:62" ht="120" customHeight="1" x14ac:dyDescent="0.2">
      <c r="A109" s="170" t="s">
        <v>179</v>
      </c>
      <c r="B109" s="132"/>
      <c r="C109" s="150">
        <v>0</v>
      </c>
      <c r="D109" s="150">
        <v>0</v>
      </c>
      <c r="E109" s="133">
        <v>210</v>
      </c>
      <c r="F109" s="134" t="s">
        <v>1538</v>
      </c>
      <c r="G109" s="86" t="s">
        <v>1539</v>
      </c>
      <c r="H109" s="86" t="s">
        <v>1529</v>
      </c>
      <c r="I109" s="89"/>
      <c r="J109" s="90" t="s">
        <v>194</v>
      </c>
      <c r="K109" s="86"/>
      <c r="L109" s="86"/>
      <c r="M109" s="92" t="s">
        <v>138</v>
      </c>
      <c r="N109" s="86" t="s">
        <v>108</v>
      </c>
      <c r="O109" s="163" t="s">
        <v>213</v>
      </c>
      <c r="P109" s="163" t="s">
        <v>214</v>
      </c>
      <c r="Q109" s="91" t="s">
        <v>109</v>
      </c>
      <c r="R109" s="91" t="s">
        <v>205</v>
      </c>
      <c r="S109" s="91" t="s">
        <v>1540</v>
      </c>
      <c r="T109" s="92">
        <v>10</v>
      </c>
      <c r="U109" s="93">
        <v>25</v>
      </c>
      <c r="V109" s="94">
        <v>46162</v>
      </c>
      <c r="W109" s="94">
        <v>46162</v>
      </c>
      <c r="X109" s="95">
        <v>9785171855963</v>
      </c>
      <c r="Y109" s="96">
        <v>32</v>
      </c>
      <c r="Z109" s="97">
        <v>0.08</v>
      </c>
      <c r="AA109" s="98" t="s">
        <v>155</v>
      </c>
      <c r="AB109" s="98" t="s">
        <v>222</v>
      </c>
      <c r="AC109" s="98" t="s">
        <v>156</v>
      </c>
      <c r="AD109" s="91">
        <v>3</v>
      </c>
      <c r="AE109" s="169" t="s">
        <v>195</v>
      </c>
      <c r="AF109" s="168"/>
      <c r="AG109" s="98" t="s">
        <v>1531</v>
      </c>
      <c r="AH109" s="98"/>
      <c r="AI109" s="86" t="s">
        <v>1532</v>
      </c>
      <c r="AJ109" s="101" t="s">
        <v>1533</v>
      </c>
      <c r="AK109" s="91"/>
      <c r="AL109" s="100" t="s">
        <v>1541</v>
      </c>
      <c r="AM109" s="86" t="s">
        <v>346</v>
      </c>
      <c r="AN109" s="86" t="s">
        <v>142</v>
      </c>
      <c r="AO109" s="143">
        <f t="shared" si="3"/>
        <v>0</v>
      </c>
      <c r="AP109" s="85" t="s">
        <v>1542</v>
      </c>
      <c r="AQ109" s="100" t="s">
        <v>147</v>
      </c>
      <c r="AR109" s="97" t="s">
        <v>125</v>
      </c>
      <c r="AS109" s="26" t="s">
        <v>1504</v>
      </c>
      <c r="AV109" s="99"/>
      <c r="AW109" s="159" t="s">
        <v>1543</v>
      </c>
      <c r="AX109" s="102"/>
      <c r="AY109" s="157" t="s">
        <v>1544</v>
      </c>
      <c r="AZ109" s="159"/>
      <c r="BF109" s="103">
        <v>46212</v>
      </c>
      <c r="BG109" s="46"/>
      <c r="BH109" s="46"/>
      <c r="BI109" s="46">
        <f t="shared" si="4"/>
        <v>0</v>
      </c>
      <c r="BJ109" s="46">
        <f t="shared" si="5"/>
        <v>0</v>
      </c>
    </row>
    <row r="110" spans="1:62" ht="120" customHeight="1" x14ac:dyDescent="0.2">
      <c r="A110" s="170" t="s">
        <v>179</v>
      </c>
      <c r="B110" s="132"/>
      <c r="C110" s="150">
        <v>0</v>
      </c>
      <c r="D110" s="150">
        <v>0</v>
      </c>
      <c r="E110" s="133">
        <v>210</v>
      </c>
      <c r="F110" s="134" t="s">
        <v>1545</v>
      </c>
      <c r="G110" s="86" t="s">
        <v>1546</v>
      </c>
      <c r="H110" s="86" t="s">
        <v>1529</v>
      </c>
      <c r="I110" s="89"/>
      <c r="J110" s="90" t="s">
        <v>194</v>
      </c>
      <c r="K110" s="86"/>
      <c r="L110" s="86"/>
      <c r="M110" s="92" t="s">
        <v>138</v>
      </c>
      <c r="N110" s="86" t="s">
        <v>108</v>
      </c>
      <c r="O110" s="163" t="s">
        <v>213</v>
      </c>
      <c r="P110" s="163" t="s">
        <v>214</v>
      </c>
      <c r="Q110" s="91" t="s">
        <v>109</v>
      </c>
      <c r="R110" s="91" t="s">
        <v>205</v>
      </c>
      <c r="S110" s="91" t="s">
        <v>1547</v>
      </c>
      <c r="T110" s="92">
        <v>10</v>
      </c>
      <c r="U110" s="93">
        <v>25</v>
      </c>
      <c r="V110" s="94">
        <v>46162</v>
      </c>
      <c r="W110" s="94">
        <v>46162</v>
      </c>
      <c r="X110" s="95">
        <v>9785171856007</v>
      </c>
      <c r="Y110" s="96">
        <v>32</v>
      </c>
      <c r="Z110" s="97">
        <v>0.08</v>
      </c>
      <c r="AA110" s="98" t="s">
        <v>155</v>
      </c>
      <c r="AB110" s="98" t="s">
        <v>222</v>
      </c>
      <c r="AC110" s="98" t="s">
        <v>156</v>
      </c>
      <c r="AD110" s="91">
        <v>3</v>
      </c>
      <c r="AE110" s="169" t="s">
        <v>195</v>
      </c>
      <c r="AF110" s="168"/>
      <c r="AG110" s="98" t="s">
        <v>1531</v>
      </c>
      <c r="AH110" s="98"/>
      <c r="AI110" s="86" t="s">
        <v>1532</v>
      </c>
      <c r="AJ110" s="101" t="s">
        <v>1533</v>
      </c>
      <c r="AK110" s="91"/>
      <c r="AL110" s="100" t="s">
        <v>1548</v>
      </c>
      <c r="AM110" s="86" t="s">
        <v>346</v>
      </c>
      <c r="AN110" s="86" t="s">
        <v>142</v>
      </c>
      <c r="AO110" s="143">
        <f t="shared" si="3"/>
        <v>0</v>
      </c>
      <c r="AP110" s="85" t="s">
        <v>1549</v>
      </c>
      <c r="AQ110" s="100" t="s">
        <v>143</v>
      </c>
      <c r="AR110" s="97" t="s">
        <v>125</v>
      </c>
      <c r="AS110" s="26" t="s">
        <v>1504</v>
      </c>
      <c r="AV110" s="99"/>
      <c r="AW110" s="159" t="s">
        <v>1550</v>
      </c>
      <c r="AX110" s="102"/>
      <c r="AY110" s="157" t="s">
        <v>1551</v>
      </c>
      <c r="AZ110" s="159"/>
      <c r="BF110" s="103">
        <v>46212</v>
      </c>
      <c r="BG110" s="46"/>
      <c r="BH110" s="46"/>
      <c r="BI110" s="46">
        <f t="shared" si="4"/>
        <v>0</v>
      </c>
      <c r="BJ110" s="46">
        <f t="shared" si="5"/>
        <v>0</v>
      </c>
    </row>
    <row r="111" spans="1:62" ht="120" customHeight="1" x14ac:dyDescent="0.2">
      <c r="A111" s="170" t="s">
        <v>179</v>
      </c>
      <c r="B111" s="132"/>
      <c r="C111" s="150">
        <v>0</v>
      </c>
      <c r="D111" s="150">
        <v>0</v>
      </c>
      <c r="E111" s="133">
        <v>210</v>
      </c>
      <c r="F111" s="134" t="s">
        <v>1552</v>
      </c>
      <c r="G111" s="86" t="s">
        <v>1553</v>
      </c>
      <c r="H111" s="86" t="s">
        <v>1529</v>
      </c>
      <c r="I111" s="89"/>
      <c r="J111" s="90" t="s">
        <v>194</v>
      </c>
      <c r="K111" s="86"/>
      <c r="L111" s="86"/>
      <c r="M111" s="92" t="s">
        <v>138</v>
      </c>
      <c r="N111" s="86" t="s">
        <v>108</v>
      </c>
      <c r="O111" s="163" t="s">
        <v>213</v>
      </c>
      <c r="P111" s="163" t="s">
        <v>214</v>
      </c>
      <c r="Q111" s="91" t="s">
        <v>109</v>
      </c>
      <c r="R111" s="91" t="s">
        <v>205</v>
      </c>
      <c r="S111" s="91" t="s">
        <v>1554</v>
      </c>
      <c r="T111" s="92">
        <v>10</v>
      </c>
      <c r="U111" s="93">
        <v>25</v>
      </c>
      <c r="V111" s="94">
        <v>46162</v>
      </c>
      <c r="W111" s="94">
        <v>46162</v>
      </c>
      <c r="X111" s="95">
        <v>9785171856014</v>
      </c>
      <c r="Y111" s="96">
        <v>32</v>
      </c>
      <c r="Z111" s="97">
        <v>0.08</v>
      </c>
      <c r="AA111" s="98" t="s">
        <v>155</v>
      </c>
      <c r="AB111" s="98" t="s">
        <v>222</v>
      </c>
      <c r="AC111" s="98" t="s">
        <v>156</v>
      </c>
      <c r="AD111" s="91">
        <v>3</v>
      </c>
      <c r="AE111" s="169" t="s">
        <v>195</v>
      </c>
      <c r="AF111" s="168"/>
      <c r="AG111" s="98" t="s">
        <v>1531</v>
      </c>
      <c r="AH111" s="98"/>
      <c r="AI111" s="86" t="s">
        <v>1532</v>
      </c>
      <c r="AJ111" s="101" t="s">
        <v>1533</v>
      </c>
      <c r="AK111" s="91"/>
      <c r="AL111" s="100" t="s">
        <v>1555</v>
      </c>
      <c r="AM111" s="86" t="s">
        <v>346</v>
      </c>
      <c r="AN111" s="86" t="s">
        <v>142</v>
      </c>
      <c r="AO111" s="143">
        <f t="shared" si="3"/>
        <v>0</v>
      </c>
      <c r="AP111" s="85" t="s">
        <v>1556</v>
      </c>
      <c r="AQ111" s="100" t="s">
        <v>147</v>
      </c>
      <c r="AR111" s="97" t="s">
        <v>125</v>
      </c>
      <c r="AS111" s="26" t="s">
        <v>1504</v>
      </c>
      <c r="AV111" s="99"/>
      <c r="AW111" s="159" t="s">
        <v>1557</v>
      </c>
      <c r="AX111" s="102"/>
      <c r="AY111" s="157" t="s">
        <v>1558</v>
      </c>
      <c r="AZ111" s="159"/>
      <c r="BF111" s="103">
        <v>46212</v>
      </c>
      <c r="BG111" s="46"/>
      <c r="BH111" s="46"/>
      <c r="BI111" s="46">
        <f t="shared" si="4"/>
        <v>0</v>
      </c>
      <c r="BJ111" s="46">
        <f t="shared" si="5"/>
        <v>0</v>
      </c>
    </row>
    <row r="112" spans="1:62" ht="120" customHeight="1" x14ac:dyDescent="0.2">
      <c r="A112" s="170" t="s">
        <v>179</v>
      </c>
      <c r="B112" s="132"/>
      <c r="C112" s="150">
        <v>0</v>
      </c>
      <c r="D112" s="150">
        <v>0</v>
      </c>
      <c r="E112" s="133">
        <v>693</v>
      </c>
      <c r="F112" s="134" t="s">
        <v>3006</v>
      </c>
      <c r="G112" s="86" t="s">
        <v>3007</v>
      </c>
      <c r="H112" s="86" t="s">
        <v>3008</v>
      </c>
      <c r="I112" s="89"/>
      <c r="J112" s="90">
        <v>2</v>
      </c>
      <c r="K112" s="86"/>
      <c r="L112" s="86"/>
      <c r="M112" s="92" t="s">
        <v>151</v>
      </c>
      <c r="N112" s="86" t="s">
        <v>108</v>
      </c>
      <c r="O112" s="163" t="s">
        <v>251</v>
      </c>
      <c r="P112" s="163" t="s">
        <v>251</v>
      </c>
      <c r="Q112" s="91" t="s">
        <v>109</v>
      </c>
      <c r="R112" s="91" t="s">
        <v>205</v>
      </c>
      <c r="S112" s="91" t="s">
        <v>3009</v>
      </c>
      <c r="T112" s="92">
        <v>22</v>
      </c>
      <c r="U112" s="93">
        <v>3</v>
      </c>
      <c r="V112" s="94">
        <v>46078</v>
      </c>
      <c r="W112" s="94">
        <v>46212</v>
      </c>
      <c r="X112" s="95">
        <v>9785171821173</v>
      </c>
      <c r="Y112" s="96">
        <v>608</v>
      </c>
      <c r="Z112" s="97">
        <v>0.66</v>
      </c>
      <c r="AA112" s="98" t="s">
        <v>145</v>
      </c>
      <c r="AB112" s="98" t="s">
        <v>191</v>
      </c>
      <c r="AC112" s="98" t="s">
        <v>146</v>
      </c>
      <c r="AD112" s="91" t="s">
        <v>110</v>
      </c>
      <c r="AE112" s="135" t="s">
        <v>116</v>
      </c>
      <c r="AF112" s="168"/>
      <c r="AG112" s="98" t="s">
        <v>565</v>
      </c>
      <c r="AH112" s="98"/>
      <c r="AI112" s="86" t="s">
        <v>3010</v>
      </c>
      <c r="AJ112" s="101"/>
      <c r="AK112" s="91"/>
      <c r="AL112" s="100" t="s">
        <v>3011</v>
      </c>
      <c r="AM112" s="86" t="s">
        <v>158</v>
      </c>
      <c r="AN112" s="86" t="s">
        <v>153</v>
      </c>
      <c r="AO112" s="143">
        <f t="shared" si="3"/>
        <v>0</v>
      </c>
      <c r="AP112" s="85" t="s">
        <v>3012</v>
      </c>
      <c r="AQ112" s="100" t="s">
        <v>154</v>
      </c>
      <c r="AR112" s="97" t="s">
        <v>125</v>
      </c>
      <c r="AV112" s="99"/>
      <c r="AW112" s="159" t="s">
        <v>3013</v>
      </c>
      <c r="AX112" s="102" t="s">
        <v>3014</v>
      </c>
      <c r="AY112" s="157" t="s">
        <v>3015</v>
      </c>
      <c r="AZ112" s="159"/>
      <c r="BF112" s="103">
        <v>46217</v>
      </c>
      <c r="BG112" s="46"/>
      <c r="BH112" s="46"/>
      <c r="BI112" s="46">
        <f t="shared" si="4"/>
        <v>0</v>
      </c>
      <c r="BJ112" s="46">
        <f t="shared" si="5"/>
        <v>0</v>
      </c>
    </row>
    <row r="113" spans="1:62" ht="120" customHeight="1" x14ac:dyDescent="0.2">
      <c r="A113" s="170"/>
      <c r="B113" s="132"/>
      <c r="C113" s="150">
        <v>0</v>
      </c>
      <c r="D113" s="150">
        <v>0</v>
      </c>
      <c r="E113" s="133">
        <v>875.7</v>
      </c>
      <c r="F113" s="134" t="s">
        <v>1827</v>
      </c>
      <c r="G113" s="86" t="s">
        <v>1828</v>
      </c>
      <c r="H113" s="86" t="s">
        <v>1829</v>
      </c>
      <c r="I113" s="89"/>
      <c r="J113" s="90">
        <v>2</v>
      </c>
      <c r="K113" s="86"/>
      <c r="L113" s="86"/>
      <c r="M113" s="92" t="s">
        <v>151</v>
      </c>
      <c r="N113" s="86" t="s">
        <v>108</v>
      </c>
      <c r="O113" s="163" t="s">
        <v>202</v>
      </c>
      <c r="P113" s="163" t="s">
        <v>202</v>
      </c>
      <c r="Q113" s="91" t="s">
        <v>109</v>
      </c>
      <c r="R113" s="91" t="s">
        <v>205</v>
      </c>
      <c r="S113" s="91" t="s">
        <v>1830</v>
      </c>
      <c r="T113" s="92">
        <v>10</v>
      </c>
      <c r="U113" s="93">
        <v>3</v>
      </c>
      <c r="V113" s="94">
        <v>46146</v>
      </c>
      <c r="W113" s="94">
        <v>46208</v>
      </c>
      <c r="X113" s="95">
        <v>9785171797119</v>
      </c>
      <c r="Y113" s="96">
        <v>672</v>
      </c>
      <c r="Z113" s="97">
        <v>0.59299999999999997</v>
      </c>
      <c r="AA113" s="98" t="s">
        <v>145</v>
      </c>
      <c r="AB113" s="98" t="s">
        <v>164</v>
      </c>
      <c r="AC113" s="98" t="s">
        <v>146</v>
      </c>
      <c r="AD113" s="91" t="s">
        <v>110</v>
      </c>
      <c r="AE113" s="135" t="s">
        <v>116</v>
      </c>
      <c r="AF113" s="168"/>
      <c r="AG113" s="98" t="s">
        <v>1831</v>
      </c>
      <c r="AH113" s="98"/>
      <c r="AI113" s="86" t="s">
        <v>1832</v>
      </c>
      <c r="AJ113" s="101" t="s">
        <v>111</v>
      </c>
      <c r="AK113" s="91"/>
      <c r="AL113" s="100" t="s">
        <v>1833</v>
      </c>
      <c r="AM113" s="86" t="s">
        <v>316</v>
      </c>
      <c r="AN113" s="86" t="s">
        <v>142</v>
      </c>
      <c r="AO113" s="143">
        <f t="shared" si="3"/>
        <v>0</v>
      </c>
      <c r="AP113" s="85" t="s">
        <v>1834</v>
      </c>
      <c r="AQ113" s="100" t="s">
        <v>111</v>
      </c>
      <c r="AR113" s="97" t="s">
        <v>125</v>
      </c>
      <c r="AV113" s="99"/>
      <c r="AW113" s="159" t="s">
        <v>1835</v>
      </c>
      <c r="AX113" s="102"/>
      <c r="AY113" s="157" t="s">
        <v>1836</v>
      </c>
      <c r="AZ113" s="159"/>
      <c r="BF113" s="103">
        <v>46213</v>
      </c>
      <c r="BG113" s="46"/>
      <c r="BH113" s="46"/>
      <c r="BI113" s="46">
        <f t="shared" si="4"/>
        <v>0</v>
      </c>
      <c r="BJ113" s="46">
        <f t="shared" si="5"/>
        <v>0</v>
      </c>
    </row>
    <row r="114" spans="1:62" ht="120" customHeight="1" x14ac:dyDescent="0.2">
      <c r="A114" s="170" t="s">
        <v>179</v>
      </c>
      <c r="B114" s="132"/>
      <c r="C114" s="150">
        <v>0</v>
      </c>
      <c r="D114" s="150">
        <v>0</v>
      </c>
      <c r="E114" s="133">
        <v>1556.1000000000001</v>
      </c>
      <c r="F114" s="134" t="s">
        <v>3201</v>
      </c>
      <c r="G114" s="86" t="s">
        <v>3202</v>
      </c>
      <c r="H114" s="86" t="s">
        <v>581</v>
      </c>
      <c r="I114" s="89"/>
      <c r="J114" s="90" t="s">
        <v>194</v>
      </c>
      <c r="K114" s="86"/>
      <c r="L114" s="86"/>
      <c r="M114" s="92" t="s">
        <v>133</v>
      </c>
      <c r="N114" s="86" t="s">
        <v>108</v>
      </c>
      <c r="O114" s="163" t="s">
        <v>284</v>
      </c>
      <c r="P114" s="163" t="s">
        <v>285</v>
      </c>
      <c r="Q114" s="91" t="s">
        <v>109</v>
      </c>
      <c r="R114" s="91" t="s">
        <v>205</v>
      </c>
      <c r="S114" s="91" t="s">
        <v>3203</v>
      </c>
      <c r="T114" s="92">
        <v>10</v>
      </c>
      <c r="U114" s="93">
        <v>8</v>
      </c>
      <c r="V114" s="94">
        <v>46214</v>
      </c>
      <c r="W114" s="94">
        <v>46214</v>
      </c>
      <c r="X114" s="95">
        <v>9785171832933</v>
      </c>
      <c r="Y114" s="96">
        <v>160</v>
      </c>
      <c r="Z114" s="97">
        <v>0.7</v>
      </c>
      <c r="AA114" s="98" t="s">
        <v>582</v>
      </c>
      <c r="AB114" s="98" t="s">
        <v>200</v>
      </c>
      <c r="AC114" s="98" t="s">
        <v>583</v>
      </c>
      <c r="AD114" s="91" t="s">
        <v>110</v>
      </c>
      <c r="AE114" s="169" t="s">
        <v>195</v>
      </c>
      <c r="AF114" s="168"/>
      <c r="AG114" s="98" t="s">
        <v>639</v>
      </c>
      <c r="AH114" s="98"/>
      <c r="AI114" s="86" t="s">
        <v>584</v>
      </c>
      <c r="AJ114" s="101"/>
      <c r="AK114" s="91"/>
      <c r="AL114" s="100" t="s">
        <v>3204</v>
      </c>
      <c r="AM114" s="86" t="s">
        <v>336</v>
      </c>
      <c r="AN114" s="86" t="s">
        <v>230</v>
      </c>
      <c r="AO114" s="143">
        <f t="shared" si="3"/>
        <v>0</v>
      </c>
      <c r="AP114" s="85" t="s">
        <v>3205</v>
      </c>
      <c r="AQ114" s="100" t="s">
        <v>157</v>
      </c>
      <c r="AR114" s="97" t="s">
        <v>125</v>
      </c>
      <c r="AV114" s="99"/>
      <c r="AW114" s="159" t="s">
        <v>3206</v>
      </c>
      <c r="AX114" s="102" t="s">
        <v>3207</v>
      </c>
      <c r="AY114" s="157" t="s">
        <v>3208</v>
      </c>
      <c r="AZ114" s="159"/>
      <c r="BF114" s="103">
        <v>46218</v>
      </c>
      <c r="BG114" s="46"/>
      <c r="BH114" s="46"/>
      <c r="BI114" s="46">
        <f t="shared" si="4"/>
        <v>0</v>
      </c>
      <c r="BJ114" s="46">
        <f t="shared" si="5"/>
        <v>0</v>
      </c>
    </row>
    <row r="115" spans="1:62" ht="120" customHeight="1" x14ac:dyDescent="0.2">
      <c r="A115" s="170" t="s">
        <v>179</v>
      </c>
      <c r="B115" s="132"/>
      <c r="C115" s="150">
        <v>0</v>
      </c>
      <c r="D115" s="150">
        <v>0</v>
      </c>
      <c r="E115" s="133">
        <v>1001.7</v>
      </c>
      <c r="F115" s="134" t="s">
        <v>980</v>
      </c>
      <c r="G115" s="86" t="s">
        <v>981</v>
      </c>
      <c r="H115" s="86" t="s">
        <v>982</v>
      </c>
      <c r="I115" s="89"/>
      <c r="J115" s="90" t="s">
        <v>194</v>
      </c>
      <c r="K115" s="86"/>
      <c r="L115" s="86"/>
      <c r="M115" s="92" t="s">
        <v>144</v>
      </c>
      <c r="N115" s="86" t="s">
        <v>108</v>
      </c>
      <c r="O115" s="163" t="s">
        <v>983</v>
      </c>
      <c r="P115" s="163" t="s">
        <v>983</v>
      </c>
      <c r="Q115" s="91" t="s">
        <v>109</v>
      </c>
      <c r="R115" s="91" t="s">
        <v>205</v>
      </c>
      <c r="S115" s="91" t="s">
        <v>984</v>
      </c>
      <c r="T115" s="92">
        <v>10</v>
      </c>
      <c r="U115" s="93">
        <v>14</v>
      </c>
      <c r="V115" s="94">
        <v>46205</v>
      </c>
      <c r="W115" s="94">
        <v>46205</v>
      </c>
      <c r="X115" s="95">
        <v>9785171837327</v>
      </c>
      <c r="Y115" s="96">
        <v>336</v>
      </c>
      <c r="Z115" s="97">
        <v>0.38900000000000001</v>
      </c>
      <c r="AA115" s="98" t="s">
        <v>134</v>
      </c>
      <c r="AB115" s="98" t="s">
        <v>286</v>
      </c>
      <c r="AC115" s="98" t="s">
        <v>135</v>
      </c>
      <c r="AD115" s="91" t="s">
        <v>110</v>
      </c>
      <c r="AE115" s="169" t="s">
        <v>195</v>
      </c>
      <c r="AF115" s="168"/>
      <c r="AG115" s="98" t="s">
        <v>985</v>
      </c>
      <c r="AH115" s="98"/>
      <c r="AI115" s="86" t="s">
        <v>986</v>
      </c>
      <c r="AJ115" s="101"/>
      <c r="AK115" s="91"/>
      <c r="AL115" s="100" t="s">
        <v>987</v>
      </c>
      <c r="AM115" s="86" t="s">
        <v>248</v>
      </c>
      <c r="AN115" s="86" t="s">
        <v>230</v>
      </c>
      <c r="AO115" s="143">
        <f t="shared" si="3"/>
        <v>0</v>
      </c>
      <c r="AP115" s="85" t="s">
        <v>988</v>
      </c>
      <c r="AQ115" s="100" t="s">
        <v>157</v>
      </c>
      <c r="AR115" s="97" t="s">
        <v>125</v>
      </c>
      <c r="AV115" s="99"/>
      <c r="AW115" s="159" t="s">
        <v>989</v>
      </c>
      <c r="AX115" s="102"/>
      <c r="AY115" s="157" t="s">
        <v>990</v>
      </c>
      <c r="AZ115" s="159"/>
      <c r="BF115" s="103">
        <v>46211</v>
      </c>
      <c r="BG115" s="46"/>
      <c r="BH115" s="46"/>
      <c r="BI115" s="46">
        <f t="shared" si="4"/>
        <v>0</v>
      </c>
      <c r="BJ115" s="46">
        <f t="shared" si="5"/>
        <v>0</v>
      </c>
    </row>
    <row r="116" spans="1:62" ht="120" customHeight="1" x14ac:dyDescent="0.2">
      <c r="A116" s="170" t="s">
        <v>179</v>
      </c>
      <c r="B116" s="132"/>
      <c r="C116" s="150">
        <v>0</v>
      </c>
      <c r="D116" s="150">
        <v>0</v>
      </c>
      <c r="E116" s="133">
        <v>630</v>
      </c>
      <c r="F116" s="134" t="s">
        <v>1837</v>
      </c>
      <c r="G116" s="86" t="s">
        <v>1838</v>
      </c>
      <c r="H116" s="86" t="s">
        <v>1839</v>
      </c>
      <c r="I116" s="89"/>
      <c r="J116" s="90" t="s">
        <v>194</v>
      </c>
      <c r="K116" s="86"/>
      <c r="L116" s="86"/>
      <c r="M116" s="92" t="s">
        <v>151</v>
      </c>
      <c r="N116" s="86" t="s">
        <v>108</v>
      </c>
      <c r="O116" s="163" t="s">
        <v>251</v>
      </c>
      <c r="P116" s="163" t="s">
        <v>251</v>
      </c>
      <c r="Q116" s="91" t="s">
        <v>109</v>
      </c>
      <c r="R116" s="91" t="s">
        <v>205</v>
      </c>
      <c r="S116" s="91" t="s">
        <v>1840</v>
      </c>
      <c r="T116" s="92">
        <v>10</v>
      </c>
      <c r="U116" s="93">
        <v>12</v>
      </c>
      <c r="V116" s="94">
        <v>46211</v>
      </c>
      <c r="W116" s="94">
        <v>46211</v>
      </c>
      <c r="X116" s="95">
        <v>9785171849399</v>
      </c>
      <c r="Y116" s="96">
        <v>352</v>
      </c>
      <c r="Z116" s="97">
        <v>0.29299999999999998</v>
      </c>
      <c r="AA116" s="98" t="s">
        <v>145</v>
      </c>
      <c r="AB116" s="98" t="s">
        <v>173</v>
      </c>
      <c r="AC116" s="98" t="s">
        <v>146</v>
      </c>
      <c r="AD116" s="91" t="s">
        <v>110</v>
      </c>
      <c r="AE116" s="169" t="s">
        <v>195</v>
      </c>
      <c r="AF116" s="168"/>
      <c r="AG116" s="98" t="s">
        <v>1841</v>
      </c>
      <c r="AH116" s="98"/>
      <c r="AI116" s="86" t="s">
        <v>1842</v>
      </c>
      <c r="AJ116" s="101" t="s">
        <v>111</v>
      </c>
      <c r="AK116" s="91"/>
      <c r="AL116" s="100" t="s">
        <v>1843</v>
      </c>
      <c r="AM116" s="86" t="s">
        <v>158</v>
      </c>
      <c r="AN116" s="86" t="s">
        <v>153</v>
      </c>
      <c r="AO116" s="143">
        <f t="shared" si="3"/>
        <v>0</v>
      </c>
      <c r="AP116" s="85" t="s">
        <v>1844</v>
      </c>
      <c r="AQ116" s="100" t="s">
        <v>111</v>
      </c>
      <c r="AR116" s="97" t="s">
        <v>125</v>
      </c>
      <c r="AV116" s="99"/>
      <c r="AW116" s="159" t="s">
        <v>1845</v>
      </c>
      <c r="AX116" s="102" t="s">
        <v>1846</v>
      </c>
      <c r="AY116" s="157" t="s">
        <v>1847</v>
      </c>
      <c r="AZ116" s="159"/>
      <c r="BF116" s="103">
        <v>46213</v>
      </c>
      <c r="BG116" s="46"/>
      <c r="BH116" s="46"/>
      <c r="BI116" s="46">
        <f t="shared" si="4"/>
        <v>0</v>
      </c>
      <c r="BJ116" s="46">
        <f t="shared" si="5"/>
        <v>0</v>
      </c>
    </row>
    <row r="117" spans="1:62" ht="120" customHeight="1" x14ac:dyDescent="0.2">
      <c r="A117" s="170" t="s">
        <v>179</v>
      </c>
      <c r="B117" s="132"/>
      <c r="C117" s="150">
        <v>0</v>
      </c>
      <c r="D117" s="150">
        <v>0</v>
      </c>
      <c r="E117" s="133">
        <v>280.35000000000002</v>
      </c>
      <c r="F117" s="134" t="s">
        <v>3969</v>
      </c>
      <c r="G117" s="86" t="s">
        <v>1838</v>
      </c>
      <c r="H117" s="86" t="s">
        <v>3970</v>
      </c>
      <c r="I117" s="89"/>
      <c r="J117" s="90" t="s">
        <v>194</v>
      </c>
      <c r="K117" s="86"/>
      <c r="L117" s="86"/>
      <c r="M117" s="92" t="s">
        <v>151</v>
      </c>
      <c r="N117" s="86" t="s">
        <v>108</v>
      </c>
      <c r="O117" s="163" t="s">
        <v>251</v>
      </c>
      <c r="P117" s="163" t="s">
        <v>251</v>
      </c>
      <c r="Q117" s="91" t="s">
        <v>109</v>
      </c>
      <c r="R117" s="91" t="s">
        <v>205</v>
      </c>
      <c r="S117" s="91" t="s">
        <v>3971</v>
      </c>
      <c r="T117" s="92">
        <v>10</v>
      </c>
      <c r="U117" s="93">
        <v>16</v>
      </c>
      <c r="V117" s="94">
        <v>46216</v>
      </c>
      <c r="W117" s="94">
        <v>46216</v>
      </c>
      <c r="X117" s="95">
        <v>9785171880361</v>
      </c>
      <c r="Y117" s="96">
        <v>352</v>
      </c>
      <c r="Z117" s="97">
        <v>0.158</v>
      </c>
      <c r="AA117" s="98" t="s">
        <v>276</v>
      </c>
      <c r="AB117" s="98" t="s">
        <v>173</v>
      </c>
      <c r="AC117" s="98" t="s">
        <v>277</v>
      </c>
      <c r="AD117" s="91">
        <v>3</v>
      </c>
      <c r="AE117" s="169" t="s">
        <v>195</v>
      </c>
      <c r="AF117" s="168"/>
      <c r="AG117" s="98" t="s">
        <v>3972</v>
      </c>
      <c r="AH117" s="98"/>
      <c r="AI117" s="86" t="s">
        <v>1842</v>
      </c>
      <c r="AJ117" s="101" t="s">
        <v>111</v>
      </c>
      <c r="AK117" s="91"/>
      <c r="AL117" s="100" t="s">
        <v>3973</v>
      </c>
      <c r="AM117" s="86" t="s">
        <v>158</v>
      </c>
      <c r="AN117" s="86" t="s">
        <v>153</v>
      </c>
      <c r="AO117" s="143">
        <f t="shared" si="3"/>
        <v>0</v>
      </c>
      <c r="AP117" s="85" t="s">
        <v>3974</v>
      </c>
      <c r="AQ117" s="100" t="s">
        <v>111</v>
      </c>
      <c r="AR117" s="97" t="s">
        <v>125</v>
      </c>
      <c r="AV117" s="99"/>
      <c r="AW117" s="159" t="s">
        <v>3975</v>
      </c>
      <c r="AX117" s="102"/>
      <c r="AY117" s="157" t="s">
        <v>3976</v>
      </c>
      <c r="AZ117" s="159"/>
      <c r="BA117" s="24" t="s">
        <v>2403</v>
      </c>
      <c r="BB117" s="24" t="s">
        <v>2404</v>
      </c>
      <c r="BD117" s="24" t="s">
        <v>1504</v>
      </c>
      <c r="BF117" s="103">
        <v>46220</v>
      </c>
      <c r="BG117" s="46"/>
      <c r="BH117" s="46"/>
      <c r="BI117" s="46">
        <f t="shared" si="4"/>
        <v>0</v>
      </c>
      <c r="BJ117" s="46">
        <f t="shared" si="5"/>
        <v>0</v>
      </c>
    </row>
    <row r="118" spans="1:62" ht="120" customHeight="1" x14ac:dyDescent="0.2">
      <c r="A118" s="170" t="s">
        <v>179</v>
      </c>
      <c r="B118" s="132"/>
      <c r="C118" s="150">
        <v>0</v>
      </c>
      <c r="D118" s="150">
        <v>0</v>
      </c>
      <c r="E118" s="133">
        <v>604.80000000000007</v>
      </c>
      <c r="F118" s="134" t="s">
        <v>1848</v>
      </c>
      <c r="G118" s="86" t="s">
        <v>1849</v>
      </c>
      <c r="H118" s="86" t="s">
        <v>1850</v>
      </c>
      <c r="I118" s="89"/>
      <c r="J118" s="90" t="s">
        <v>197</v>
      </c>
      <c r="K118" s="86"/>
      <c r="L118" s="86"/>
      <c r="M118" s="92" t="s">
        <v>151</v>
      </c>
      <c r="N118" s="86" t="s">
        <v>108</v>
      </c>
      <c r="O118" s="163" t="s">
        <v>251</v>
      </c>
      <c r="P118" s="163" t="s">
        <v>251</v>
      </c>
      <c r="Q118" s="91" t="s">
        <v>109</v>
      </c>
      <c r="R118" s="91" t="s">
        <v>205</v>
      </c>
      <c r="S118" s="91" t="s">
        <v>1851</v>
      </c>
      <c r="T118" s="92">
        <v>10</v>
      </c>
      <c r="U118" s="93">
        <v>16</v>
      </c>
      <c r="V118" s="94">
        <v>46209</v>
      </c>
      <c r="W118" s="94">
        <v>46209</v>
      </c>
      <c r="X118" s="95">
        <v>9785171857844</v>
      </c>
      <c r="Y118" s="96">
        <v>256</v>
      </c>
      <c r="Z118" s="97">
        <v>0.24399999999999999</v>
      </c>
      <c r="AA118" s="98" t="s">
        <v>145</v>
      </c>
      <c r="AB118" s="98" t="s">
        <v>173</v>
      </c>
      <c r="AC118" s="98" t="s">
        <v>146</v>
      </c>
      <c r="AD118" s="91" t="s">
        <v>110</v>
      </c>
      <c r="AE118" s="169" t="s">
        <v>195</v>
      </c>
      <c r="AF118" s="168"/>
      <c r="AG118" s="98" t="s">
        <v>1852</v>
      </c>
      <c r="AH118" s="98"/>
      <c r="AI118" s="86" t="s">
        <v>1853</v>
      </c>
      <c r="AJ118" s="101" t="s">
        <v>111</v>
      </c>
      <c r="AK118" s="91"/>
      <c r="AL118" s="100" t="s">
        <v>1854</v>
      </c>
      <c r="AM118" s="86" t="s">
        <v>158</v>
      </c>
      <c r="AN118" s="86" t="s">
        <v>153</v>
      </c>
      <c r="AO118" s="143">
        <f t="shared" si="3"/>
        <v>0</v>
      </c>
      <c r="AP118" s="85" t="s">
        <v>1855</v>
      </c>
      <c r="AQ118" s="100" t="s">
        <v>111</v>
      </c>
      <c r="AR118" s="97" t="s">
        <v>125</v>
      </c>
      <c r="AV118" s="99"/>
      <c r="AW118" s="159" t="s">
        <v>1856</v>
      </c>
      <c r="AX118" s="102"/>
      <c r="AY118" s="157" t="s">
        <v>1857</v>
      </c>
      <c r="AZ118" s="159"/>
      <c r="BF118" s="103">
        <v>46213</v>
      </c>
      <c r="BG118" s="46"/>
      <c r="BH118" s="46"/>
      <c r="BI118" s="46">
        <f t="shared" si="4"/>
        <v>0</v>
      </c>
      <c r="BJ118" s="46">
        <f t="shared" si="5"/>
        <v>0</v>
      </c>
    </row>
    <row r="119" spans="1:62" ht="120" customHeight="1" x14ac:dyDescent="0.2">
      <c r="A119" s="170" t="s">
        <v>179</v>
      </c>
      <c r="B119" s="132"/>
      <c r="C119" s="150">
        <v>0</v>
      </c>
      <c r="D119" s="150">
        <v>0</v>
      </c>
      <c r="E119" s="133">
        <v>317.10000000000002</v>
      </c>
      <c r="F119" s="134" t="s">
        <v>991</v>
      </c>
      <c r="G119" s="86" t="s">
        <v>992</v>
      </c>
      <c r="H119" s="86" t="s">
        <v>322</v>
      </c>
      <c r="I119" s="89"/>
      <c r="J119" s="90">
        <v>5</v>
      </c>
      <c r="K119" s="86"/>
      <c r="L119" s="86"/>
      <c r="M119" s="92" t="s">
        <v>138</v>
      </c>
      <c r="N119" s="86" t="s">
        <v>108</v>
      </c>
      <c r="O119" s="163" t="s">
        <v>165</v>
      </c>
      <c r="P119" s="163" t="s">
        <v>166</v>
      </c>
      <c r="Q119" s="91" t="s">
        <v>109</v>
      </c>
      <c r="R119" s="91" t="s">
        <v>205</v>
      </c>
      <c r="S119" s="91" t="s">
        <v>993</v>
      </c>
      <c r="T119" s="92">
        <v>10</v>
      </c>
      <c r="U119" s="93">
        <v>14</v>
      </c>
      <c r="V119" s="94">
        <v>45436</v>
      </c>
      <c r="W119" s="94">
        <v>46206</v>
      </c>
      <c r="X119" s="95">
        <v>9785171646844</v>
      </c>
      <c r="Y119" s="96">
        <v>144</v>
      </c>
      <c r="Z119" s="97">
        <v>0.22600000000000001</v>
      </c>
      <c r="AA119" s="98" t="s">
        <v>145</v>
      </c>
      <c r="AB119" s="98" t="s">
        <v>222</v>
      </c>
      <c r="AC119" s="98" t="s">
        <v>146</v>
      </c>
      <c r="AD119" s="91" t="s">
        <v>110</v>
      </c>
      <c r="AE119" s="135" t="s">
        <v>116</v>
      </c>
      <c r="AF119" s="168"/>
      <c r="AG119" s="98" t="s">
        <v>326</v>
      </c>
      <c r="AH119" s="98"/>
      <c r="AI119" s="86" t="s">
        <v>323</v>
      </c>
      <c r="AJ119" s="101" t="s">
        <v>141</v>
      </c>
      <c r="AK119" s="91"/>
      <c r="AL119" s="100" t="s">
        <v>994</v>
      </c>
      <c r="AM119" s="86" t="s">
        <v>150</v>
      </c>
      <c r="AN119" s="86" t="s">
        <v>142</v>
      </c>
      <c r="AO119" s="143">
        <f t="shared" si="3"/>
        <v>0</v>
      </c>
      <c r="AP119" s="85" t="s">
        <v>995</v>
      </c>
      <c r="AQ119" s="100" t="s">
        <v>143</v>
      </c>
      <c r="AR119" s="97" t="s">
        <v>125</v>
      </c>
      <c r="AV119" s="99"/>
      <c r="AW119" s="159" t="s">
        <v>996</v>
      </c>
      <c r="AX119" s="102" t="s">
        <v>997</v>
      </c>
      <c r="AY119" s="157" t="s">
        <v>998</v>
      </c>
      <c r="AZ119" s="159"/>
      <c r="BF119" s="103">
        <v>46211</v>
      </c>
      <c r="BG119" s="46"/>
      <c r="BH119" s="46"/>
      <c r="BI119" s="46">
        <f t="shared" si="4"/>
        <v>0</v>
      </c>
      <c r="BJ119" s="46">
        <f t="shared" si="5"/>
        <v>0</v>
      </c>
    </row>
    <row r="120" spans="1:62" ht="120" customHeight="1" x14ac:dyDescent="0.2">
      <c r="A120" s="170" t="s">
        <v>179</v>
      </c>
      <c r="B120" s="132"/>
      <c r="C120" s="150">
        <v>0</v>
      </c>
      <c r="D120" s="150">
        <v>0</v>
      </c>
      <c r="E120" s="133">
        <v>299.25</v>
      </c>
      <c r="F120" s="134" t="s">
        <v>3585</v>
      </c>
      <c r="G120" s="86" t="s">
        <v>3586</v>
      </c>
      <c r="H120" s="86" t="s">
        <v>322</v>
      </c>
      <c r="I120" s="89"/>
      <c r="J120" s="90" t="s">
        <v>194</v>
      </c>
      <c r="K120" s="86"/>
      <c r="L120" s="86"/>
      <c r="M120" s="92" t="s">
        <v>138</v>
      </c>
      <c r="N120" s="86" t="s">
        <v>108</v>
      </c>
      <c r="O120" s="163" t="s">
        <v>165</v>
      </c>
      <c r="P120" s="163" t="s">
        <v>166</v>
      </c>
      <c r="Q120" s="91" t="s">
        <v>109</v>
      </c>
      <c r="R120" s="91" t="s">
        <v>205</v>
      </c>
      <c r="S120" s="91" t="s">
        <v>3587</v>
      </c>
      <c r="T120" s="92">
        <v>10</v>
      </c>
      <c r="U120" s="93">
        <v>32</v>
      </c>
      <c r="V120" s="94">
        <v>46209</v>
      </c>
      <c r="W120" s="94">
        <v>46209</v>
      </c>
      <c r="X120" s="95">
        <v>9785171886295</v>
      </c>
      <c r="Y120" s="96">
        <v>96</v>
      </c>
      <c r="Z120" s="97">
        <v>0.184</v>
      </c>
      <c r="AA120" s="98" t="s">
        <v>145</v>
      </c>
      <c r="AB120" s="98" t="s">
        <v>136</v>
      </c>
      <c r="AC120" s="98" t="s">
        <v>146</v>
      </c>
      <c r="AD120" s="91" t="s">
        <v>110</v>
      </c>
      <c r="AE120" s="169" t="s">
        <v>195</v>
      </c>
      <c r="AF120" s="168"/>
      <c r="AG120" s="98" t="s">
        <v>429</v>
      </c>
      <c r="AH120" s="98"/>
      <c r="AI120" s="86" t="s">
        <v>323</v>
      </c>
      <c r="AJ120" s="101" t="s">
        <v>3588</v>
      </c>
      <c r="AK120" s="91"/>
      <c r="AL120" s="100" t="s">
        <v>3589</v>
      </c>
      <c r="AM120" s="86" t="s">
        <v>150</v>
      </c>
      <c r="AN120" s="86" t="s">
        <v>142</v>
      </c>
      <c r="AO120" s="143">
        <f t="shared" si="3"/>
        <v>0</v>
      </c>
      <c r="AP120" s="85" t="s">
        <v>3590</v>
      </c>
      <c r="AQ120" s="100" t="s">
        <v>157</v>
      </c>
      <c r="AR120" s="97" t="s">
        <v>125</v>
      </c>
      <c r="AV120" s="99"/>
      <c r="AW120" s="159" t="s">
        <v>3591</v>
      </c>
      <c r="AX120" s="102" t="s">
        <v>3592</v>
      </c>
      <c r="AY120" s="157" t="s">
        <v>3593</v>
      </c>
      <c r="AZ120" s="159"/>
      <c r="BF120" s="103">
        <v>46219</v>
      </c>
      <c r="BG120" s="46"/>
      <c r="BH120" s="46"/>
      <c r="BI120" s="46">
        <f t="shared" si="4"/>
        <v>0</v>
      </c>
      <c r="BJ120" s="46">
        <f t="shared" si="5"/>
        <v>0</v>
      </c>
    </row>
    <row r="121" spans="1:62" ht="120" customHeight="1" x14ac:dyDescent="0.2">
      <c r="A121" s="170" t="s">
        <v>179</v>
      </c>
      <c r="B121" s="132"/>
      <c r="C121" s="150">
        <v>0</v>
      </c>
      <c r="D121" s="150">
        <v>0</v>
      </c>
      <c r="E121" s="133">
        <v>289.8</v>
      </c>
      <c r="F121" s="134" t="s">
        <v>686</v>
      </c>
      <c r="G121" s="86" t="s">
        <v>687</v>
      </c>
      <c r="H121" s="86" t="s">
        <v>322</v>
      </c>
      <c r="I121" s="89"/>
      <c r="J121" s="90" t="s">
        <v>194</v>
      </c>
      <c r="K121" s="86" t="s">
        <v>650</v>
      </c>
      <c r="L121" s="86"/>
      <c r="M121" s="92" t="s">
        <v>138</v>
      </c>
      <c r="N121" s="86" t="s">
        <v>108</v>
      </c>
      <c r="O121" s="163" t="s">
        <v>165</v>
      </c>
      <c r="P121" s="163" t="s">
        <v>166</v>
      </c>
      <c r="Q121" s="91" t="s">
        <v>109</v>
      </c>
      <c r="R121" s="91" t="s">
        <v>205</v>
      </c>
      <c r="S121" s="91" t="s">
        <v>688</v>
      </c>
      <c r="T121" s="92">
        <v>10</v>
      </c>
      <c r="U121" s="93">
        <v>40</v>
      </c>
      <c r="V121" s="94">
        <v>46204</v>
      </c>
      <c r="W121" s="94">
        <v>46204</v>
      </c>
      <c r="X121" s="95">
        <v>9785171873721</v>
      </c>
      <c r="Y121" s="96">
        <v>64</v>
      </c>
      <c r="Z121" s="97">
        <v>0.13700000000000001</v>
      </c>
      <c r="AA121" s="98" t="s">
        <v>335</v>
      </c>
      <c r="AB121" s="98" t="s">
        <v>222</v>
      </c>
      <c r="AC121" s="98" t="s">
        <v>146</v>
      </c>
      <c r="AD121" s="91" t="s">
        <v>110</v>
      </c>
      <c r="AE121" s="169" t="s">
        <v>195</v>
      </c>
      <c r="AF121" s="168"/>
      <c r="AG121" s="98" t="s">
        <v>384</v>
      </c>
      <c r="AH121" s="98"/>
      <c r="AI121" s="86" t="s">
        <v>323</v>
      </c>
      <c r="AJ121" s="101" t="s">
        <v>141</v>
      </c>
      <c r="AK121" s="91"/>
      <c r="AL121" s="100" t="s">
        <v>689</v>
      </c>
      <c r="AM121" s="86" t="s">
        <v>150</v>
      </c>
      <c r="AN121" s="86" t="s">
        <v>142</v>
      </c>
      <c r="AO121" s="143">
        <f t="shared" si="3"/>
        <v>0</v>
      </c>
      <c r="AP121" s="85" t="s">
        <v>690</v>
      </c>
      <c r="AQ121" s="100" t="s">
        <v>147</v>
      </c>
      <c r="AR121" s="97" t="s">
        <v>125</v>
      </c>
      <c r="AV121" s="99"/>
      <c r="AW121" s="159" t="s">
        <v>691</v>
      </c>
      <c r="AX121" s="102" t="s">
        <v>692</v>
      </c>
      <c r="AY121" s="157" t="s">
        <v>693</v>
      </c>
      <c r="AZ121" s="159"/>
      <c r="BF121" s="103">
        <v>46210</v>
      </c>
      <c r="BG121" s="46"/>
      <c r="BH121" s="46"/>
      <c r="BI121" s="46">
        <f t="shared" si="4"/>
        <v>0</v>
      </c>
      <c r="BJ121" s="46">
        <f t="shared" si="5"/>
        <v>0</v>
      </c>
    </row>
    <row r="122" spans="1:62" ht="120" customHeight="1" x14ac:dyDescent="0.2">
      <c r="A122" s="170" t="s">
        <v>179</v>
      </c>
      <c r="B122" s="132"/>
      <c r="C122" s="150">
        <v>0</v>
      </c>
      <c r="D122" s="150">
        <v>0</v>
      </c>
      <c r="E122" s="133">
        <v>342.3</v>
      </c>
      <c r="F122" s="134" t="s">
        <v>694</v>
      </c>
      <c r="G122" s="86" t="s">
        <v>695</v>
      </c>
      <c r="H122" s="86" t="s">
        <v>493</v>
      </c>
      <c r="I122" s="89"/>
      <c r="J122" s="90" t="s">
        <v>194</v>
      </c>
      <c r="K122" s="86" t="s">
        <v>650</v>
      </c>
      <c r="L122" s="86"/>
      <c r="M122" s="92" t="s">
        <v>138</v>
      </c>
      <c r="N122" s="86" t="s">
        <v>108</v>
      </c>
      <c r="O122" s="163" t="s">
        <v>165</v>
      </c>
      <c r="P122" s="163" t="s">
        <v>339</v>
      </c>
      <c r="Q122" s="91" t="s">
        <v>109</v>
      </c>
      <c r="R122" s="91" t="s">
        <v>205</v>
      </c>
      <c r="S122" s="91" t="s">
        <v>696</v>
      </c>
      <c r="T122" s="92">
        <v>10</v>
      </c>
      <c r="U122" s="93">
        <v>24</v>
      </c>
      <c r="V122" s="94">
        <v>46203</v>
      </c>
      <c r="W122" s="94">
        <v>46203</v>
      </c>
      <c r="X122" s="95">
        <v>9785171889104</v>
      </c>
      <c r="Y122" s="96">
        <v>160</v>
      </c>
      <c r="Z122" s="97">
        <v>0.245</v>
      </c>
      <c r="AA122" s="98" t="s">
        <v>168</v>
      </c>
      <c r="AB122" s="98" t="s">
        <v>136</v>
      </c>
      <c r="AC122" s="98" t="s">
        <v>169</v>
      </c>
      <c r="AD122" s="91" t="s">
        <v>110</v>
      </c>
      <c r="AE122" s="169" t="s">
        <v>195</v>
      </c>
      <c r="AF122" s="168"/>
      <c r="AG122" s="98" t="s">
        <v>384</v>
      </c>
      <c r="AH122" s="98"/>
      <c r="AI122" s="86" t="s">
        <v>493</v>
      </c>
      <c r="AJ122" s="101" t="s">
        <v>149</v>
      </c>
      <c r="AK122" s="91"/>
      <c r="AL122" s="100" t="s">
        <v>697</v>
      </c>
      <c r="AM122" s="86" t="s">
        <v>150</v>
      </c>
      <c r="AN122" s="86" t="s">
        <v>142</v>
      </c>
      <c r="AO122" s="143">
        <f t="shared" si="3"/>
        <v>0</v>
      </c>
      <c r="AP122" s="85" t="s">
        <v>698</v>
      </c>
      <c r="AQ122" s="100" t="s">
        <v>157</v>
      </c>
      <c r="AR122" s="97" t="s">
        <v>125</v>
      </c>
      <c r="AV122" s="99"/>
      <c r="AW122" s="159" t="s">
        <v>699</v>
      </c>
      <c r="AX122" s="102" t="s">
        <v>700</v>
      </c>
      <c r="AY122" s="157" t="s">
        <v>701</v>
      </c>
      <c r="AZ122" s="159"/>
      <c r="BF122" s="103">
        <v>46210</v>
      </c>
      <c r="BG122" s="46"/>
      <c r="BH122" s="46"/>
      <c r="BI122" s="46">
        <f t="shared" si="4"/>
        <v>0</v>
      </c>
      <c r="BJ122" s="46">
        <f t="shared" si="5"/>
        <v>0</v>
      </c>
    </row>
    <row r="123" spans="1:62" ht="120" customHeight="1" x14ac:dyDescent="0.2">
      <c r="A123" s="170" t="s">
        <v>179</v>
      </c>
      <c r="B123" s="132"/>
      <c r="C123" s="150">
        <v>0</v>
      </c>
      <c r="D123" s="150">
        <v>0</v>
      </c>
      <c r="E123" s="133">
        <v>382.2</v>
      </c>
      <c r="F123" s="134" t="s">
        <v>3016</v>
      </c>
      <c r="G123" s="86" t="s">
        <v>3017</v>
      </c>
      <c r="H123" s="86" t="s">
        <v>493</v>
      </c>
      <c r="I123" s="89"/>
      <c r="J123" s="90" t="s">
        <v>194</v>
      </c>
      <c r="K123" s="86"/>
      <c r="L123" s="86"/>
      <c r="M123" s="92" t="s">
        <v>138</v>
      </c>
      <c r="N123" s="86" t="s">
        <v>108</v>
      </c>
      <c r="O123" s="163" t="s">
        <v>148</v>
      </c>
      <c r="P123" s="163" t="s">
        <v>1920</v>
      </c>
      <c r="Q123" s="91" t="s">
        <v>109</v>
      </c>
      <c r="R123" s="91" t="s">
        <v>205</v>
      </c>
      <c r="S123" s="91" t="s">
        <v>3018</v>
      </c>
      <c r="T123" s="92">
        <v>10</v>
      </c>
      <c r="U123" s="93">
        <v>10</v>
      </c>
      <c r="V123" s="94">
        <v>46209</v>
      </c>
      <c r="W123" s="94">
        <v>46209</v>
      </c>
      <c r="X123" s="95">
        <v>9785171867843</v>
      </c>
      <c r="Y123" s="96">
        <v>144</v>
      </c>
      <c r="Z123" s="97">
        <v>0.23</v>
      </c>
      <c r="AA123" s="98" t="s">
        <v>168</v>
      </c>
      <c r="AB123" s="98" t="s">
        <v>136</v>
      </c>
      <c r="AC123" s="98" t="s">
        <v>169</v>
      </c>
      <c r="AD123" s="91" t="s">
        <v>110</v>
      </c>
      <c r="AE123" s="169" t="s">
        <v>195</v>
      </c>
      <c r="AF123" s="168"/>
      <c r="AG123" s="98" t="s">
        <v>384</v>
      </c>
      <c r="AH123" s="98"/>
      <c r="AI123" s="86" t="s">
        <v>493</v>
      </c>
      <c r="AJ123" s="101" t="s">
        <v>149</v>
      </c>
      <c r="AK123" s="91"/>
      <c r="AL123" s="100" t="s">
        <v>3019</v>
      </c>
      <c r="AM123" s="86" t="s">
        <v>150</v>
      </c>
      <c r="AN123" s="86" t="s">
        <v>142</v>
      </c>
      <c r="AO123" s="143">
        <f t="shared" si="3"/>
        <v>0</v>
      </c>
      <c r="AP123" s="85" t="s">
        <v>3020</v>
      </c>
      <c r="AQ123" s="100" t="s">
        <v>157</v>
      </c>
      <c r="AR123" s="97" t="s">
        <v>125</v>
      </c>
      <c r="AV123" s="99"/>
      <c r="AW123" s="159" t="s">
        <v>3021</v>
      </c>
      <c r="AX123" s="102" t="s">
        <v>3022</v>
      </c>
      <c r="AY123" s="157" t="s">
        <v>3023</v>
      </c>
      <c r="AZ123" s="159"/>
      <c r="BF123" s="103">
        <v>46217</v>
      </c>
      <c r="BG123" s="46"/>
      <c r="BH123" s="46"/>
      <c r="BI123" s="46">
        <f t="shared" si="4"/>
        <v>0</v>
      </c>
      <c r="BJ123" s="46">
        <f t="shared" si="5"/>
        <v>0</v>
      </c>
    </row>
    <row r="124" spans="1:62" ht="120" customHeight="1" x14ac:dyDescent="0.2">
      <c r="A124" s="170" t="s">
        <v>179</v>
      </c>
      <c r="B124" s="132"/>
      <c r="C124" s="150">
        <v>0</v>
      </c>
      <c r="D124" s="150">
        <v>0</v>
      </c>
      <c r="E124" s="133">
        <v>1266.3</v>
      </c>
      <c r="F124" s="134" t="s">
        <v>3977</v>
      </c>
      <c r="G124" s="86" t="s">
        <v>3978</v>
      </c>
      <c r="H124" s="86" t="s">
        <v>3979</v>
      </c>
      <c r="I124" s="89"/>
      <c r="J124" s="90">
        <v>3</v>
      </c>
      <c r="K124" s="86"/>
      <c r="L124" s="86"/>
      <c r="M124" s="92" t="s">
        <v>144</v>
      </c>
      <c r="N124" s="86" t="s">
        <v>108</v>
      </c>
      <c r="O124" s="163" t="s">
        <v>235</v>
      </c>
      <c r="P124" s="163" t="s">
        <v>1017</v>
      </c>
      <c r="Q124" s="91" t="s">
        <v>109</v>
      </c>
      <c r="R124" s="91" t="s">
        <v>205</v>
      </c>
      <c r="S124" s="91" t="s">
        <v>3980</v>
      </c>
      <c r="T124" s="92">
        <v>10</v>
      </c>
      <c r="U124" s="93">
        <v>6</v>
      </c>
      <c r="V124" s="94">
        <v>41407</v>
      </c>
      <c r="W124" s="94">
        <v>46216</v>
      </c>
      <c r="X124" s="95">
        <v>9785170777723</v>
      </c>
      <c r="Y124" s="96">
        <v>512</v>
      </c>
      <c r="Z124" s="97">
        <v>0.55500000000000005</v>
      </c>
      <c r="AA124" s="98" t="s">
        <v>3098</v>
      </c>
      <c r="AB124" s="98" t="s">
        <v>237</v>
      </c>
      <c r="AC124" s="98" t="s">
        <v>3099</v>
      </c>
      <c r="AD124" s="91" t="s">
        <v>110</v>
      </c>
      <c r="AE124" s="135" t="s">
        <v>116</v>
      </c>
      <c r="AF124" s="168"/>
      <c r="AG124" s="98" t="s">
        <v>325</v>
      </c>
      <c r="AH124" s="98"/>
      <c r="AI124" s="86" t="s">
        <v>3981</v>
      </c>
      <c r="AJ124" s="101"/>
      <c r="AK124" s="91" t="s">
        <v>3982</v>
      </c>
      <c r="AL124" s="100" t="s">
        <v>3983</v>
      </c>
      <c r="AM124" s="86" t="s">
        <v>209</v>
      </c>
      <c r="AN124" s="86" t="s">
        <v>153</v>
      </c>
      <c r="AO124" s="143">
        <f t="shared" si="3"/>
        <v>0</v>
      </c>
      <c r="AP124" s="85" t="s">
        <v>3984</v>
      </c>
      <c r="AQ124" s="100" t="s">
        <v>111</v>
      </c>
      <c r="AR124" s="97" t="s">
        <v>125</v>
      </c>
      <c r="AV124" s="99"/>
      <c r="AW124" s="159" t="s">
        <v>3985</v>
      </c>
      <c r="AX124" s="102" t="s">
        <v>3986</v>
      </c>
      <c r="AY124" s="157" t="s">
        <v>3987</v>
      </c>
      <c r="AZ124" s="159"/>
      <c r="BA124" s="24" t="s">
        <v>2403</v>
      </c>
      <c r="BB124" s="24" t="s">
        <v>2404</v>
      </c>
      <c r="BC124" s="24" t="s">
        <v>3988</v>
      </c>
      <c r="BD124" s="24" t="s">
        <v>1504</v>
      </c>
      <c r="BF124" s="103">
        <v>46220</v>
      </c>
      <c r="BG124" s="46"/>
      <c r="BH124" s="46"/>
      <c r="BI124" s="46">
        <f t="shared" si="4"/>
        <v>0</v>
      </c>
      <c r="BJ124" s="46">
        <f t="shared" si="5"/>
        <v>0</v>
      </c>
    </row>
    <row r="125" spans="1:62" ht="120" customHeight="1" x14ac:dyDescent="0.2">
      <c r="A125" s="170" t="s">
        <v>179</v>
      </c>
      <c r="B125" s="132"/>
      <c r="C125" s="150">
        <v>0</v>
      </c>
      <c r="D125" s="150">
        <v>0</v>
      </c>
      <c r="E125" s="133">
        <v>781.2</v>
      </c>
      <c r="F125" s="134" t="s">
        <v>4423</v>
      </c>
      <c r="G125" s="86" t="s">
        <v>4424</v>
      </c>
      <c r="H125" s="86" t="s">
        <v>4425</v>
      </c>
      <c r="I125" s="89"/>
      <c r="J125" s="90">
        <v>6</v>
      </c>
      <c r="K125" s="86"/>
      <c r="L125" s="86"/>
      <c r="M125" s="92" t="s">
        <v>133</v>
      </c>
      <c r="N125" s="86" t="s">
        <v>108</v>
      </c>
      <c r="O125" s="163" t="s">
        <v>220</v>
      </c>
      <c r="P125" s="163" t="s">
        <v>221</v>
      </c>
      <c r="Q125" s="91" t="s">
        <v>109</v>
      </c>
      <c r="R125" s="91" t="s">
        <v>205</v>
      </c>
      <c r="S125" s="91" t="s">
        <v>4426</v>
      </c>
      <c r="T125" s="92">
        <v>10</v>
      </c>
      <c r="U125" s="93">
        <v>8</v>
      </c>
      <c r="V125" s="94">
        <v>43607</v>
      </c>
      <c r="W125" s="94">
        <v>46219</v>
      </c>
      <c r="X125" s="95">
        <v>9785171140878</v>
      </c>
      <c r="Y125" s="96">
        <v>288</v>
      </c>
      <c r="Z125" s="97">
        <v>0.42799999999999999</v>
      </c>
      <c r="AA125" s="98" t="s">
        <v>174</v>
      </c>
      <c r="AB125" s="98" t="s">
        <v>164</v>
      </c>
      <c r="AC125" s="98" t="s">
        <v>175</v>
      </c>
      <c r="AD125" s="91" t="s">
        <v>110</v>
      </c>
      <c r="AE125" s="135" t="s">
        <v>116</v>
      </c>
      <c r="AF125" s="168"/>
      <c r="AG125" s="98" t="s">
        <v>4230</v>
      </c>
      <c r="AH125" s="98"/>
      <c r="AI125" s="86" t="s">
        <v>4427</v>
      </c>
      <c r="AJ125" s="101"/>
      <c r="AK125" s="91"/>
      <c r="AL125" s="100" t="s">
        <v>4428</v>
      </c>
      <c r="AM125" s="86" t="s">
        <v>248</v>
      </c>
      <c r="AN125" s="86" t="s">
        <v>230</v>
      </c>
      <c r="AO125" s="143">
        <f t="shared" si="3"/>
        <v>0</v>
      </c>
      <c r="AP125" s="85" t="s">
        <v>4429</v>
      </c>
      <c r="AQ125" s="100" t="s">
        <v>157</v>
      </c>
      <c r="AR125" s="97" t="s">
        <v>125</v>
      </c>
      <c r="AV125" s="99"/>
      <c r="AW125" s="159" t="s">
        <v>4430</v>
      </c>
      <c r="AX125" s="102" t="s">
        <v>4431</v>
      </c>
      <c r="AY125" s="157" t="s">
        <v>4432</v>
      </c>
      <c r="AZ125" s="159"/>
      <c r="BF125" s="103">
        <v>46223</v>
      </c>
      <c r="BG125" s="46"/>
      <c r="BH125" s="46"/>
      <c r="BI125" s="46">
        <f t="shared" si="4"/>
        <v>0</v>
      </c>
      <c r="BJ125" s="46">
        <f t="shared" si="5"/>
        <v>0</v>
      </c>
    </row>
    <row r="126" spans="1:62" ht="120" customHeight="1" x14ac:dyDescent="0.2">
      <c r="A126" s="170" t="s">
        <v>179</v>
      </c>
      <c r="B126" s="132"/>
      <c r="C126" s="150">
        <v>0</v>
      </c>
      <c r="D126" s="150">
        <v>0</v>
      </c>
      <c r="E126" s="133">
        <v>762.30000000000007</v>
      </c>
      <c r="F126" s="134" t="s">
        <v>2517</v>
      </c>
      <c r="G126" s="86" t="s">
        <v>2518</v>
      </c>
      <c r="H126" s="86" t="s">
        <v>2519</v>
      </c>
      <c r="I126" s="89"/>
      <c r="J126" s="90" t="s">
        <v>194</v>
      </c>
      <c r="K126" s="86"/>
      <c r="L126" s="86"/>
      <c r="M126" s="92" t="s">
        <v>144</v>
      </c>
      <c r="N126" s="86" t="s">
        <v>108</v>
      </c>
      <c r="O126" s="163" t="s">
        <v>243</v>
      </c>
      <c r="P126" s="163" t="s">
        <v>292</v>
      </c>
      <c r="Q126" s="91" t="s">
        <v>109</v>
      </c>
      <c r="R126" s="91" t="s">
        <v>205</v>
      </c>
      <c r="S126" s="91" t="s">
        <v>2520</v>
      </c>
      <c r="T126" s="92">
        <v>10</v>
      </c>
      <c r="U126" s="93">
        <v>14</v>
      </c>
      <c r="V126" s="94">
        <v>46213</v>
      </c>
      <c r="W126" s="94">
        <v>46213</v>
      </c>
      <c r="X126" s="95">
        <v>9785171376642</v>
      </c>
      <c r="Y126" s="96">
        <v>224</v>
      </c>
      <c r="Z126" s="97">
        <v>0.33900000000000002</v>
      </c>
      <c r="AA126" s="98" t="s">
        <v>134</v>
      </c>
      <c r="AB126" s="98" t="s">
        <v>136</v>
      </c>
      <c r="AC126" s="98" t="s">
        <v>135</v>
      </c>
      <c r="AD126" s="91" t="s">
        <v>110</v>
      </c>
      <c r="AE126" s="169" t="s">
        <v>195</v>
      </c>
      <c r="AF126" s="168"/>
      <c r="AG126" s="98" t="s">
        <v>985</v>
      </c>
      <c r="AH126" s="98"/>
      <c r="AI126" s="86" t="s">
        <v>2519</v>
      </c>
      <c r="AJ126" s="101"/>
      <c r="AK126" s="91"/>
      <c r="AL126" s="100" t="s">
        <v>2521</v>
      </c>
      <c r="AM126" s="86" t="s">
        <v>248</v>
      </c>
      <c r="AN126" s="86" t="s">
        <v>230</v>
      </c>
      <c r="AO126" s="143">
        <f t="shared" si="3"/>
        <v>0</v>
      </c>
      <c r="AP126" s="85" t="s">
        <v>2522</v>
      </c>
      <c r="AQ126" s="100" t="s">
        <v>111</v>
      </c>
      <c r="AR126" s="97" t="s">
        <v>125</v>
      </c>
      <c r="AV126" s="99"/>
      <c r="AW126" s="159" t="s">
        <v>2523</v>
      </c>
      <c r="AX126" s="102"/>
      <c r="AY126" s="157" t="s">
        <v>2524</v>
      </c>
      <c r="AZ126" s="159"/>
      <c r="BF126" s="103">
        <v>46216</v>
      </c>
      <c r="BG126" s="46"/>
      <c r="BH126" s="46"/>
      <c r="BI126" s="46">
        <f t="shared" si="4"/>
        <v>0</v>
      </c>
      <c r="BJ126" s="46">
        <f t="shared" si="5"/>
        <v>0</v>
      </c>
    </row>
    <row r="127" spans="1:62" ht="120" customHeight="1" x14ac:dyDescent="0.2">
      <c r="A127" s="170" t="s">
        <v>179</v>
      </c>
      <c r="B127" s="132"/>
      <c r="C127" s="150">
        <v>0</v>
      </c>
      <c r="D127" s="150">
        <v>0</v>
      </c>
      <c r="E127" s="133">
        <v>648.9</v>
      </c>
      <c r="F127" s="134" t="s">
        <v>1858</v>
      </c>
      <c r="G127" s="86" t="s">
        <v>1859</v>
      </c>
      <c r="H127" s="86" t="s">
        <v>1860</v>
      </c>
      <c r="I127" s="89"/>
      <c r="J127" s="90" t="s">
        <v>194</v>
      </c>
      <c r="K127" s="86"/>
      <c r="L127" s="86"/>
      <c r="M127" s="92" t="s">
        <v>151</v>
      </c>
      <c r="N127" s="86" t="s">
        <v>108</v>
      </c>
      <c r="O127" s="163" t="s">
        <v>181</v>
      </c>
      <c r="P127" s="163" t="s">
        <v>181</v>
      </c>
      <c r="Q127" s="91" t="s">
        <v>109</v>
      </c>
      <c r="R127" s="91" t="s">
        <v>205</v>
      </c>
      <c r="S127" s="91" t="s">
        <v>1861</v>
      </c>
      <c r="T127" s="92">
        <v>10</v>
      </c>
      <c r="U127" s="93">
        <v>10</v>
      </c>
      <c r="V127" s="94">
        <v>46206</v>
      </c>
      <c r="W127" s="94">
        <v>46206</v>
      </c>
      <c r="X127" s="95">
        <v>9785171892951</v>
      </c>
      <c r="Y127" s="96">
        <v>480</v>
      </c>
      <c r="Z127" s="97">
        <v>0.374</v>
      </c>
      <c r="AA127" s="98" t="s">
        <v>145</v>
      </c>
      <c r="AB127" s="98" t="s">
        <v>173</v>
      </c>
      <c r="AC127" s="98" t="s">
        <v>146</v>
      </c>
      <c r="AD127" s="91" t="s">
        <v>110</v>
      </c>
      <c r="AE127" s="169" t="s">
        <v>195</v>
      </c>
      <c r="AF127" s="168"/>
      <c r="AG127" s="98" t="s">
        <v>227</v>
      </c>
      <c r="AH127" s="98"/>
      <c r="AI127" s="86" t="s">
        <v>1862</v>
      </c>
      <c r="AJ127" s="101"/>
      <c r="AK127" s="91"/>
      <c r="AL127" s="100" t="s">
        <v>1863</v>
      </c>
      <c r="AM127" s="86" t="s">
        <v>226</v>
      </c>
      <c r="AN127" s="86" t="s">
        <v>153</v>
      </c>
      <c r="AO127" s="143">
        <f t="shared" si="3"/>
        <v>0</v>
      </c>
      <c r="AP127" s="85" t="s">
        <v>1864</v>
      </c>
      <c r="AQ127" s="100" t="s">
        <v>111</v>
      </c>
      <c r="AR127" s="97" t="s">
        <v>125</v>
      </c>
      <c r="AV127" s="99"/>
      <c r="AW127" s="159" t="s">
        <v>1865</v>
      </c>
      <c r="AX127" s="102" t="s">
        <v>1866</v>
      </c>
      <c r="AY127" s="157" t="s">
        <v>1867</v>
      </c>
      <c r="AZ127" s="159"/>
      <c r="BF127" s="103">
        <v>46213</v>
      </c>
      <c r="BG127" s="46"/>
      <c r="BH127" s="46"/>
      <c r="BI127" s="46">
        <f t="shared" si="4"/>
        <v>0</v>
      </c>
      <c r="BJ127" s="46">
        <f t="shared" si="5"/>
        <v>0</v>
      </c>
    </row>
    <row r="128" spans="1:62" ht="120" customHeight="1" x14ac:dyDescent="0.2">
      <c r="A128" s="170" t="s">
        <v>179</v>
      </c>
      <c r="B128" s="132"/>
      <c r="C128" s="150">
        <v>0</v>
      </c>
      <c r="D128" s="150">
        <v>0</v>
      </c>
      <c r="E128" s="133">
        <v>1839.6000000000001</v>
      </c>
      <c r="F128" s="134" t="s">
        <v>1868</v>
      </c>
      <c r="G128" s="86" t="s">
        <v>1869</v>
      </c>
      <c r="H128" s="86" t="s">
        <v>1870</v>
      </c>
      <c r="I128" s="89"/>
      <c r="J128" s="90">
        <v>4</v>
      </c>
      <c r="K128" s="86"/>
      <c r="L128" s="86"/>
      <c r="M128" s="92" t="s">
        <v>133</v>
      </c>
      <c r="N128" s="86" t="s">
        <v>108</v>
      </c>
      <c r="O128" s="163" t="s">
        <v>233</v>
      </c>
      <c r="P128" s="163" t="s">
        <v>253</v>
      </c>
      <c r="Q128" s="91" t="s">
        <v>109</v>
      </c>
      <c r="R128" s="91" t="s">
        <v>205</v>
      </c>
      <c r="S128" s="91" t="s">
        <v>1871</v>
      </c>
      <c r="T128" s="92">
        <v>10</v>
      </c>
      <c r="U128" s="93">
        <v>6</v>
      </c>
      <c r="V128" s="94">
        <v>46007</v>
      </c>
      <c r="W128" s="94">
        <v>46209</v>
      </c>
      <c r="X128" s="95">
        <v>9785171775919</v>
      </c>
      <c r="Y128" s="96">
        <v>192</v>
      </c>
      <c r="Z128" s="97">
        <v>1</v>
      </c>
      <c r="AA128" s="98" t="s">
        <v>1872</v>
      </c>
      <c r="AB128" s="98" t="s">
        <v>200</v>
      </c>
      <c r="AC128" s="98" t="s">
        <v>1873</v>
      </c>
      <c r="AD128" s="91" t="s">
        <v>110</v>
      </c>
      <c r="AE128" s="135" t="s">
        <v>116</v>
      </c>
      <c r="AF128" s="168"/>
      <c r="AG128" s="98" t="s">
        <v>1874</v>
      </c>
      <c r="AH128" s="98"/>
      <c r="AI128" s="86" t="s">
        <v>1875</v>
      </c>
      <c r="AJ128" s="101"/>
      <c r="AK128" s="91"/>
      <c r="AL128" s="100" t="s">
        <v>1876</v>
      </c>
      <c r="AM128" s="86" t="s">
        <v>365</v>
      </c>
      <c r="AN128" s="86" t="s">
        <v>230</v>
      </c>
      <c r="AO128" s="143">
        <f t="shared" si="3"/>
        <v>0</v>
      </c>
      <c r="AP128" s="85" t="s">
        <v>1877</v>
      </c>
      <c r="AQ128" s="100" t="s">
        <v>157</v>
      </c>
      <c r="AR128" s="97" t="s">
        <v>125</v>
      </c>
      <c r="AV128" s="99"/>
      <c r="AW128" s="159" t="s">
        <v>1878</v>
      </c>
      <c r="AX128" s="102"/>
      <c r="AY128" s="157" t="s">
        <v>1879</v>
      </c>
      <c r="AZ128" s="159"/>
      <c r="BF128" s="103">
        <v>46213</v>
      </c>
      <c r="BG128" s="46"/>
      <c r="BH128" s="46"/>
      <c r="BI128" s="46">
        <f t="shared" si="4"/>
        <v>0</v>
      </c>
      <c r="BJ128" s="46">
        <f t="shared" si="5"/>
        <v>0</v>
      </c>
    </row>
    <row r="129" spans="1:62" ht="120" customHeight="1" x14ac:dyDescent="0.2">
      <c r="A129" s="170" t="s">
        <v>179</v>
      </c>
      <c r="B129" s="132"/>
      <c r="C129" s="150">
        <v>0</v>
      </c>
      <c r="D129" s="150">
        <v>0</v>
      </c>
      <c r="E129" s="133">
        <v>1367.1000000000001</v>
      </c>
      <c r="F129" s="134" t="s">
        <v>4433</v>
      </c>
      <c r="G129" s="86" t="s">
        <v>4434</v>
      </c>
      <c r="H129" s="86" t="s">
        <v>4435</v>
      </c>
      <c r="I129" s="89"/>
      <c r="J129" s="90">
        <v>2</v>
      </c>
      <c r="K129" s="86"/>
      <c r="L129" s="86"/>
      <c r="M129" s="92" t="s">
        <v>151</v>
      </c>
      <c r="N129" s="86" t="s">
        <v>108</v>
      </c>
      <c r="O129" s="163" t="s">
        <v>163</v>
      </c>
      <c r="P129" s="163" t="s">
        <v>163</v>
      </c>
      <c r="Q129" s="91" t="s">
        <v>109</v>
      </c>
      <c r="R129" s="91" t="s">
        <v>205</v>
      </c>
      <c r="S129" s="91" t="s">
        <v>4436</v>
      </c>
      <c r="T129" s="92">
        <v>10</v>
      </c>
      <c r="U129" s="93">
        <v>4</v>
      </c>
      <c r="V129" s="94">
        <v>41939</v>
      </c>
      <c r="W129" s="94">
        <v>46216</v>
      </c>
      <c r="X129" s="95">
        <v>9785170875634</v>
      </c>
      <c r="Y129" s="96">
        <v>800</v>
      </c>
      <c r="Z129" s="97">
        <v>0.83</v>
      </c>
      <c r="AA129" s="98" t="s">
        <v>134</v>
      </c>
      <c r="AB129" s="98" t="s">
        <v>164</v>
      </c>
      <c r="AC129" s="98" t="s">
        <v>135</v>
      </c>
      <c r="AD129" s="91" t="s">
        <v>110</v>
      </c>
      <c r="AE129" s="135" t="s">
        <v>116</v>
      </c>
      <c r="AF129" s="168"/>
      <c r="AG129" s="98" t="s">
        <v>252</v>
      </c>
      <c r="AH129" s="98"/>
      <c r="AI129" s="86" t="s">
        <v>4437</v>
      </c>
      <c r="AJ129" s="101"/>
      <c r="AK129" s="91" t="s">
        <v>4438</v>
      </c>
      <c r="AL129" s="100" t="s">
        <v>4439</v>
      </c>
      <c r="AM129" s="86" t="s">
        <v>266</v>
      </c>
      <c r="AN129" s="86" t="s">
        <v>153</v>
      </c>
      <c r="AO129" s="143">
        <f t="shared" si="3"/>
        <v>0</v>
      </c>
      <c r="AP129" s="85" t="s">
        <v>4440</v>
      </c>
      <c r="AQ129" s="100" t="s">
        <v>111</v>
      </c>
      <c r="AR129" s="97" t="s">
        <v>125</v>
      </c>
      <c r="AV129" s="99"/>
      <c r="AW129" s="159" t="s">
        <v>4441</v>
      </c>
      <c r="AX129" s="102" t="s">
        <v>4442</v>
      </c>
      <c r="AY129" s="157" t="s">
        <v>4443</v>
      </c>
      <c r="AZ129" s="159"/>
      <c r="BF129" s="103">
        <v>46223</v>
      </c>
      <c r="BG129" s="46"/>
      <c r="BH129" s="46"/>
      <c r="BI129" s="46">
        <f t="shared" si="4"/>
        <v>0</v>
      </c>
      <c r="BJ129" s="46">
        <f t="shared" si="5"/>
        <v>0</v>
      </c>
    </row>
    <row r="130" spans="1:62" ht="120" customHeight="1" x14ac:dyDescent="0.2">
      <c r="A130" s="170" t="s">
        <v>179</v>
      </c>
      <c r="B130" s="132"/>
      <c r="C130" s="150">
        <v>0</v>
      </c>
      <c r="D130" s="150">
        <v>0</v>
      </c>
      <c r="E130" s="133">
        <v>604.80000000000007</v>
      </c>
      <c r="F130" s="134" t="s">
        <v>3594</v>
      </c>
      <c r="G130" s="86" t="s">
        <v>3595</v>
      </c>
      <c r="H130" s="86" t="s">
        <v>3596</v>
      </c>
      <c r="I130" s="89"/>
      <c r="J130" s="90" t="s">
        <v>194</v>
      </c>
      <c r="K130" s="86"/>
      <c r="L130" s="86"/>
      <c r="M130" s="92" t="s">
        <v>211</v>
      </c>
      <c r="N130" s="86" t="s">
        <v>108</v>
      </c>
      <c r="O130" s="163" t="s">
        <v>377</v>
      </c>
      <c r="P130" s="163" t="s">
        <v>3597</v>
      </c>
      <c r="Q130" s="91" t="s">
        <v>109</v>
      </c>
      <c r="R130" s="91" t="s">
        <v>205</v>
      </c>
      <c r="S130" s="91" t="s">
        <v>3598</v>
      </c>
      <c r="T130" s="92">
        <v>10</v>
      </c>
      <c r="U130" s="93">
        <v>8</v>
      </c>
      <c r="V130" s="94">
        <v>46215</v>
      </c>
      <c r="W130" s="94">
        <v>46215</v>
      </c>
      <c r="X130" s="95">
        <v>9785171872977</v>
      </c>
      <c r="Y130" s="96">
        <v>528</v>
      </c>
      <c r="Z130" s="97">
        <v>0.36</v>
      </c>
      <c r="AA130" s="98" t="s">
        <v>134</v>
      </c>
      <c r="AB130" s="98" t="s">
        <v>182</v>
      </c>
      <c r="AC130" s="98" t="s">
        <v>135</v>
      </c>
      <c r="AD130" s="91">
        <v>3</v>
      </c>
      <c r="AE130" s="169" t="s">
        <v>195</v>
      </c>
      <c r="AF130" s="168"/>
      <c r="AG130" s="98" t="s">
        <v>438</v>
      </c>
      <c r="AH130" s="98"/>
      <c r="AI130" s="86" t="s">
        <v>3599</v>
      </c>
      <c r="AJ130" s="101" t="s">
        <v>149</v>
      </c>
      <c r="AK130" s="91"/>
      <c r="AL130" s="100" t="s">
        <v>3600</v>
      </c>
      <c r="AM130" s="86" t="s">
        <v>346</v>
      </c>
      <c r="AN130" s="86" t="s">
        <v>142</v>
      </c>
      <c r="AO130" s="143">
        <f t="shared" si="3"/>
        <v>0</v>
      </c>
      <c r="AP130" s="85" t="s">
        <v>3601</v>
      </c>
      <c r="AQ130" s="100" t="s">
        <v>111</v>
      </c>
      <c r="AR130" s="97" t="s">
        <v>125</v>
      </c>
      <c r="AV130" s="99"/>
      <c r="AW130" s="159" t="s">
        <v>3602</v>
      </c>
      <c r="AX130" s="102" t="s">
        <v>3603</v>
      </c>
      <c r="AY130" s="157" t="s">
        <v>3603</v>
      </c>
      <c r="AZ130" s="159"/>
      <c r="BF130" s="103">
        <v>46219</v>
      </c>
      <c r="BG130" s="46"/>
      <c r="BH130" s="46"/>
      <c r="BI130" s="46">
        <f t="shared" si="4"/>
        <v>0</v>
      </c>
      <c r="BJ130" s="46">
        <f t="shared" si="5"/>
        <v>0</v>
      </c>
    </row>
    <row r="131" spans="1:62" ht="120" customHeight="1" x14ac:dyDescent="0.2">
      <c r="A131" s="170" t="s">
        <v>179</v>
      </c>
      <c r="B131" s="132"/>
      <c r="C131" s="150">
        <v>0</v>
      </c>
      <c r="D131" s="150">
        <v>0</v>
      </c>
      <c r="E131" s="133">
        <v>472.5</v>
      </c>
      <c r="F131" s="134" t="s">
        <v>3989</v>
      </c>
      <c r="G131" s="86" t="s">
        <v>3990</v>
      </c>
      <c r="H131" s="86" t="s">
        <v>3991</v>
      </c>
      <c r="I131" s="89"/>
      <c r="J131" s="90" t="s">
        <v>194</v>
      </c>
      <c r="K131" s="86"/>
      <c r="L131" s="86"/>
      <c r="M131" s="92" t="s">
        <v>211</v>
      </c>
      <c r="N131" s="86" t="s">
        <v>108</v>
      </c>
      <c r="O131" s="163" t="s">
        <v>377</v>
      </c>
      <c r="P131" s="163" t="s">
        <v>3992</v>
      </c>
      <c r="Q131" s="91" t="s">
        <v>109</v>
      </c>
      <c r="R131" s="91" t="s">
        <v>205</v>
      </c>
      <c r="S131" s="91" t="s">
        <v>3993</v>
      </c>
      <c r="T131" s="92">
        <v>10</v>
      </c>
      <c r="U131" s="93">
        <v>16</v>
      </c>
      <c r="V131" s="94">
        <v>46216</v>
      </c>
      <c r="W131" s="94">
        <v>46216</v>
      </c>
      <c r="X131" s="95">
        <v>9785171876753</v>
      </c>
      <c r="Y131" s="96">
        <v>448</v>
      </c>
      <c r="Z131" s="97">
        <v>0.27300000000000002</v>
      </c>
      <c r="AA131" s="98" t="s">
        <v>145</v>
      </c>
      <c r="AB131" s="98" t="s">
        <v>182</v>
      </c>
      <c r="AC131" s="98" t="s">
        <v>146</v>
      </c>
      <c r="AD131" s="91">
        <v>3</v>
      </c>
      <c r="AE131" s="169" t="s">
        <v>195</v>
      </c>
      <c r="AF131" s="168"/>
      <c r="AG131" s="98" t="s">
        <v>2682</v>
      </c>
      <c r="AH131" s="98"/>
      <c r="AI131" s="86"/>
      <c r="AJ131" s="101" t="s">
        <v>545</v>
      </c>
      <c r="AK131" s="91"/>
      <c r="AL131" s="100" t="s">
        <v>3994</v>
      </c>
      <c r="AM131" s="86" t="s">
        <v>346</v>
      </c>
      <c r="AN131" s="86" t="s">
        <v>142</v>
      </c>
      <c r="AO131" s="143">
        <f t="shared" si="3"/>
        <v>0</v>
      </c>
      <c r="AP131" s="85" t="s">
        <v>3995</v>
      </c>
      <c r="AQ131" s="100" t="s">
        <v>111</v>
      </c>
      <c r="AR131" s="97" t="s">
        <v>125</v>
      </c>
      <c r="AV131" s="99"/>
      <c r="AW131" s="159" t="s">
        <v>3996</v>
      </c>
      <c r="AX131" s="102" t="s">
        <v>3997</v>
      </c>
      <c r="AY131" s="157" t="s">
        <v>3997</v>
      </c>
      <c r="AZ131" s="159"/>
      <c r="BA131" s="24" t="s">
        <v>2403</v>
      </c>
      <c r="BB131" s="24" t="s">
        <v>2404</v>
      </c>
      <c r="BD131" s="24" t="s">
        <v>1504</v>
      </c>
      <c r="BF131" s="103">
        <v>46220</v>
      </c>
      <c r="BG131" s="46"/>
      <c r="BH131" s="46"/>
      <c r="BI131" s="46">
        <f t="shared" si="4"/>
        <v>0</v>
      </c>
      <c r="BJ131" s="46">
        <f t="shared" si="5"/>
        <v>0</v>
      </c>
    </row>
    <row r="132" spans="1:62" ht="120" customHeight="1" x14ac:dyDescent="0.2">
      <c r="A132" s="170" t="s">
        <v>179</v>
      </c>
      <c r="B132" s="132"/>
      <c r="C132" s="150">
        <v>0</v>
      </c>
      <c r="D132" s="150">
        <v>0</v>
      </c>
      <c r="E132" s="133">
        <v>472.5</v>
      </c>
      <c r="F132" s="134" t="s">
        <v>3998</v>
      </c>
      <c r="G132" s="86" t="s">
        <v>531</v>
      </c>
      <c r="H132" s="86" t="s">
        <v>3991</v>
      </c>
      <c r="I132" s="89"/>
      <c r="J132" s="90" t="s">
        <v>194</v>
      </c>
      <c r="K132" s="86"/>
      <c r="L132" s="86"/>
      <c r="M132" s="92" t="s">
        <v>211</v>
      </c>
      <c r="N132" s="86" t="s">
        <v>108</v>
      </c>
      <c r="O132" s="163" t="s">
        <v>377</v>
      </c>
      <c r="P132" s="163" t="s">
        <v>3597</v>
      </c>
      <c r="Q132" s="91" t="s">
        <v>109</v>
      </c>
      <c r="R132" s="91" t="s">
        <v>205</v>
      </c>
      <c r="S132" s="91" t="s">
        <v>3999</v>
      </c>
      <c r="T132" s="92">
        <v>10</v>
      </c>
      <c r="U132" s="93">
        <v>8</v>
      </c>
      <c r="V132" s="94">
        <v>46216</v>
      </c>
      <c r="W132" s="94">
        <v>46216</v>
      </c>
      <c r="X132" s="95">
        <v>9785171888039</v>
      </c>
      <c r="Y132" s="96">
        <v>512</v>
      </c>
      <c r="Z132" s="97">
        <v>0.315</v>
      </c>
      <c r="AA132" s="98" t="s">
        <v>145</v>
      </c>
      <c r="AB132" s="98" t="s">
        <v>173</v>
      </c>
      <c r="AC132" s="98" t="s">
        <v>146</v>
      </c>
      <c r="AD132" s="91">
        <v>3</v>
      </c>
      <c r="AE132" s="169" t="s">
        <v>195</v>
      </c>
      <c r="AF132" s="168"/>
      <c r="AG132" s="98" t="s">
        <v>438</v>
      </c>
      <c r="AH132" s="98"/>
      <c r="AI132" s="86"/>
      <c r="AJ132" s="101" t="s">
        <v>149</v>
      </c>
      <c r="AK132" s="91"/>
      <c r="AL132" s="100" t="s">
        <v>4000</v>
      </c>
      <c r="AM132" s="86" t="s">
        <v>346</v>
      </c>
      <c r="AN132" s="86" t="s">
        <v>142</v>
      </c>
      <c r="AO132" s="143">
        <f t="shared" si="3"/>
        <v>0</v>
      </c>
      <c r="AP132" s="85" t="s">
        <v>4001</v>
      </c>
      <c r="AQ132" s="100" t="s">
        <v>111</v>
      </c>
      <c r="AR132" s="97" t="s">
        <v>125</v>
      </c>
      <c r="AV132" s="99"/>
      <c r="AW132" s="159" t="s">
        <v>4002</v>
      </c>
      <c r="AX132" s="102" t="s">
        <v>4003</v>
      </c>
      <c r="AY132" s="157" t="s">
        <v>4004</v>
      </c>
      <c r="AZ132" s="159"/>
      <c r="BA132" s="24" t="s">
        <v>2403</v>
      </c>
      <c r="BB132" s="24" t="s">
        <v>2404</v>
      </c>
      <c r="BD132" s="24" t="s">
        <v>1504</v>
      </c>
      <c r="BF132" s="103">
        <v>46220</v>
      </c>
      <c r="BG132" s="46"/>
      <c r="BH132" s="46"/>
      <c r="BI132" s="46">
        <f t="shared" si="4"/>
        <v>0</v>
      </c>
      <c r="BJ132" s="46">
        <f t="shared" si="5"/>
        <v>0</v>
      </c>
    </row>
    <row r="133" spans="1:62" ht="120" customHeight="1" x14ac:dyDescent="0.2">
      <c r="A133" s="170" t="s">
        <v>179</v>
      </c>
      <c r="B133" s="132"/>
      <c r="C133" s="150">
        <v>0</v>
      </c>
      <c r="D133" s="150">
        <v>0</v>
      </c>
      <c r="E133" s="133">
        <v>472.5</v>
      </c>
      <c r="F133" s="134" t="s">
        <v>4005</v>
      </c>
      <c r="G133" s="86" t="s">
        <v>2680</v>
      </c>
      <c r="H133" s="86" t="s">
        <v>3991</v>
      </c>
      <c r="I133" s="89"/>
      <c r="J133" s="90" t="s">
        <v>194</v>
      </c>
      <c r="K133" s="86"/>
      <c r="L133" s="86"/>
      <c r="M133" s="92" t="s">
        <v>211</v>
      </c>
      <c r="N133" s="86" t="s">
        <v>108</v>
      </c>
      <c r="O133" s="163" t="s">
        <v>377</v>
      </c>
      <c r="P133" s="163" t="s">
        <v>3597</v>
      </c>
      <c r="Q133" s="91" t="s">
        <v>109</v>
      </c>
      <c r="R133" s="91" t="s">
        <v>205</v>
      </c>
      <c r="S133" s="91" t="s">
        <v>4006</v>
      </c>
      <c r="T133" s="92">
        <v>10</v>
      </c>
      <c r="U133" s="93">
        <v>12</v>
      </c>
      <c r="V133" s="94">
        <v>46218</v>
      </c>
      <c r="W133" s="94">
        <v>46218</v>
      </c>
      <c r="X133" s="95">
        <v>9785171888251</v>
      </c>
      <c r="Y133" s="96">
        <v>560</v>
      </c>
      <c r="Z133" s="97">
        <v>0.34</v>
      </c>
      <c r="AA133" s="98" t="s">
        <v>145</v>
      </c>
      <c r="AB133" s="98" t="s">
        <v>182</v>
      </c>
      <c r="AC133" s="98" t="s">
        <v>146</v>
      </c>
      <c r="AD133" s="91">
        <v>3</v>
      </c>
      <c r="AE133" s="169" t="s">
        <v>195</v>
      </c>
      <c r="AF133" s="168"/>
      <c r="AG133" s="98" t="s">
        <v>2682</v>
      </c>
      <c r="AH133" s="98"/>
      <c r="AI133" s="86"/>
      <c r="AJ133" s="101" t="s">
        <v>149</v>
      </c>
      <c r="AK133" s="91"/>
      <c r="AL133" s="100" t="s">
        <v>4007</v>
      </c>
      <c r="AM133" s="86" t="s">
        <v>346</v>
      </c>
      <c r="AN133" s="86" t="s">
        <v>142</v>
      </c>
      <c r="AO133" s="143">
        <f t="shared" si="3"/>
        <v>0</v>
      </c>
      <c r="AP133" s="85" t="s">
        <v>4008</v>
      </c>
      <c r="AQ133" s="100" t="s">
        <v>111</v>
      </c>
      <c r="AR133" s="97" t="s">
        <v>125</v>
      </c>
      <c r="AV133" s="99"/>
      <c r="AW133" s="159" t="s">
        <v>4009</v>
      </c>
      <c r="AX133" s="102" t="s">
        <v>4010</v>
      </c>
      <c r="AY133" s="157" t="s">
        <v>4010</v>
      </c>
      <c r="AZ133" s="159"/>
      <c r="BA133" s="24" t="s">
        <v>2403</v>
      </c>
      <c r="BB133" s="24" t="s">
        <v>2404</v>
      </c>
      <c r="BD133" s="24" t="s">
        <v>1504</v>
      </c>
      <c r="BF133" s="103">
        <v>46220</v>
      </c>
      <c r="BG133" s="46"/>
      <c r="BH133" s="46"/>
      <c r="BI133" s="46">
        <f t="shared" si="4"/>
        <v>0</v>
      </c>
      <c r="BJ133" s="46">
        <f t="shared" si="5"/>
        <v>0</v>
      </c>
    </row>
    <row r="134" spans="1:62" ht="120" customHeight="1" x14ac:dyDescent="0.2">
      <c r="A134" s="170" t="s">
        <v>179</v>
      </c>
      <c r="B134" s="132"/>
      <c r="C134" s="150">
        <v>0</v>
      </c>
      <c r="D134" s="150">
        <v>0</v>
      </c>
      <c r="E134" s="133">
        <v>1052.1000000000001</v>
      </c>
      <c r="F134" s="134" t="s">
        <v>1880</v>
      </c>
      <c r="G134" s="86" t="s">
        <v>1881</v>
      </c>
      <c r="H134" s="86" t="s">
        <v>1882</v>
      </c>
      <c r="I134" s="89"/>
      <c r="J134" s="90">
        <v>6</v>
      </c>
      <c r="K134" s="86"/>
      <c r="L134" s="86"/>
      <c r="M134" s="92" t="s">
        <v>151</v>
      </c>
      <c r="N134" s="86" t="s">
        <v>108</v>
      </c>
      <c r="O134" s="163" t="s">
        <v>185</v>
      </c>
      <c r="P134" s="163" t="s">
        <v>185</v>
      </c>
      <c r="Q134" s="91" t="s">
        <v>109</v>
      </c>
      <c r="R134" s="91" t="s">
        <v>205</v>
      </c>
      <c r="S134" s="91" t="s">
        <v>1883</v>
      </c>
      <c r="T134" s="92">
        <v>10</v>
      </c>
      <c r="U134" s="93">
        <v>18</v>
      </c>
      <c r="V134" s="94">
        <v>44176</v>
      </c>
      <c r="W134" s="94">
        <v>46211</v>
      </c>
      <c r="X134" s="95">
        <v>9785171344368</v>
      </c>
      <c r="Y134" s="96">
        <v>256</v>
      </c>
      <c r="Z134" s="97">
        <v>0.34</v>
      </c>
      <c r="AA134" s="98" t="s">
        <v>134</v>
      </c>
      <c r="AB134" s="98" t="s">
        <v>136</v>
      </c>
      <c r="AC134" s="98" t="s">
        <v>135</v>
      </c>
      <c r="AD134" s="91" t="s">
        <v>440</v>
      </c>
      <c r="AE134" s="135" t="s">
        <v>116</v>
      </c>
      <c r="AF134" s="168"/>
      <c r="AG134" s="98" t="s">
        <v>1884</v>
      </c>
      <c r="AH134" s="98"/>
      <c r="AI134" s="86" t="s">
        <v>1885</v>
      </c>
      <c r="AJ134" s="101"/>
      <c r="AK134" s="91"/>
      <c r="AL134" s="100" t="s">
        <v>1886</v>
      </c>
      <c r="AM134" s="86" t="s">
        <v>358</v>
      </c>
      <c r="AN134" s="86" t="s">
        <v>153</v>
      </c>
      <c r="AO134" s="143">
        <f t="shared" si="3"/>
        <v>0</v>
      </c>
      <c r="AP134" s="85" t="s">
        <v>1887</v>
      </c>
      <c r="AQ134" s="100" t="s">
        <v>154</v>
      </c>
      <c r="AR134" s="97" t="s">
        <v>125</v>
      </c>
      <c r="AV134" s="99"/>
      <c r="AW134" s="159" t="s">
        <v>1888</v>
      </c>
      <c r="AX134" s="102" t="s">
        <v>1889</v>
      </c>
      <c r="AY134" s="157" t="s">
        <v>1890</v>
      </c>
      <c r="AZ134" s="159"/>
      <c r="BF134" s="103">
        <v>46213</v>
      </c>
      <c r="BG134" s="46"/>
      <c r="BH134" s="46"/>
      <c r="BI134" s="46">
        <f t="shared" si="4"/>
        <v>0</v>
      </c>
      <c r="BJ134" s="46">
        <f t="shared" si="5"/>
        <v>0</v>
      </c>
    </row>
    <row r="135" spans="1:62" ht="120" customHeight="1" x14ac:dyDescent="0.2">
      <c r="A135" s="170" t="s">
        <v>179</v>
      </c>
      <c r="B135" s="132"/>
      <c r="C135" s="150">
        <v>0</v>
      </c>
      <c r="D135" s="150">
        <v>0</v>
      </c>
      <c r="E135" s="133">
        <v>648.9</v>
      </c>
      <c r="F135" s="134" t="s">
        <v>2525</v>
      </c>
      <c r="G135" s="86" t="s">
        <v>2526</v>
      </c>
      <c r="H135" s="86" t="s">
        <v>2527</v>
      </c>
      <c r="I135" s="89"/>
      <c r="J135" s="90">
        <v>3</v>
      </c>
      <c r="K135" s="86"/>
      <c r="L135" s="86"/>
      <c r="M135" s="92" t="s">
        <v>151</v>
      </c>
      <c r="N135" s="86" t="s">
        <v>108</v>
      </c>
      <c r="O135" s="163" t="s">
        <v>202</v>
      </c>
      <c r="P135" s="163" t="s">
        <v>202</v>
      </c>
      <c r="Q135" s="91" t="s">
        <v>109</v>
      </c>
      <c r="R135" s="91" t="s">
        <v>205</v>
      </c>
      <c r="S135" s="91" t="s">
        <v>2528</v>
      </c>
      <c r="T135" s="92">
        <v>10</v>
      </c>
      <c r="U135" s="93">
        <v>16</v>
      </c>
      <c r="V135" s="94">
        <v>45943</v>
      </c>
      <c r="W135" s="94">
        <v>46212</v>
      </c>
      <c r="X135" s="95">
        <v>9785171787172</v>
      </c>
      <c r="Y135" s="96">
        <v>320</v>
      </c>
      <c r="Z135" s="97">
        <v>0.32500000000000001</v>
      </c>
      <c r="AA135" s="98" t="s">
        <v>145</v>
      </c>
      <c r="AB135" s="98" t="s">
        <v>286</v>
      </c>
      <c r="AC135" s="98" t="s">
        <v>146</v>
      </c>
      <c r="AD135" s="91" t="s">
        <v>110</v>
      </c>
      <c r="AE135" s="135" t="s">
        <v>116</v>
      </c>
      <c r="AF135" s="168"/>
      <c r="AG135" s="98" t="s">
        <v>437</v>
      </c>
      <c r="AH135" s="98"/>
      <c r="AI135" s="86" t="s">
        <v>2529</v>
      </c>
      <c r="AJ135" s="101"/>
      <c r="AK135" s="91"/>
      <c r="AL135" s="100" t="s">
        <v>2530</v>
      </c>
      <c r="AM135" s="86" t="s">
        <v>248</v>
      </c>
      <c r="AN135" s="86" t="s">
        <v>230</v>
      </c>
      <c r="AO135" s="143">
        <f t="shared" si="3"/>
        <v>0</v>
      </c>
      <c r="AP135" s="85" t="s">
        <v>2531</v>
      </c>
      <c r="AQ135" s="100" t="s">
        <v>111</v>
      </c>
      <c r="AR135" s="97" t="s">
        <v>125</v>
      </c>
      <c r="AV135" s="99"/>
      <c r="AW135" s="159" t="s">
        <v>2532</v>
      </c>
      <c r="AX135" s="102"/>
      <c r="AY135" s="157" t="s">
        <v>2533</v>
      </c>
      <c r="AZ135" s="159"/>
      <c r="BF135" s="103">
        <v>46216</v>
      </c>
      <c r="BG135" s="46"/>
      <c r="BH135" s="46"/>
      <c r="BI135" s="46">
        <f t="shared" si="4"/>
        <v>0</v>
      </c>
      <c r="BJ135" s="46">
        <f t="shared" si="5"/>
        <v>0</v>
      </c>
    </row>
    <row r="136" spans="1:62" ht="120" customHeight="1" x14ac:dyDescent="0.2">
      <c r="A136" s="170" t="s">
        <v>179</v>
      </c>
      <c r="B136" s="132"/>
      <c r="C136" s="150">
        <v>0</v>
      </c>
      <c r="D136" s="150">
        <v>0</v>
      </c>
      <c r="E136" s="133">
        <v>497.70000000000005</v>
      </c>
      <c r="F136" s="134" t="s">
        <v>1891</v>
      </c>
      <c r="G136" s="86" t="s">
        <v>1892</v>
      </c>
      <c r="H136" s="86" t="s">
        <v>1893</v>
      </c>
      <c r="I136" s="89"/>
      <c r="J136" s="90" t="s">
        <v>194</v>
      </c>
      <c r="K136" s="86"/>
      <c r="L136" s="86"/>
      <c r="M136" s="92" t="s">
        <v>133</v>
      </c>
      <c r="N136" s="86" t="s">
        <v>108</v>
      </c>
      <c r="O136" s="163" t="s">
        <v>576</v>
      </c>
      <c r="P136" s="163" t="s">
        <v>1188</v>
      </c>
      <c r="Q136" s="91" t="s">
        <v>109</v>
      </c>
      <c r="R136" s="91" t="s">
        <v>205</v>
      </c>
      <c r="S136" s="91" t="s">
        <v>1894</v>
      </c>
      <c r="T136" s="92">
        <v>10</v>
      </c>
      <c r="U136" s="93">
        <v>20</v>
      </c>
      <c r="V136" s="94">
        <v>46209</v>
      </c>
      <c r="W136" s="94">
        <v>46209</v>
      </c>
      <c r="X136" s="95">
        <v>9785171847975</v>
      </c>
      <c r="Y136" s="96">
        <v>176</v>
      </c>
      <c r="Z136" s="97">
        <v>0.20799999999999999</v>
      </c>
      <c r="AA136" s="98" t="s">
        <v>145</v>
      </c>
      <c r="AB136" s="98" t="s">
        <v>173</v>
      </c>
      <c r="AC136" s="98" t="s">
        <v>146</v>
      </c>
      <c r="AD136" s="91" t="s">
        <v>110</v>
      </c>
      <c r="AE136" s="169" t="s">
        <v>195</v>
      </c>
      <c r="AF136" s="168"/>
      <c r="AG136" s="98" t="s">
        <v>580</v>
      </c>
      <c r="AH136" s="98"/>
      <c r="AI136" s="86" t="s">
        <v>1895</v>
      </c>
      <c r="AJ136" s="101"/>
      <c r="AK136" s="91"/>
      <c r="AL136" s="100" t="s">
        <v>1896</v>
      </c>
      <c r="AM136" s="86" t="s">
        <v>386</v>
      </c>
      <c r="AN136" s="86" t="s">
        <v>230</v>
      </c>
      <c r="AO136" s="143">
        <f t="shared" si="3"/>
        <v>0</v>
      </c>
      <c r="AP136" s="85" t="s">
        <v>1897</v>
      </c>
      <c r="AQ136" s="100" t="s">
        <v>157</v>
      </c>
      <c r="AR136" s="97" t="s">
        <v>125</v>
      </c>
      <c r="AV136" s="99"/>
      <c r="AW136" s="159" t="s">
        <v>1898</v>
      </c>
      <c r="AX136" s="102"/>
      <c r="AY136" s="157" t="s">
        <v>1899</v>
      </c>
      <c r="AZ136" s="159" t="s">
        <v>363</v>
      </c>
      <c r="BF136" s="103">
        <v>46213</v>
      </c>
      <c r="BG136" s="46"/>
      <c r="BH136" s="46"/>
      <c r="BI136" s="46">
        <f t="shared" si="4"/>
        <v>0</v>
      </c>
      <c r="BJ136" s="46">
        <f t="shared" si="5"/>
        <v>0</v>
      </c>
    </row>
    <row r="137" spans="1:62" ht="120" customHeight="1" x14ac:dyDescent="0.2">
      <c r="A137" s="170" t="s">
        <v>179</v>
      </c>
      <c r="B137" s="132"/>
      <c r="C137" s="150">
        <v>0</v>
      </c>
      <c r="D137" s="150">
        <v>0</v>
      </c>
      <c r="E137" s="133">
        <v>737.1</v>
      </c>
      <c r="F137" s="134" t="s">
        <v>702</v>
      </c>
      <c r="G137" s="86" t="s">
        <v>703</v>
      </c>
      <c r="H137" s="86" t="s">
        <v>704</v>
      </c>
      <c r="I137" s="89"/>
      <c r="J137" s="90">
        <v>6</v>
      </c>
      <c r="K137" s="86" t="s">
        <v>650</v>
      </c>
      <c r="L137" s="86"/>
      <c r="M137" s="92" t="s">
        <v>151</v>
      </c>
      <c r="N137" s="86" t="s">
        <v>108</v>
      </c>
      <c r="O137" s="163" t="s">
        <v>217</v>
      </c>
      <c r="P137" s="163" t="s">
        <v>217</v>
      </c>
      <c r="Q137" s="91" t="s">
        <v>109</v>
      </c>
      <c r="R137" s="91" t="s">
        <v>205</v>
      </c>
      <c r="S137" s="91" t="s">
        <v>705</v>
      </c>
      <c r="T137" s="92">
        <v>10</v>
      </c>
      <c r="U137" s="93">
        <v>8</v>
      </c>
      <c r="V137" s="94">
        <v>44299</v>
      </c>
      <c r="W137" s="94">
        <v>46204</v>
      </c>
      <c r="X137" s="95">
        <v>9785171366803</v>
      </c>
      <c r="Y137" s="96">
        <v>416</v>
      </c>
      <c r="Z137" s="97">
        <v>0.41799999999999998</v>
      </c>
      <c r="AA137" s="98" t="s">
        <v>145</v>
      </c>
      <c r="AB137" s="98" t="s">
        <v>160</v>
      </c>
      <c r="AC137" s="98" t="s">
        <v>146</v>
      </c>
      <c r="AD137" s="91" t="s">
        <v>110</v>
      </c>
      <c r="AE137" s="135" t="s">
        <v>116</v>
      </c>
      <c r="AF137" s="168"/>
      <c r="AG137" s="98" t="s">
        <v>303</v>
      </c>
      <c r="AH137" s="98"/>
      <c r="AI137" s="86" t="s">
        <v>706</v>
      </c>
      <c r="AJ137" s="101"/>
      <c r="AK137" s="91"/>
      <c r="AL137" s="100" t="s">
        <v>707</v>
      </c>
      <c r="AM137" s="86" t="s">
        <v>216</v>
      </c>
      <c r="AN137" s="86" t="s">
        <v>153</v>
      </c>
      <c r="AO137" s="143">
        <f t="shared" si="3"/>
        <v>0</v>
      </c>
      <c r="AP137" s="85" t="s">
        <v>708</v>
      </c>
      <c r="AQ137" s="100" t="s">
        <v>154</v>
      </c>
      <c r="AR137" s="97" t="s">
        <v>125</v>
      </c>
      <c r="AV137" s="99"/>
      <c r="AW137" s="159" t="s">
        <v>709</v>
      </c>
      <c r="AX137" s="102" t="s">
        <v>710</v>
      </c>
      <c r="AY137" s="157" t="s">
        <v>711</v>
      </c>
      <c r="AZ137" s="159"/>
      <c r="BF137" s="103">
        <v>46210</v>
      </c>
      <c r="BG137" s="46"/>
      <c r="BH137" s="46"/>
      <c r="BI137" s="46">
        <f t="shared" si="4"/>
        <v>0</v>
      </c>
      <c r="BJ137" s="46">
        <f t="shared" si="5"/>
        <v>0</v>
      </c>
    </row>
    <row r="138" spans="1:62" ht="120" customHeight="1" x14ac:dyDescent="0.2">
      <c r="A138" s="170" t="s">
        <v>179</v>
      </c>
      <c r="B138" s="132"/>
      <c r="C138" s="150">
        <v>0</v>
      </c>
      <c r="D138" s="150">
        <v>0</v>
      </c>
      <c r="E138" s="133">
        <v>762.30000000000007</v>
      </c>
      <c r="F138" s="134" t="s">
        <v>2534</v>
      </c>
      <c r="G138" s="86" t="s">
        <v>703</v>
      </c>
      <c r="H138" s="86" t="s">
        <v>704</v>
      </c>
      <c r="I138" s="89"/>
      <c r="J138" s="90">
        <v>5</v>
      </c>
      <c r="K138" s="86"/>
      <c r="L138" s="86"/>
      <c r="M138" s="92" t="s">
        <v>151</v>
      </c>
      <c r="N138" s="86" t="s">
        <v>108</v>
      </c>
      <c r="O138" s="163" t="s">
        <v>217</v>
      </c>
      <c r="P138" s="163" t="s">
        <v>217</v>
      </c>
      <c r="Q138" s="91" t="s">
        <v>109</v>
      </c>
      <c r="R138" s="91" t="s">
        <v>205</v>
      </c>
      <c r="S138" s="91" t="s">
        <v>2535</v>
      </c>
      <c r="T138" s="92">
        <v>10</v>
      </c>
      <c r="U138" s="93">
        <v>10</v>
      </c>
      <c r="V138" s="94">
        <v>44391</v>
      </c>
      <c r="W138" s="94">
        <v>46210</v>
      </c>
      <c r="X138" s="95">
        <v>9785171380175</v>
      </c>
      <c r="Y138" s="96">
        <v>352</v>
      </c>
      <c r="Z138" s="97">
        <v>0.40600000000000003</v>
      </c>
      <c r="AA138" s="98" t="s">
        <v>145</v>
      </c>
      <c r="AB138" s="98" t="s">
        <v>160</v>
      </c>
      <c r="AC138" s="98" t="s">
        <v>146</v>
      </c>
      <c r="AD138" s="91" t="s">
        <v>110</v>
      </c>
      <c r="AE138" s="135" t="s">
        <v>116</v>
      </c>
      <c r="AF138" s="168"/>
      <c r="AG138" s="98" t="s">
        <v>303</v>
      </c>
      <c r="AH138" s="98"/>
      <c r="AI138" s="86" t="s">
        <v>706</v>
      </c>
      <c r="AJ138" s="101"/>
      <c r="AK138" s="91" t="s">
        <v>2536</v>
      </c>
      <c r="AL138" s="100" t="s">
        <v>2537</v>
      </c>
      <c r="AM138" s="86" t="s">
        <v>216</v>
      </c>
      <c r="AN138" s="86" t="s">
        <v>153</v>
      </c>
      <c r="AO138" s="143">
        <f t="shared" si="3"/>
        <v>0</v>
      </c>
      <c r="AP138" s="85" t="s">
        <v>2538</v>
      </c>
      <c r="AQ138" s="100" t="s">
        <v>154</v>
      </c>
      <c r="AR138" s="97" t="s">
        <v>125</v>
      </c>
      <c r="AV138" s="99"/>
      <c r="AW138" s="159" t="s">
        <v>2539</v>
      </c>
      <c r="AX138" s="102" t="s">
        <v>2540</v>
      </c>
      <c r="AY138" s="157" t="s">
        <v>2541</v>
      </c>
      <c r="AZ138" s="159"/>
      <c r="BF138" s="103">
        <v>46216</v>
      </c>
      <c r="BG138" s="46"/>
      <c r="BH138" s="46"/>
      <c r="BI138" s="46">
        <f t="shared" si="4"/>
        <v>0</v>
      </c>
      <c r="BJ138" s="46">
        <f t="shared" si="5"/>
        <v>0</v>
      </c>
    </row>
    <row r="139" spans="1:62" ht="120" customHeight="1" x14ac:dyDescent="0.2">
      <c r="A139" s="170" t="s">
        <v>179</v>
      </c>
      <c r="B139" s="132"/>
      <c r="C139" s="150">
        <v>0</v>
      </c>
      <c r="D139" s="150">
        <v>0</v>
      </c>
      <c r="E139" s="133">
        <v>737.1</v>
      </c>
      <c r="F139" s="134" t="s">
        <v>1900</v>
      </c>
      <c r="G139" s="86" t="s">
        <v>703</v>
      </c>
      <c r="H139" s="86" t="s">
        <v>704</v>
      </c>
      <c r="I139" s="89"/>
      <c r="J139" s="90">
        <v>5</v>
      </c>
      <c r="K139" s="86"/>
      <c r="L139" s="86"/>
      <c r="M139" s="92" t="s">
        <v>151</v>
      </c>
      <c r="N139" s="86" t="s">
        <v>108</v>
      </c>
      <c r="O139" s="163" t="s">
        <v>217</v>
      </c>
      <c r="P139" s="163" t="s">
        <v>217</v>
      </c>
      <c r="Q139" s="91" t="s">
        <v>109</v>
      </c>
      <c r="R139" s="91" t="s">
        <v>205</v>
      </c>
      <c r="S139" s="91" t="s">
        <v>1901</v>
      </c>
      <c r="T139" s="92">
        <v>10</v>
      </c>
      <c r="U139" s="93">
        <v>10</v>
      </c>
      <c r="V139" s="94">
        <v>44466</v>
      </c>
      <c r="W139" s="94">
        <v>46210</v>
      </c>
      <c r="X139" s="95">
        <v>9785171356057</v>
      </c>
      <c r="Y139" s="96">
        <v>384</v>
      </c>
      <c r="Z139" s="97">
        <v>0.39600000000000002</v>
      </c>
      <c r="AA139" s="98" t="s">
        <v>145</v>
      </c>
      <c r="AB139" s="98" t="s">
        <v>160</v>
      </c>
      <c r="AC139" s="98" t="s">
        <v>146</v>
      </c>
      <c r="AD139" s="91" t="s">
        <v>110</v>
      </c>
      <c r="AE139" s="135" t="s">
        <v>116</v>
      </c>
      <c r="AF139" s="168"/>
      <c r="AG139" s="98" t="s">
        <v>303</v>
      </c>
      <c r="AH139" s="98"/>
      <c r="AI139" s="86" t="s">
        <v>706</v>
      </c>
      <c r="AJ139" s="101"/>
      <c r="AK139" s="91" t="s">
        <v>1902</v>
      </c>
      <c r="AL139" s="100" t="s">
        <v>1903</v>
      </c>
      <c r="AM139" s="86" t="s">
        <v>216</v>
      </c>
      <c r="AN139" s="86" t="s">
        <v>153</v>
      </c>
      <c r="AO139" s="143">
        <f t="shared" si="3"/>
        <v>0</v>
      </c>
      <c r="AP139" s="85" t="s">
        <v>1904</v>
      </c>
      <c r="AQ139" s="100" t="s">
        <v>154</v>
      </c>
      <c r="AR139" s="97" t="s">
        <v>125</v>
      </c>
      <c r="AV139" s="99"/>
      <c r="AW139" s="159" t="s">
        <v>1905</v>
      </c>
      <c r="AX139" s="102" t="s">
        <v>1906</v>
      </c>
      <c r="AY139" s="157" t="s">
        <v>1907</v>
      </c>
      <c r="AZ139" s="159"/>
      <c r="BF139" s="103">
        <v>46213</v>
      </c>
      <c r="BG139" s="46"/>
      <c r="BH139" s="46"/>
      <c r="BI139" s="46">
        <f t="shared" si="4"/>
        <v>0</v>
      </c>
      <c r="BJ139" s="46">
        <f t="shared" si="5"/>
        <v>0</v>
      </c>
    </row>
    <row r="140" spans="1:62" ht="120" customHeight="1" x14ac:dyDescent="0.2">
      <c r="A140" s="170" t="s">
        <v>179</v>
      </c>
      <c r="B140" s="132"/>
      <c r="C140" s="150">
        <v>0</v>
      </c>
      <c r="D140" s="150">
        <v>0</v>
      </c>
      <c r="E140" s="133">
        <v>737.1</v>
      </c>
      <c r="F140" s="134" t="s">
        <v>999</v>
      </c>
      <c r="G140" s="86" t="s">
        <v>703</v>
      </c>
      <c r="H140" s="86" t="s">
        <v>704</v>
      </c>
      <c r="I140" s="89"/>
      <c r="J140" s="90">
        <v>3</v>
      </c>
      <c r="K140" s="86"/>
      <c r="L140" s="86"/>
      <c r="M140" s="92" t="s">
        <v>151</v>
      </c>
      <c r="N140" s="86" t="s">
        <v>108</v>
      </c>
      <c r="O140" s="163" t="s">
        <v>217</v>
      </c>
      <c r="P140" s="163" t="s">
        <v>217</v>
      </c>
      <c r="Q140" s="91" t="s">
        <v>109</v>
      </c>
      <c r="R140" s="91" t="s">
        <v>205</v>
      </c>
      <c r="S140" s="91" t="s">
        <v>1000</v>
      </c>
      <c r="T140" s="92">
        <v>10</v>
      </c>
      <c r="U140" s="93">
        <v>4</v>
      </c>
      <c r="V140" s="94">
        <v>44663</v>
      </c>
      <c r="W140" s="94">
        <v>46208</v>
      </c>
      <c r="X140" s="95">
        <v>9785171468637</v>
      </c>
      <c r="Y140" s="96">
        <v>416</v>
      </c>
      <c r="Z140" s="97">
        <v>0.42499999999999999</v>
      </c>
      <c r="AA140" s="98" t="s">
        <v>145</v>
      </c>
      <c r="AB140" s="98" t="s">
        <v>160</v>
      </c>
      <c r="AC140" s="98" t="s">
        <v>146</v>
      </c>
      <c r="AD140" s="91" t="s">
        <v>110</v>
      </c>
      <c r="AE140" s="135" t="s">
        <v>116</v>
      </c>
      <c r="AF140" s="168"/>
      <c r="AG140" s="98" t="s">
        <v>303</v>
      </c>
      <c r="AH140" s="98"/>
      <c r="AI140" s="86" t="s">
        <v>706</v>
      </c>
      <c r="AJ140" s="101"/>
      <c r="AK140" s="91"/>
      <c r="AL140" s="100" t="s">
        <v>1001</v>
      </c>
      <c r="AM140" s="86" t="s">
        <v>216</v>
      </c>
      <c r="AN140" s="86" t="s">
        <v>153</v>
      </c>
      <c r="AO140" s="143">
        <f t="shared" si="3"/>
        <v>0</v>
      </c>
      <c r="AP140" s="85" t="s">
        <v>1002</v>
      </c>
      <c r="AQ140" s="100" t="s">
        <v>154</v>
      </c>
      <c r="AR140" s="97" t="s">
        <v>125</v>
      </c>
      <c r="AV140" s="99"/>
      <c r="AW140" s="159" t="s">
        <v>1003</v>
      </c>
      <c r="AX140" s="102" t="s">
        <v>1004</v>
      </c>
      <c r="AY140" s="157" t="s">
        <v>1005</v>
      </c>
      <c r="AZ140" s="159"/>
      <c r="BF140" s="103">
        <v>46211</v>
      </c>
      <c r="BG140" s="46"/>
      <c r="BH140" s="46"/>
      <c r="BI140" s="46">
        <f t="shared" si="4"/>
        <v>0</v>
      </c>
      <c r="BJ140" s="46">
        <f t="shared" si="5"/>
        <v>0</v>
      </c>
    </row>
    <row r="141" spans="1:62" ht="120" customHeight="1" x14ac:dyDescent="0.2">
      <c r="A141" s="170" t="s">
        <v>179</v>
      </c>
      <c r="B141" s="132"/>
      <c r="C141" s="150">
        <v>0</v>
      </c>
      <c r="D141" s="150">
        <v>0</v>
      </c>
      <c r="E141" s="133">
        <v>718.2</v>
      </c>
      <c r="F141" s="134" t="s">
        <v>1006</v>
      </c>
      <c r="G141" s="86" t="s">
        <v>703</v>
      </c>
      <c r="H141" s="86" t="s">
        <v>704</v>
      </c>
      <c r="I141" s="89"/>
      <c r="J141" s="90">
        <v>8</v>
      </c>
      <c r="K141" s="86"/>
      <c r="L141" s="86"/>
      <c r="M141" s="92" t="s">
        <v>151</v>
      </c>
      <c r="N141" s="86" t="s">
        <v>108</v>
      </c>
      <c r="O141" s="163" t="s">
        <v>217</v>
      </c>
      <c r="P141" s="163" t="s">
        <v>217</v>
      </c>
      <c r="Q141" s="91" t="s">
        <v>109</v>
      </c>
      <c r="R141" s="91" t="s">
        <v>205</v>
      </c>
      <c r="S141" s="91" t="s">
        <v>1007</v>
      </c>
      <c r="T141" s="92">
        <v>22</v>
      </c>
      <c r="U141" s="93">
        <v>4</v>
      </c>
      <c r="V141" s="94">
        <v>44816</v>
      </c>
      <c r="W141" s="94">
        <v>46208</v>
      </c>
      <c r="X141" s="95">
        <v>9785171453855</v>
      </c>
      <c r="Y141" s="96">
        <v>352</v>
      </c>
      <c r="Z141" s="97">
        <v>0.37</v>
      </c>
      <c r="AA141" s="98" t="s">
        <v>145</v>
      </c>
      <c r="AB141" s="98" t="s">
        <v>160</v>
      </c>
      <c r="AC141" s="98" t="s">
        <v>146</v>
      </c>
      <c r="AD141" s="91" t="s">
        <v>110</v>
      </c>
      <c r="AE141" s="135" t="s">
        <v>116</v>
      </c>
      <c r="AF141" s="168"/>
      <c r="AG141" s="98" t="s">
        <v>303</v>
      </c>
      <c r="AH141" s="98"/>
      <c r="AI141" s="86" t="s">
        <v>706</v>
      </c>
      <c r="AJ141" s="101"/>
      <c r="AK141" s="91" t="s">
        <v>1008</v>
      </c>
      <c r="AL141" s="100" t="s">
        <v>1009</v>
      </c>
      <c r="AM141" s="86" t="s">
        <v>216</v>
      </c>
      <c r="AN141" s="86" t="s">
        <v>153</v>
      </c>
      <c r="AO141" s="143">
        <f t="shared" si="3"/>
        <v>0</v>
      </c>
      <c r="AP141" s="85" t="s">
        <v>1010</v>
      </c>
      <c r="AQ141" s="100" t="s">
        <v>154</v>
      </c>
      <c r="AR141" s="97" t="s">
        <v>125</v>
      </c>
      <c r="AV141" s="99"/>
      <c r="AW141" s="159" t="s">
        <v>1011</v>
      </c>
      <c r="AX141" s="102" t="s">
        <v>1012</v>
      </c>
      <c r="AY141" s="157" t="s">
        <v>1013</v>
      </c>
      <c r="AZ141" s="159"/>
      <c r="BF141" s="103">
        <v>46211</v>
      </c>
      <c r="BG141" s="46"/>
      <c r="BH141" s="46"/>
      <c r="BI141" s="46">
        <f t="shared" si="4"/>
        <v>0</v>
      </c>
      <c r="BJ141" s="46">
        <f t="shared" si="5"/>
        <v>0</v>
      </c>
    </row>
    <row r="142" spans="1:62" ht="120" customHeight="1" x14ac:dyDescent="0.2">
      <c r="A142" s="170" t="s">
        <v>179</v>
      </c>
      <c r="B142" s="132"/>
      <c r="C142" s="150">
        <v>0</v>
      </c>
      <c r="D142" s="150">
        <v>0</v>
      </c>
      <c r="E142" s="133">
        <v>1159.2</v>
      </c>
      <c r="F142" s="134" t="s">
        <v>1014</v>
      </c>
      <c r="G142" s="86" t="s">
        <v>1015</v>
      </c>
      <c r="H142" s="86" t="s">
        <v>1016</v>
      </c>
      <c r="I142" s="89"/>
      <c r="J142" s="90">
        <v>3</v>
      </c>
      <c r="K142" s="86"/>
      <c r="L142" s="86"/>
      <c r="M142" s="92" t="s">
        <v>144</v>
      </c>
      <c r="N142" s="86" t="s">
        <v>108</v>
      </c>
      <c r="O142" s="163" t="s">
        <v>235</v>
      </c>
      <c r="P142" s="163" t="s">
        <v>1017</v>
      </c>
      <c r="Q142" s="91" t="s">
        <v>109</v>
      </c>
      <c r="R142" s="91" t="s">
        <v>205</v>
      </c>
      <c r="S142" s="91" t="s">
        <v>1018</v>
      </c>
      <c r="T142" s="92">
        <v>10</v>
      </c>
      <c r="U142" s="93">
        <v>10</v>
      </c>
      <c r="V142" s="94">
        <v>44256</v>
      </c>
      <c r="W142" s="94">
        <v>46207</v>
      </c>
      <c r="X142" s="95">
        <v>9785171342012</v>
      </c>
      <c r="Y142" s="96">
        <v>496</v>
      </c>
      <c r="Z142" s="97">
        <v>0.56000000000000005</v>
      </c>
      <c r="AA142" s="98" t="s">
        <v>134</v>
      </c>
      <c r="AB142" s="98" t="s">
        <v>164</v>
      </c>
      <c r="AC142" s="98" t="s">
        <v>135</v>
      </c>
      <c r="AD142" s="91" t="s">
        <v>110</v>
      </c>
      <c r="AE142" s="135" t="s">
        <v>116</v>
      </c>
      <c r="AF142" s="168"/>
      <c r="AG142" s="98" t="s">
        <v>437</v>
      </c>
      <c r="AH142" s="98"/>
      <c r="AI142" s="86" t="s">
        <v>1019</v>
      </c>
      <c r="AJ142" s="101"/>
      <c r="AK142" s="91"/>
      <c r="AL142" s="100" t="s">
        <v>1020</v>
      </c>
      <c r="AM142" s="86" t="s">
        <v>248</v>
      </c>
      <c r="AN142" s="86" t="s">
        <v>230</v>
      </c>
      <c r="AO142" s="143">
        <f t="shared" si="3"/>
        <v>0</v>
      </c>
      <c r="AP142" s="85" t="s">
        <v>1021</v>
      </c>
      <c r="AQ142" s="100" t="s">
        <v>157</v>
      </c>
      <c r="AR142" s="97" t="s">
        <v>125</v>
      </c>
      <c r="AV142" s="99"/>
      <c r="AW142" s="159" t="s">
        <v>1022</v>
      </c>
      <c r="AX142" s="102" t="s">
        <v>1023</v>
      </c>
      <c r="AY142" s="157" t="s">
        <v>1023</v>
      </c>
      <c r="AZ142" s="159"/>
      <c r="BF142" s="103">
        <v>46211</v>
      </c>
      <c r="BG142" s="46"/>
      <c r="BH142" s="46"/>
      <c r="BI142" s="46">
        <f t="shared" si="4"/>
        <v>0</v>
      </c>
      <c r="BJ142" s="46">
        <f t="shared" si="5"/>
        <v>0</v>
      </c>
    </row>
    <row r="143" spans="1:62" ht="120" customHeight="1" x14ac:dyDescent="0.2">
      <c r="A143" s="170" t="s">
        <v>179</v>
      </c>
      <c r="B143" s="132"/>
      <c r="C143" s="150">
        <v>0</v>
      </c>
      <c r="D143" s="150">
        <v>0</v>
      </c>
      <c r="E143" s="133">
        <v>604.80000000000007</v>
      </c>
      <c r="F143" s="134" t="s">
        <v>4011</v>
      </c>
      <c r="G143" s="86" t="s">
        <v>4012</v>
      </c>
      <c r="H143" s="86" t="s">
        <v>4013</v>
      </c>
      <c r="I143" s="89"/>
      <c r="J143" s="90" t="s">
        <v>194</v>
      </c>
      <c r="K143" s="86"/>
      <c r="L143" s="86"/>
      <c r="M143" s="92" t="s">
        <v>144</v>
      </c>
      <c r="N143" s="86" t="s">
        <v>108</v>
      </c>
      <c r="O143" s="163" t="s">
        <v>482</v>
      </c>
      <c r="P143" s="163" t="s">
        <v>4014</v>
      </c>
      <c r="Q143" s="91" t="s">
        <v>109</v>
      </c>
      <c r="R143" s="91" t="s">
        <v>205</v>
      </c>
      <c r="S143" s="91" t="s">
        <v>4015</v>
      </c>
      <c r="T143" s="92">
        <v>10</v>
      </c>
      <c r="U143" s="93">
        <v>20</v>
      </c>
      <c r="V143" s="94">
        <v>46204</v>
      </c>
      <c r="W143" s="94">
        <v>46204</v>
      </c>
      <c r="X143" s="95">
        <v>9785171858469</v>
      </c>
      <c r="Y143" s="96">
        <v>224</v>
      </c>
      <c r="Z143" s="97">
        <v>0.27200000000000002</v>
      </c>
      <c r="AA143" s="98" t="s">
        <v>145</v>
      </c>
      <c r="AB143" s="98" t="s">
        <v>222</v>
      </c>
      <c r="AC143" s="98" t="s">
        <v>146</v>
      </c>
      <c r="AD143" s="91" t="s">
        <v>110</v>
      </c>
      <c r="AE143" s="169" t="s">
        <v>195</v>
      </c>
      <c r="AF143" s="168"/>
      <c r="AG143" s="98" t="s">
        <v>4016</v>
      </c>
      <c r="AH143" s="98"/>
      <c r="AI143" s="86" t="s">
        <v>4017</v>
      </c>
      <c r="AJ143" s="101"/>
      <c r="AK143" s="91"/>
      <c r="AL143" s="100" t="s">
        <v>4018</v>
      </c>
      <c r="AM143" s="86" t="s">
        <v>232</v>
      </c>
      <c r="AN143" s="86" t="s">
        <v>230</v>
      </c>
      <c r="AO143" s="143">
        <f t="shared" si="3"/>
        <v>0</v>
      </c>
      <c r="AP143" s="85" t="s">
        <v>4019</v>
      </c>
      <c r="AQ143" s="100" t="s">
        <v>111</v>
      </c>
      <c r="AR143" s="97" t="s">
        <v>125</v>
      </c>
      <c r="AV143" s="99"/>
      <c r="AW143" s="159" t="s">
        <v>4020</v>
      </c>
      <c r="AX143" s="102" t="s">
        <v>4021</v>
      </c>
      <c r="AY143" s="157" t="s">
        <v>4022</v>
      </c>
      <c r="AZ143" s="159"/>
      <c r="BA143" s="24" t="s">
        <v>2403</v>
      </c>
      <c r="BB143" s="24" t="s">
        <v>2404</v>
      </c>
      <c r="BD143" s="24" t="s">
        <v>1504</v>
      </c>
      <c r="BF143" s="103">
        <v>46220</v>
      </c>
      <c r="BG143" s="46"/>
      <c r="BH143" s="46"/>
      <c r="BI143" s="46">
        <f t="shared" si="4"/>
        <v>0</v>
      </c>
      <c r="BJ143" s="46">
        <f t="shared" si="5"/>
        <v>0</v>
      </c>
    </row>
    <row r="144" spans="1:62" ht="120" customHeight="1" x14ac:dyDescent="0.2">
      <c r="A144" s="170" t="s">
        <v>179</v>
      </c>
      <c r="B144" s="132"/>
      <c r="C144" s="150">
        <v>0</v>
      </c>
      <c r="D144" s="150">
        <v>0</v>
      </c>
      <c r="E144" s="133">
        <v>875.7</v>
      </c>
      <c r="F144" s="134" t="s">
        <v>2542</v>
      </c>
      <c r="G144" s="86" t="s">
        <v>2543</v>
      </c>
      <c r="H144" s="86" t="s">
        <v>2544</v>
      </c>
      <c r="I144" s="89"/>
      <c r="J144" s="90" t="s">
        <v>194</v>
      </c>
      <c r="K144" s="86"/>
      <c r="L144" s="86"/>
      <c r="M144" s="92" t="s">
        <v>133</v>
      </c>
      <c r="N144" s="86" t="s">
        <v>108</v>
      </c>
      <c r="O144" s="163" t="s">
        <v>314</v>
      </c>
      <c r="P144" s="163" t="s">
        <v>362</v>
      </c>
      <c r="Q144" s="91" t="s">
        <v>109</v>
      </c>
      <c r="R144" s="91" t="s">
        <v>205</v>
      </c>
      <c r="S144" s="91" t="s">
        <v>2545</v>
      </c>
      <c r="T144" s="92">
        <v>10</v>
      </c>
      <c r="U144" s="93">
        <v>16</v>
      </c>
      <c r="V144" s="94">
        <v>46211</v>
      </c>
      <c r="W144" s="94">
        <v>46211</v>
      </c>
      <c r="X144" s="95">
        <v>9785171882792</v>
      </c>
      <c r="Y144" s="96">
        <v>320</v>
      </c>
      <c r="Z144" s="97">
        <v>0.34300000000000003</v>
      </c>
      <c r="AA144" s="98" t="s">
        <v>145</v>
      </c>
      <c r="AB144" s="98" t="s">
        <v>278</v>
      </c>
      <c r="AC144" s="98" t="s">
        <v>146</v>
      </c>
      <c r="AD144" s="91" t="s">
        <v>110</v>
      </c>
      <c r="AE144" s="169" t="s">
        <v>195</v>
      </c>
      <c r="AF144" s="168"/>
      <c r="AG144" s="98" t="s">
        <v>484</v>
      </c>
      <c r="AH144" s="98"/>
      <c r="AI144" s="86" t="s">
        <v>2546</v>
      </c>
      <c r="AJ144" s="101"/>
      <c r="AK144" s="91"/>
      <c r="AL144" s="100" t="s">
        <v>2547</v>
      </c>
      <c r="AM144" s="86" t="s">
        <v>312</v>
      </c>
      <c r="AN144" s="86" t="s">
        <v>230</v>
      </c>
      <c r="AO144" s="143">
        <f t="shared" si="3"/>
        <v>0</v>
      </c>
      <c r="AP144" s="85" t="s">
        <v>2548</v>
      </c>
      <c r="AQ144" s="100" t="s">
        <v>157</v>
      </c>
      <c r="AR144" s="97" t="s">
        <v>125</v>
      </c>
      <c r="AV144" s="99"/>
      <c r="AW144" s="159" t="s">
        <v>2549</v>
      </c>
      <c r="AX144" s="102"/>
      <c r="AY144" s="157" t="s">
        <v>2550</v>
      </c>
      <c r="AZ144" s="159"/>
      <c r="BF144" s="103">
        <v>46216</v>
      </c>
      <c r="BG144" s="46"/>
      <c r="BH144" s="46"/>
      <c r="BI144" s="46">
        <f t="shared" si="4"/>
        <v>0</v>
      </c>
      <c r="BJ144" s="46">
        <f t="shared" si="5"/>
        <v>0</v>
      </c>
    </row>
    <row r="145" spans="1:62" ht="120" customHeight="1" x14ac:dyDescent="0.2">
      <c r="A145" s="170" t="s">
        <v>179</v>
      </c>
      <c r="B145" s="132"/>
      <c r="C145" s="150">
        <v>0</v>
      </c>
      <c r="D145" s="150">
        <v>0</v>
      </c>
      <c r="E145" s="133">
        <v>516.6</v>
      </c>
      <c r="F145" s="134" t="s">
        <v>1908</v>
      </c>
      <c r="G145" s="86" t="s">
        <v>206</v>
      </c>
      <c r="H145" s="86" t="s">
        <v>1909</v>
      </c>
      <c r="I145" s="89"/>
      <c r="J145" s="90" t="s">
        <v>194</v>
      </c>
      <c r="K145" s="86"/>
      <c r="L145" s="86"/>
      <c r="M145" s="92" t="s">
        <v>133</v>
      </c>
      <c r="N145" s="86" t="s">
        <v>1910</v>
      </c>
      <c r="O145" s="163" t="s">
        <v>172</v>
      </c>
      <c r="P145" s="163" t="s">
        <v>188</v>
      </c>
      <c r="Q145" s="91" t="s">
        <v>109</v>
      </c>
      <c r="R145" s="91" t="s">
        <v>205</v>
      </c>
      <c r="S145" s="91" t="s">
        <v>1911</v>
      </c>
      <c r="T145" s="92">
        <v>22</v>
      </c>
      <c r="U145" s="93">
        <v>20</v>
      </c>
      <c r="V145" s="94">
        <v>46204</v>
      </c>
      <c r="W145" s="94">
        <v>46204</v>
      </c>
      <c r="X145" s="95">
        <v>9785171849436</v>
      </c>
      <c r="Y145" s="96">
        <v>96</v>
      </c>
      <c r="Z145" s="97">
        <v>0.15</v>
      </c>
      <c r="AA145" s="98" t="s">
        <v>134</v>
      </c>
      <c r="AB145" s="98" t="s">
        <v>190</v>
      </c>
      <c r="AC145" s="98" t="s">
        <v>135</v>
      </c>
      <c r="AD145" s="91" t="s">
        <v>273</v>
      </c>
      <c r="AE145" s="169" t="s">
        <v>195</v>
      </c>
      <c r="AF145" s="168"/>
      <c r="AG145" s="98" t="s">
        <v>333</v>
      </c>
      <c r="AH145" s="98"/>
      <c r="AI145" s="86" t="s">
        <v>1912</v>
      </c>
      <c r="AJ145" s="101"/>
      <c r="AK145" s="91"/>
      <c r="AL145" s="100" t="s">
        <v>1913</v>
      </c>
      <c r="AM145" s="86" t="s">
        <v>263</v>
      </c>
      <c r="AN145" s="86" t="s">
        <v>230</v>
      </c>
      <c r="AO145" s="143">
        <f t="shared" si="3"/>
        <v>0</v>
      </c>
      <c r="AP145" s="85" t="s">
        <v>1914</v>
      </c>
      <c r="AQ145" s="100" t="s">
        <v>143</v>
      </c>
      <c r="AR145" s="97" t="s">
        <v>125</v>
      </c>
      <c r="AV145" s="99"/>
      <c r="AW145" s="159" t="s">
        <v>1915</v>
      </c>
      <c r="AX145" s="102"/>
      <c r="AY145" s="157" t="s">
        <v>1916</v>
      </c>
      <c r="AZ145" s="159"/>
      <c r="BF145" s="103">
        <v>46213</v>
      </c>
      <c r="BG145" s="46"/>
      <c r="BH145" s="46"/>
      <c r="BI145" s="46">
        <f t="shared" si="4"/>
        <v>0</v>
      </c>
      <c r="BJ145" s="46">
        <f t="shared" si="5"/>
        <v>0</v>
      </c>
    </row>
    <row r="146" spans="1:62" ht="120" customHeight="1" x14ac:dyDescent="0.2">
      <c r="A146" s="170" t="s">
        <v>179</v>
      </c>
      <c r="B146" s="132"/>
      <c r="C146" s="150">
        <v>0</v>
      </c>
      <c r="D146" s="150">
        <v>0</v>
      </c>
      <c r="E146" s="133">
        <v>1052.1000000000001</v>
      </c>
      <c r="F146" s="134" t="s">
        <v>4444</v>
      </c>
      <c r="G146" s="86" t="s">
        <v>4445</v>
      </c>
      <c r="H146" s="86" t="s">
        <v>4446</v>
      </c>
      <c r="I146" s="89"/>
      <c r="J146" s="90">
        <v>4</v>
      </c>
      <c r="K146" s="86"/>
      <c r="L146" s="86"/>
      <c r="M146" s="92" t="s">
        <v>151</v>
      </c>
      <c r="N146" s="86" t="s">
        <v>108</v>
      </c>
      <c r="O146" s="163" t="s">
        <v>202</v>
      </c>
      <c r="P146" s="163" t="s">
        <v>202</v>
      </c>
      <c r="Q146" s="91" t="s">
        <v>109</v>
      </c>
      <c r="R146" s="91" t="s">
        <v>205</v>
      </c>
      <c r="S146" s="91" t="s">
        <v>4447</v>
      </c>
      <c r="T146" s="92">
        <v>22</v>
      </c>
      <c r="U146" s="93">
        <v>4</v>
      </c>
      <c r="V146" s="94">
        <v>46044</v>
      </c>
      <c r="W146" s="94">
        <v>46219</v>
      </c>
      <c r="X146" s="95">
        <v>9785171808273</v>
      </c>
      <c r="Y146" s="96">
        <v>544</v>
      </c>
      <c r="Z146" s="97">
        <v>0.59</v>
      </c>
      <c r="AA146" s="98" t="s">
        <v>145</v>
      </c>
      <c r="AB146" s="98" t="s">
        <v>136</v>
      </c>
      <c r="AC146" s="98" t="s">
        <v>146</v>
      </c>
      <c r="AD146" s="91" t="s">
        <v>110</v>
      </c>
      <c r="AE146" s="135" t="s">
        <v>116</v>
      </c>
      <c r="AF146" s="168"/>
      <c r="AG146" s="98" t="s">
        <v>461</v>
      </c>
      <c r="AH146" s="98"/>
      <c r="AI146" s="86" t="s">
        <v>4448</v>
      </c>
      <c r="AJ146" s="101"/>
      <c r="AK146" s="91"/>
      <c r="AL146" s="100" t="s">
        <v>4449</v>
      </c>
      <c r="AM146" s="86" t="s">
        <v>254</v>
      </c>
      <c r="AN146" s="86" t="s">
        <v>153</v>
      </c>
      <c r="AO146" s="143">
        <f t="shared" ref="AO146:AO209" si="6">C146*U146+D146</f>
        <v>0</v>
      </c>
      <c r="AP146" s="85" t="s">
        <v>4450</v>
      </c>
      <c r="AQ146" s="100" t="s">
        <v>154</v>
      </c>
      <c r="AR146" s="97" t="s">
        <v>125</v>
      </c>
      <c r="AV146" s="99"/>
      <c r="AW146" s="159" t="s">
        <v>4451</v>
      </c>
      <c r="AX146" s="102" t="s">
        <v>4452</v>
      </c>
      <c r="AY146" s="157" t="s">
        <v>4453</v>
      </c>
      <c r="AZ146" s="159"/>
      <c r="BF146" s="103">
        <v>46223</v>
      </c>
      <c r="BG146" s="46"/>
      <c r="BH146" s="46"/>
      <c r="BI146" s="46">
        <f t="shared" ref="BI146:BI209" si="7">AO146*E146</f>
        <v>0</v>
      </c>
      <c r="BJ146" s="46">
        <f t="shared" ref="BJ146:BJ209" si="8">AO146*Z146</f>
        <v>0</v>
      </c>
    </row>
    <row r="147" spans="1:62" ht="120" customHeight="1" x14ac:dyDescent="0.2">
      <c r="A147" s="170" t="s">
        <v>179</v>
      </c>
      <c r="B147" s="132"/>
      <c r="C147" s="150">
        <v>0</v>
      </c>
      <c r="D147" s="150">
        <v>0</v>
      </c>
      <c r="E147" s="133">
        <v>516.6</v>
      </c>
      <c r="F147" s="134" t="s">
        <v>1917</v>
      </c>
      <c r="G147" s="86" t="s">
        <v>1918</v>
      </c>
      <c r="H147" s="86" t="s">
        <v>1919</v>
      </c>
      <c r="I147" s="89"/>
      <c r="J147" s="90" t="s">
        <v>194</v>
      </c>
      <c r="K147" s="86"/>
      <c r="L147" s="86"/>
      <c r="M147" s="92" t="s">
        <v>138</v>
      </c>
      <c r="N147" s="86" t="s">
        <v>108</v>
      </c>
      <c r="O147" s="163" t="s">
        <v>148</v>
      </c>
      <c r="P147" s="163" t="s">
        <v>1920</v>
      </c>
      <c r="Q147" s="91" t="s">
        <v>109</v>
      </c>
      <c r="R147" s="91" t="s">
        <v>205</v>
      </c>
      <c r="S147" s="91" t="s">
        <v>1921</v>
      </c>
      <c r="T147" s="92">
        <v>10</v>
      </c>
      <c r="U147" s="93">
        <v>20</v>
      </c>
      <c r="V147" s="94">
        <v>46211</v>
      </c>
      <c r="W147" s="94">
        <v>46211</v>
      </c>
      <c r="X147" s="95">
        <v>9785171878290</v>
      </c>
      <c r="Y147" s="96">
        <v>160</v>
      </c>
      <c r="Z147" s="97">
        <v>0.245</v>
      </c>
      <c r="AA147" s="98" t="s">
        <v>145</v>
      </c>
      <c r="AB147" s="98" t="s">
        <v>136</v>
      </c>
      <c r="AC147" s="98" t="s">
        <v>146</v>
      </c>
      <c r="AD147" s="91" t="s">
        <v>110</v>
      </c>
      <c r="AE147" s="169" t="s">
        <v>195</v>
      </c>
      <c r="AF147" s="168"/>
      <c r="AG147" s="98" t="s">
        <v>1922</v>
      </c>
      <c r="AH147" s="98"/>
      <c r="AI147" s="86" t="s">
        <v>1923</v>
      </c>
      <c r="AJ147" s="101"/>
      <c r="AK147" s="91"/>
      <c r="AL147" s="100" t="s">
        <v>1924</v>
      </c>
      <c r="AM147" s="86" t="s">
        <v>279</v>
      </c>
      <c r="AN147" s="86" t="s">
        <v>142</v>
      </c>
      <c r="AO147" s="143">
        <f t="shared" si="6"/>
        <v>0</v>
      </c>
      <c r="AP147" s="85" t="s">
        <v>1925</v>
      </c>
      <c r="AQ147" s="100" t="s">
        <v>111</v>
      </c>
      <c r="AR147" s="97" t="s">
        <v>125</v>
      </c>
      <c r="AV147" s="99"/>
      <c r="AW147" s="159" t="s">
        <v>1926</v>
      </c>
      <c r="AX147" s="102"/>
      <c r="AY147" s="157" t="s">
        <v>1927</v>
      </c>
      <c r="AZ147" s="159"/>
      <c r="BF147" s="103">
        <v>46213</v>
      </c>
      <c r="BG147" s="46"/>
      <c r="BH147" s="46"/>
      <c r="BI147" s="46">
        <f t="shared" si="7"/>
        <v>0</v>
      </c>
      <c r="BJ147" s="46">
        <f t="shared" si="8"/>
        <v>0</v>
      </c>
    </row>
    <row r="148" spans="1:62" ht="120" customHeight="1" x14ac:dyDescent="0.2">
      <c r="A148" s="170" t="s">
        <v>179</v>
      </c>
      <c r="B148" s="132"/>
      <c r="C148" s="150">
        <v>0</v>
      </c>
      <c r="D148" s="150">
        <v>0</v>
      </c>
      <c r="E148" s="133">
        <v>307.65000000000003</v>
      </c>
      <c r="F148" s="134" t="s">
        <v>1024</v>
      </c>
      <c r="G148" s="86" t="s">
        <v>1025</v>
      </c>
      <c r="H148" s="86" t="s">
        <v>397</v>
      </c>
      <c r="I148" s="89"/>
      <c r="J148" s="90">
        <v>7</v>
      </c>
      <c r="K148" s="86"/>
      <c r="L148" s="86"/>
      <c r="M148" s="92" t="s">
        <v>144</v>
      </c>
      <c r="N148" s="86" t="s">
        <v>108</v>
      </c>
      <c r="O148" s="163" t="s">
        <v>176</v>
      </c>
      <c r="P148" s="163" t="s">
        <v>189</v>
      </c>
      <c r="Q148" s="91" t="s">
        <v>109</v>
      </c>
      <c r="R148" s="91" t="s">
        <v>205</v>
      </c>
      <c r="S148" s="91" t="s">
        <v>1026</v>
      </c>
      <c r="T148" s="92">
        <v>10</v>
      </c>
      <c r="U148" s="93">
        <v>16</v>
      </c>
      <c r="V148" s="94">
        <v>44805</v>
      </c>
      <c r="W148" s="94">
        <v>46205</v>
      </c>
      <c r="X148" s="95">
        <v>9785171504755</v>
      </c>
      <c r="Y148" s="96">
        <v>320</v>
      </c>
      <c r="Z148" s="97">
        <v>0.20399999999999999</v>
      </c>
      <c r="AA148" s="98" t="s">
        <v>145</v>
      </c>
      <c r="AB148" s="98" t="s">
        <v>173</v>
      </c>
      <c r="AC148" s="98" t="s">
        <v>146</v>
      </c>
      <c r="AD148" s="91">
        <v>3</v>
      </c>
      <c r="AE148" s="135" t="s">
        <v>116</v>
      </c>
      <c r="AF148" s="168"/>
      <c r="AG148" s="98" t="s">
        <v>460</v>
      </c>
      <c r="AH148" s="98"/>
      <c r="AI148" s="86" t="s">
        <v>398</v>
      </c>
      <c r="AJ148" s="101"/>
      <c r="AK148" s="91"/>
      <c r="AL148" s="100" t="s">
        <v>1027</v>
      </c>
      <c r="AM148" s="86" t="s">
        <v>260</v>
      </c>
      <c r="AN148" s="86" t="s">
        <v>230</v>
      </c>
      <c r="AO148" s="143">
        <f t="shared" si="6"/>
        <v>0</v>
      </c>
      <c r="AP148" s="85" t="s">
        <v>1028</v>
      </c>
      <c r="AQ148" s="100" t="s">
        <v>157</v>
      </c>
      <c r="AR148" s="97" t="s">
        <v>125</v>
      </c>
      <c r="AV148" s="99"/>
      <c r="AW148" s="159" t="s">
        <v>1029</v>
      </c>
      <c r="AX148" s="102"/>
      <c r="AY148" s="157" t="s">
        <v>1030</v>
      </c>
      <c r="AZ148" s="159"/>
      <c r="BF148" s="103">
        <v>46211</v>
      </c>
      <c r="BG148" s="46"/>
      <c r="BH148" s="46"/>
      <c r="BI148" s="46">
        <f t="shared" si="7"/>
        <v>0</v>
      </c>
      <c r="BJ148" s="46">
        <f t="shared" si="8"/>
        <v>0</v>
      </c>
    </row>
    <row r="149" spans="1:62" ht="120" customHeight="1" x14ac:dyDescent="0.2">
      <c r="A149" s="170" t="s">
        <v>179</v>
      </c>
      <c r="B149" s="132"/>
      <c r="C149" s="150">
        <v>0</v>
      </c>
      <c r="D149" s="150">
        <v>0</v>
      </c>
      <c r="E149" s="133">
        <v>307.65000000000003</v>
      </c>
      <c r="F149" s="134" t="s">
        <v>1928</v>
      </c>
      <c r="G149" s="86" t="s">
        <v>1929</v>
      </c>
      <c r="H149" s="86" t="s">
        <v>397</v>
      </c>
      <c r="I149" s="89"/>
      <c r="J149" s="90">
        <v>6</v>
      </c>
      <c r="K149" s="86"/>
      <c r="L149" s="86"/>
      <c r="M149" s="92" t="s">
        <v>144</v>
      </c>
      <c r="N149" s="86" t="s">
        <v>108</v>
      </c>
      <c r="O149" s="163" t="s">
        <v>176</v>
      </c>
      <c r="P149" s="163" t="s">
        <v>189</v>
      </c>
      <c r="Q149" s="91" t="s">
        <v>109</v>
      </c>
      <c r="R149" s="91" t="s">
        <v>205</v>
      </c>
      <c r="S149" s="91" t="s">
        <v>1930</v>
      </c>
      <c r="T149" s="92">
        <v>10</v>
      </c>
      <c r="U149" s="93">
        <v>16</v>
      </c>
      <c r="V149" s="94">
        <v>43644</v>
      </c>
      <c r="W149" s="94">
        <v>46210</v>
      </c>
      <c r="X149" s="95">
        <v>9785171157937</v>
      </c>
      <c r="Y149" s="96">
        <v>288</v>
      </c>
      <c r="Z149" s="97">
        <v>0.185</v>
      </c>
      <c r="AA149" s="98" t="s">
        <v>145</v>
      </c>
      <c r="AB149" s="98" t="s">
        <v>173</v>
      </c>
      <c r="AC149" s="98" t="s">
        <v>146</v>
      </c>
      <c r="AD149" s="91">
        <v>3</v>
      </c>
      <c r="AE149" s="135" t="s">
        <v>116</v>
      </c>
      <c r="AF149" s="168"/>
      <c r="AG149" s="98" t="s">
        <v>647</v>
      </c>
      <c r="AH149" s="98"/>
      <c r="AI149" s="86" t="s">
        <v>398</v>
      </c>
      <c r="AJ149" s="101"/>
      <c r="AK149" s="91"/>
      <c r="AL149" s="100" t="s">
        <v>1931</v>
      </c>
      <c r="AM149" s="86" t="s">
        <v>260</v>
      </c>
      <c r="AN149" s="86" t="s">
        <v>230</v>
      </c>
      <c r="AO149" s="143">
        <f t="shared" si="6"/>
        <v>0</v>
      </c>
      <c r="AP149" s="85" t="s">
        <v>1932</v>
      </c>
      <c r="AQ149" s="100" t="s">
        <v>157</v>
      </c>
      <c r="AR149" s="97" t="s">
        <v>125</v>
      </c>
      <c r="AV149" s="99"/>
      <c r="AW149" s="159" t="s">
        <v>1933</v>
      </c>
      <c r="AX149" s="102" t="s">
        <v>1934</v>
      </c>
      <c r="AY149" s="157" t="s">
        <v>1935</v>
      </c>
      <c r="AZ149" s="159"/>
      <c r="BF149" s="103">
        <v>46213</v>
      </c>
      <c r="BG149" s="46"/>
      <c r="BH149" s="46"/>
      <c r="BI149" s="46">
        <f t="shared" si="7"/>
        <v>0</v>
      </c>
      <c r="BJ149" s="46">
        <f t="shared" si="8"/>
        <v>0</v>
      </c>
    </row>
    <row r="150" spans="1:62" ht="120" customHeight="1" x14ac:dyDescent="0.2">
      <c r="A150" s="170" t="s">
        <v>179</v>
      </c>
      <c r="B150" s="132"/>
      <c r="C150" s="150">
        <v>0</v>
      </c>
      <c r="D150" s="150">
        <v>0</v>
      </c>
      <c r="E150" s="133">
        <v>648.9</v>
      </c>
      <c r="F150" s="134" t="s">
        <v>3209</v>
      </c>
      <c r="G150" s="86" t="s">
        <v>525</v>
      </c>
      <c r="H150" s="86" t="s">
        <v>3210</v>
      </c>
      <c r="I150" s="89"/>
      <c r="J150" s="90">
        <v>3</v>
      </c>
      <c r="K150" s="86"/>
      <c r="L150" s="86"/>
      <c r="M150" s="92" t="s">
        <v>144</v>
      </c>
      <c r="N150" s="86" t="s">
        <v>108</v>
      </c>
      <c r="O150" s="163" t="s">
        <v>176</v>
      </c>
      <c r="P150" s="163" t="s">
        <v>189</v>
      </c>
      <c r="Q150" s="91" t="s">
        <v>109</v>
      </c>
      <c r="R150" s="91" t="s">
        <v>205</v>
      </c>
      <c r="S150" s="91" t="s">
        <v>3211</v>
      </c>
      <c r="T150" s="92">
        <v>10</v>
      </c>
      <c r="U150" s="93">
        <v>10</v>
      </c>
      <c r="V150" s="94">
        <v>44144</v>
      </c>
      <c r="W150" s="94">
        <v>46215</v>
      </c>
      <c r="X150" s="95">
        <v>9785171340605</v>
      </c>
      <c r="Y150" s="96">
        <v>368</v>
      </c>
      <c r="Z150" s="97">
        <v>0.33900000000000002</v>
      </c>
      <c r="AA150" s="98" t="s">
        <v>134</v>
      </c>
      <c r="AB150" s="98" t="s">
        <v>160</v>
      </c>
      <c r="AC150" s="98" t="s">
        <v>135</v>
      </c>
      <c r="AD150" s="91">
        <v>3</v>
      </c>
      <c r="AE150" s="135" t="s">
        <v>116</v>
      </c>
      <c r="AF150" s="168"/>
      <c r="AG150" s="98" t="s">
        <v>647</v>
      </c>
      <c r="AH150" s="98"/>
      <c r="AI150" s="86" t="s">
        <v>3212</v>
      </c>
      <c r="AJ150" s="101"/>
      <c r="AK150" s="91"/>
      <c r="AL150" s="100" t="s">
        <v>3213</v>
      </c>
      <c r="AM150" s="86" t="s">
        <v>260</v>
      </c>
      <c r="AN150" s="86" t="s">
        <v>230</v>
      </c>
      <c r="AO150" s="143">
        <f t="shared" si="6"/>
        <v>0</v>
      </c>
      <c r="AP150" s="85" t="s">
        <v>3214</v>
      </c>
      <c r="AQ150" s="100" t="s">
        <v>157</v>
      </c>
      <c r="AR150" s="97" t="s">
        <v>125</v>
      </c>
      <c r="AV150" s="99"/>
      <c r="AW150" s="159" t="s">
        <v>3215</v>
      </c>
      <c r="AX150" s="102" t="s">
        <v>3216</v>
      </c>
      <c r="AY150" s="157" t="s">
        <v>3217</v>
      </c>
      <c r="AZ150" s="159"/>
      <c r="BF150" s="103">
        <v>46218</v>
      </c>
      <c r="BG150" s="46"/>
      <c r="BH150" s="46"/>
      <c r="BI150" s="46">
        <f t="shared" si="7"/>
        <v>0</v>
      </c>
      <c r="BJ150" s="46">
        <f t="shared" si="8"/>
        <v>0</v>
      </c>
    </row>
    <row r="151" spans="1:62" ht="120" customHeight="1" x14ac:dyDescent="0.2">
      <c r="A151" s="170" t="s">
        <v>179</v>
      </c>
      <c r="B151" s="132"/>
      <c r="C151" s="150">
        <v>0</v>
      </c>
      <c r="D151" s="150">
        <v>0</v>
      </c>
      <c r="E151" s="133">
        <v>1102.5</v>
      </c>
      <c r="F151" s="134" t="s">
        <v>4023</v>
      </c>
      <c r="G151" s="86" t="s">
        <v>4024</v>
      </c>
      <c r="H151" s="86" t="s">
        <v>4025</v>
      </c>
      <c r="I151" s="89"/>
      <c r="J151" s="90" t="s">
        <v>194</v>
      </c>
      <c r="K151" s="86"/>
      <c r="L151" s="86"/>
      <c r="M151" s="92" t="s">
        <v>144</v>
      </c>
      <c r="N151" s="86" t="s">
        <v>108</v>
      </c>
      <c r="O151" s="163" t="s">
        <v>176</v>
      </c>
      <c r="P151" s="163" t="s">
        <v>189</v>
      </c>
      <c r="Q151" s="91" t="s">
        <v>109</v>
      </c>
      <c r="R151" s="91" t="s">
        <v>205</v>
      </c>
      <c r="S151" s="91" t="s">
        <v>4026</v>
      </c>
      <c r="T151" s="92">
        <v>10</v>
      </c>
      <c r="U151" s="93">
        <v>12</v>
      </c>
      <c r="V151" s="94">
        <v>46216</v>
      </c>
      <c r="W151" s="94">
        <v>46216</v>
      </c>
      <c r="X151" s="95">
        <v>9785171783518</v>
      </c>
      <c r="Y151" s="96">
        <v>464</v>
      </c>
      <c r="Z151" s="97">
        <v>0.49299999999999999</v>
      </c>
      <c r="AA151" s="98" t="s">
        <v>134</v>
      </c>
      <c r="AB151" s="98" t="s">
        <v>191</v>
      </c>
      <c r="AC151" s="98" t="s">
        <v>135</v>
      </c>
      <c r="AD151" s="91" t="s">
        <v>110</v>
      </c>
      <c r="AE151" s="169" t="s">
        <v>195</v>
      </c>
      <c r="AF151" s="168"/>
      <c r="AG151" s="98" t="s">
        <v>628</v>
      </c>
      <c r="AH151" s="98"/>
      <c r="AI151" s="86" t="s">
        <v>4027</v>
      </c>
      <c r="AJ151" s="101"/>
      <c r="AK151" s="91"/>
      <c r="AL151" s="100" t="s">
        <v>4028</v>
      </c>
      <c r="AM151" s="86" t="s">
        <v>261</v>
      </c>
      <c r="AN151" s="86" t="s">
        <v>230</v>
      </c>
      <c r="AO151" s="143">
        <f t="shared" si="6"/>
        <v>0</v>
      </c>
      <c r="AP151" s="85" t="s">
        <v>4029</v>
      </c>
      <c r="AQ151" s="100" t="s">
        <v>157</v>
      </c>
      <c r="AR151" s="97" t="s">
        <v>125</v>
      </c>
      <c r="AV151" s="99"/>
      <c r="AW151" s="159" t="s">
        <v>4030</v>
      </c>
      <c r="AX151" s="102"/>
      <c r="AY151" s="157" t="s">
        <v>4031</v>
      </c>
      <c r="AZ151" s="159"/>
      <c r="BA151" s="24" t="s">
        <v>2403</v>
      </c>
      <c r="BB151" s="24" t="s">
        <v>2404</v>
      </c>
      <c r="BD151" s="24" t="s">
        <v>1504</v>
      </c>
      <c r="BF151" s="103">
        <v>46220</v>
      </c>
      <c r="BG151" s="46"/>
      <c r="BH151" s="46"/>
      <c r="BI151" s="46">
        <f t="shared" si="7"/>
        <v>0</v>
      </c>
      <c r="BJ151" s="46">
        <f t="shared" si="8"/>
        <v>0</v>
      </c>
    </row>
    <row r="152" spans="1:62" ht="120" customHeight="1" x14ac:dyDescent="0.2">
      <c r="A152" s="170" t="s">
        <v>179</v>
      </c>
      <c r="B152" s="132"/>
      <c r="C152" s="150">
        <v>0</v>
      </c>
      <c r="D152" s="150">
        <v>0</v>
      </c>
      <c r="E152" s="133">
        <v>269.85000000000002</v>
      </c>
      <c r="F152" s="134" t="s">
        <v>4032</v>
      </c>
      <c r="G152" s="86" t="s">
        <v>206</v>
      </c>
      <c r="H152" s="86" t="s">
        <v>4033</v>
      </c>
      <c r="I152" s="89"/>
      <c r="J152" s="90" t="s">
        <v>194</v>
      </c>
      <c r="K152" s="86"/>
      <c r="L152" s="86"/>
      <c r="M152" s="92" t="s">
        <v>133</v>
      </c>
      <c r="N152" s="86" t="s">
        <v>108</v>
      </c>
      <c r="O152" s="163" t="s">
        <v>331</v>
      </c>
      <c r="P152" s="163" t="s">
        <v>332</v>
      </c>
      <c r="Q152" s="91" t="s">
        <v>109</v>
      </c>
      <c r="R152" s="91" t="s">
        <v>205</v>
      </c>
      <c r="S152" s="91" t="s">
        <v>4034</v>
      </c>
      <c r="T152" s="92">
        <v>10</v>
      </c>
      <c r="U152" s="93">
        <v>12</v>
      </c>
      <c r="V152" s="94">
        <v>46216</v>
      </c>
      <c r="W152" s="94">
        <v>46216</v>
      </c>
      <c r="X152" s="95">
        <v>9785171878696</v>
      </c>
      <c r="Y152" s="96">
        <v>288</v>
      </c>
      <c r="Z152" s="97">
        <v>0.128</v>
      </c>
      <c r="AA152" s="98" t="s">
        <v>503</v>
      </c>
      <c r="AB152" s="98" t="s">
        <v>201</v>
      </c>
      <c r="AC152" s="98" t="s">
        <v>370</v>
      </c>
      <c r="AD152" s="91">
        <v>3</v>
      </c>
      <c r="AE152" s="169" t="s">
        <v>195</v>
      </c>
      <c r="AF152" s="168"/>
      <c r="AG152" s="98" t="s">
        <v>378</v>
      </c>
      <c r="AH152" s="98"/>
      <c r="AI152" s="86" t="s">
        <v>4035</v>
      </c>
      <c r="AJ152" s="101"/>
      <c r="AK152" s="91"/>
      <c r="AL152" s="100" t="s">
        <v>4036</v>
      </c>
      <c r="AM152" s="86" t="s">
        <v>336</v>
      </c>
      <c r="AN152" s="86" t="s">
        <v>230</v>
      </c>
      <c r="AO152" s="143">
        <f t="shared" si="6"/>
        <v>0</v>
      </c>
      <c r="AP152" s="85" t="s">
        <v>4037</v>
      </c>
      <c r="AQ152" s="100" t="s">
        <v>157</v>
      </c>
      <c r="AR152" s="97" t="s">
        <v>125</v>
      </c>
      <c r="AV152" s="99"/>
      <c r="AW152" s="159" t="s">
        <v>4038</v>
      </c>
      <c r="AX152" s="102"/>
      <c r="AY152" s="157" t="s">
        <v>4039</v>
      </c>
      <c r="AZ152" s="159"/>
      <c r="BA152" s="24" t="s">
        <v>2403</v>
      </c>
      <c r="BB152" s="24" t="s">
        <v>2404</v>
      </c>
      <c r="BD152" s="24" t="s">
        <v>1504</v>
      </c>
      <c r="BF152" s="103">
        <v>46220</v>
      </c>
      <c r="BG152" s="46"/>
      <c r="BH152" s="46"/>
      <c r="BI152" s="46">
        <f t="shared" si="7"/>
        <v>0</v>
      </c>
      <c r="BJ152" s="46">
        <f t="shared" si="8"/>
        <v>0</v>
      </c>
    </row>
    <row r="153" spans="1:62" ht="120" customHeight="1" x14ac:dyDescent="0.2">
      <c r="A153" s="170" t="s">
        <v>179</v>
      </c>
      <c r="B153" s="132"/>
      <c r="C153" s="150">
        <v>0</v>
      </c>
      <c r="D153" s="150">
        <v>0</v>
      </c>
      <c r="E153" s="133">
        <v>342.3</v>
      </c>
      <c r="F153" s="134" t="s">
        <v>4032</v>
      </c>
      <c r="G153" s="86" t="s">
        <v>206</v>
      </c>
      <c r="H153" s="86" t="s">
        <v>4033</v>
      </c>
      <c r="I153" s="89"/>
      <c r="J153" s="90" t="s">
        <v>194</v>
      </c>
      <c r="K153" s="86"/>
      <c r="L153" s="86"/>
      <c r="M153" s="92" t="s">
        <v>133</v>
      </c>
      <c r="N153" s="86" t="s">
        <v>108</v>
      </c>
      <c r="O153" s="163" t="s">
        <v>331</v>
      </c>
      <c r="P153" s="163" t="s">
        <v>332</v>
      </c>
      <c r="Q153" s="91" t="s">
        <v>109</v>
      </c>
      <c r="R153" s="91" t="s">
        <v>205</v>
      </c>
      <c r="S153" s="91" t="s">
        <v>4040</v>
      </c>
      <c r="T153" s="92">
        <v>10</v>
      </c>
      <c r="U153" s="93">
        <v>8</v>
      </c>
      <c r="V153" s="94">
        <v>46216</v>
      </c>
      <c r="W153" s="94">
        <v>46216</v>
      </c>
      <c r="X153" s="95">
        <v>9785171878641</v>
      </c>
      <c r="Y153" s="96">
        <v>288</v>
      </c>
      <c r="Z153" s="97">
        <v>0.17399999999999999</v>
      </c>
      <c r="AA153" s="98" t="s">
        <v>503</v>
      </c>
      <c r="AB153" s="98" t="s">
        <v>201</v>
      </c>
      <c r="AC153" s="98" t="s">
        <v>370</v>
      </c>
      <c r="AD153" s="91" t="s">
        <v>110</v>
      </c>
      <c r="AE153" s="169" t="s">
        <v>195</v>
      </c>
      <c r="AF153" s="168"/>
      <c r="AG153" s="98" t="s">
        <v>378</v>
      </c>
      <c r="AH153" s="98"/>
      <c r="AI153" s="86" t="s">
        <v>4035</v>
      </c>
      <c r="AJ153" s="101"/>
      <c r="AK153" s="91"/>
      <c r="AL153" s="100" t="s">
        <v>4041</v>
      </c>
      <c r="AM153" s="86" t="s">
        <v>336</v>
      </c>
      <c r="AN153" s="86" t="s">
        <v>230</v>
      </c>
      <c r="AO153" s="143">
        <f t="shared" si="6"/>
        <v>0</v>
      </c>
      <c r="AP153" s="85" t="s">
        <v>4042</v>
      </c>
      <c r="AQ153" s="100" t="s">
        <v>157</v>
      </c>
      <c r="AR153" s="97" t="s">
        <v>125</v>
      </c>
      <c r="AV153" s="99"/>
      <c r="AW153" s="159" t="s">
        <v>4043</v>
      </c>
      <c r="AX153" s="102"/>
      <c r="AY153" s="157" t="s">
        <v>4039</v>
      </c>
      <c r="AZ153" s="159"/>
      <c r="BA153" s="24" t="s">
        <v>2403</v>
      </c>
      <c r="BB153" s="24" t="s">
        <v>4044</v>
      </c>
      <c r="BD153" s="24" t="s">
        <v>1504</v>
      </c>
      <c r="BF153" s="103">
        <v>46220</v>
      </c>
      <c r="BG153" s="46"/>
      <c r="BH153" s="46"/>
      <c r="BI153" s="46">
        <f t="shared" si="7"/>
        <v>0</v>
      </c>
      <c r="BJ153" s="46">
        <f t="shared" si="8"/>
        <v>0</v>
      </c>
    </row>
    <row r="154" spans="1:62" ht="120" customHeight="1" x14ac:dyDescent="0.2">
      <c r="A154" s="170" t="s">
        <v>179</v>
      </c>
      <c r="B154" s="132"/>
      <c r="C154" s="150">
        <v>0</v>
      </c>
      <c r="D154" s="150">
        <v>0</v>
      </c>
      <c r="E154" s="133">
        <v>674.1</v>
      </c>
      <c r="F154" s="134" t="s">
        <v>4454</v>
      </c>
      <c r="G154" s="86" t="s">
        <v>206</v>
      </c>
      <c r="H154" s="86" t="s">
        <v>4455</v>
      </c>
      <c r="I154" s="89"/>
      <c r="J154" s="90" t="s">
        <v>194</v>
      </c>
      <c r="K154" s="86"/>
      <c r="L154" s="86"/>
      <c r="M154" s="92" t="s">
        <v>133</v>
      </c>
      <c r="N154" s="86" t="s">
        <v>108</v>
      </c>
      <c r="O154" s="163" t="s">
        <v>331</v>
      </c>
      <c r="P154" s="163" t="s">
        <v>332</v>
      </c>
      <c r="Q154" s="91" t="s">
        <v>109</v>
      </c>
      <c r="R154" s="91" t="s">
        <v>205</v>
      </c>
      <c r="S154" s="91" t="s">
        <v>4456</v>
      </c>
      <c r="T154" s="92">
        <v>10</v>
      </c>
      <c r="U154" s="93">
        <v>8</v>
      </c>
      <c r="V154" s="94">
        <v>46216</v>
      </c>
      <c r="W154" s="94">
        <v>46216</v>
      </c>
      <c r="X154" s="95">
        <v>9785171868703</v>
      </c>
      <c r="Y154" s="96">
        <v>224</v>
      </c>
      <c r="Z154" s="97">
        <v>0.26</v>
      </c>
      <c r="AA154" s="98" t="s">
        <v>255</v>
      </c>
      <c r="AB154" s="98" t="s">
        <v>190</v>
      </c>
      <c r="AC154" s="98" t="s">
        <v>256</v>
      </c>
      <c r="AD154" s="91" t="s">
        <v>110</v>
      </c>
      <c r="AE154" s="169" t="s">
        <v>195</v>
      </c>
      <c r="AF154" s="168"/>
      <c r="AG154" s="98" t="s">
        <v>378</v>
      </c>
      <c r="AH154" s="98"/>
      <c r="AI154" s="86" t="s">
        <v>4457</v>
      </c>
      <c r="AJ154" s="101"/>
      <c r="AK154" s="91"/>
      <c r="AL154" s="100" t="s">
        <v>4458</v>
      </c>
      <c r="AM154" s="86" t="s">
        <v>336</v>
      </c>
      <c r="AN154" s="86" t="s">
        <v>230</v>
      </c>
      <c r="AO154" s="143">
        <f t="shared" si="6"/>
        <v>0</v>
      </c>
      <c r="AP154" s="85" t="s">
        <v>4459</v>
      </c>
      <c r="AQ154" s="100" t="s">
        <v>157</v>
      </c>
      <c r="AR154" s="97" t="s">
        <v>125</v>
      </c>
      <c r="AV154" s="99"/>
      <c r="AW154" s="159" t="s">
        <v>4460</v>
      </c>
      <c r="AX154" s="102"/>
      <c r="AY154" s="157" t="s">
        <v>4461</v>
      </c>
      <c r="AZ154" s="159"/>
      <c r="BF154" s="103">
        <v>46223</v>
      </c>
      <c r="BG154" s="46"/>
      <c r="BH154" s="46"/>
      <c r="BI154" s="46">
        <f t="shared" si="7"/>
        <v>0</v>
      </c>
      <c r="BJ154" s="46">
        <f t="shared" si="8"/>
        <v>0</v>
      </c>
    </row>
    <row r="155" spans="1:62" ht="120" customHeight="1" x14ac:dyDescent="0.2">
      <c r="A155" s="170" t="s">
        <v>179</v>
      </c>
      <c r="B155" s="132"/>
      <c r="C155" s="150">
        <v>0</v>
      </c>
      <c r="D155" s="150">
        <v>0</v>
      </c>
      <c r="E155" s="133">
        <v>1839.6000000000001</v>
      </c>
      <c r="F155" s="134" t="s">
        <v>1031</v>
      </c>
      <c r="G155" s="86" t="s">
        <v>206</v>
      </c>
      <c r="H155" s="86" t="s">
        <v>1032</v>
      </c>
      <c r="I155" s="89"/>
      <c r="J155" s="90" t="s">
        <v>194</v>
      </c>
      <c r="K155" s="86"/>
      <c r="L155" s="86"/>
      <c r="M155" s="92" t="s">
        <v>144</v>
      </c>
      <c r="N155" s="86" t="s">
        <v>108</v>
      </c>
      <c r="O155" s="163" t="s">
        <v>1033</v>
      </c>
      <c r="P155" s="163" t="s">
        <v>1034</v>
      </c>
      <c r="Q155" s="91" t="s">
        <v>109</v>
      </c>
      <c r="R155" s="91" t="s">
        <v>205</v>
      </c>
      <c r="S155" s="91" t="s">
        <v>1035</v>
      </c>
      <c r="T155" s="92">
        <v>10</v>
      </c>
      <c r="U155" s="93">
        <v>6</v>
      </c>
      <c r="V155" s="94">
        <v>46206</v>
      </c>
      <c r="W155" s="94">
        <v>46206</v>
      </c>
      <c r="X155" s="95">
        <v>9785171828431</v>
      </c>
      <c r="Y155" s="96">
        <v>352</v>
      </c>
      <c r="Z155" s="97">
        <v>0.85</v>
      </c>
      <c r="AA155" s="98" t="s">
        <v>186</v>
      </c>
      <c r="AB155" s="98" t="s">
        <v>159</v>
      </c>
      <c r="AC155" s="98" t="s">
        <v>187</v>
      </c>
      <c r="AD155" s="91" t="s">
        <v>110</v>
      </c>
      <c r="AE155" s="169" t="s">
        <v>195</v>
      </c>
      <c r="AF155" s="168"/>
      <c r="AG155" s="98" t="s">
        <v>460</v>
      </c>
      <c r="AH155" s="98"/>
      <c r="AI155" s="86" t="s">
        <v>1036</v>
      </c>
      <c r="AJ155" s="101"/>
      <c r="AK155" s="91"/>
      <c r="AL155" s="100" t="s">
        <v>1037</v>
      </c>
      <c r="AM155" s="86" t="s">
        <v>260</v>
      </c>
      <c r="AN155" s="86" t="s">
        <v>230</v>
      </c>
      <c r="AO155" s="143">
        <f t="shared" si="6"/>
        <v>0</v>
      </c>
      <c r="AP155" s="85" t="s">
        <v>1038</v>
      </c>
      <c r="AQ155" s="100" t="s">
        <v>157</v>
      </c>
      <c r="AR155" s="97" t="s">
        <v>125</v>
      </c>
      <c r="AV155" s="99"/>
      <c r="AW155" s="159" t="s">
        <v>1039</v>
      </c>
      <c r="AX155" s="102"/>
      <c r="AY155" s="157" t="s">
        <v>1040</v>
      </c>
      <c r="AZ155" s="159"/>
      <c r="BF155" s="103">
        <v>46211</v>
      </c>
      <c r="BG155" s="46"/>
      <c r="BH155" s="46"/>
      <c r="BI155" s="46">
        <f t="shared" si="7"/>
        <v>0</v>
      </c>
      <c r="BJ155" s="46">
        <f t="shared" si="8"/>
        <v>0</v>
      </c>
    </row>
    <row r="156" spans="1:62" ht="120" customHeight="1" x14ac:dyDescent="0.2">
      <c r="A156" s="170" t="s">
        <v>179</v>
      </c>
      <c r="B156" s="132"/>
      <c r="C156" s="150">
        <v>0</v>
      </c>
      <c r="D156" s="150">
        <v>0</v>
      </c>
      <c r="E156" s="133">
        <v>648.9</v>
      </c>
      <c r="F156" s="134" t="s">
        <v>1936</v>
      </c>
      <c r="G156" s="86" t="s">
        <v>1937</v>
      </c>
      <c r="H156" s="86" t="s">
        <v>1938</v>
      </c>
      <c r="I156" s="89"/>
      <c r="J156" s="90" t="s">
        <v>197</v>
      </c>
      <c r="K156" s="86"/>
      <c r="L156" s="86"/>
      <c r="M156" s="92" t="s">
        <v>151</v>
      </c>
      <c r="N156" s="86" t="s">
        <v>108</v>
      </c>
      <c r="O156" s="163" t="s">
        <v>251</v>
      </c>
      <c r="P156" s="163" t="s">
        <v>251</v>
      </c>
      <c r="Q156" s="91" t="s">
        <v>109</v>
      </c>
      <c r="R156" s="91" t="s">
        <v>205</v>
      </c>
      <c r="S156" s="91" t="s">
        <v>1939</v>
      </c>
      <c r="T156" s="92">
        <v>10</v>
      </c>
      <c r="U156" s="93">
        <v>12</v>
      </c>
      <c r="V156" s="94">
        <v>46210</v>
      </c>
      <c r="W156" s="94">
        <v>46210</v>
      </c>
      <c r="X156" s="95">
        <v>9785171880248</v>
      </c>
      <c r="Y156" s="96">
        <v>320</v>
      </c>
      <c r="Z156" s="97">
        <v>0.33500000000000002</v>
      </c>
      <c r="AA156" s="98" t="s">
        <v>145</v>
      </c>
      <c r="AB156" s="98" t="s">
        <v>160</v>
      </c>
      <c r="AC156" s="98" t="s">
        <v>146</v>
      </c>
      <c r="AD156" s="91" t="s">
        <v>110</v>
      </c>
      <c r="AE156" s="169" t="s">
        <v>195</v>
      </c>
      <c r="AF156" s="168"/>
      <c r="AG156" s="98" t="s">
        <v>1852</v>
      </c>
      <c r="AH156" s="98"/>
      <c r="AI156" s="86" t="s">
        <v>1940</v>
      </c>
      <c r="AJ156" s="101" t="s">
        <v>111</v>
      </c>
      <c r="AK156" s="91"/>
      <c r="AL156" s="100" t="s">
        <v>1941</v>
      </c>
      <c r="AM156" s="86" t="s">
        <v>158</v>
      </c>
      <c r="AN156" s="86" t="s">
        <v>153</v>
      </c>
      <c r="AO156" s="143">
        <f t="shared" si="6"/>
        <v>0</v>
      </c>
      <c r="AP156" s="85" t="s">
        <v>1942</v>
      </c>
      <c r="AQ156" s="100" t="s">
        <v>111</v>
      </c>
      <c r="AR156" s="97" t="s">
        <v>125</v>
      </c>
      <c r="AV156" s="99"/>
      <c r="AW156" s="159" t="s">
        <v>1943</v>
      </c>
      <c r="AX156" s="102"/>
      <c r="AY156" s="157" t="s">
        <v>1944</v>
      </c>
      <c r="AZ156" s="159"/>
      <c r="BF156" s="103">
        <v>46213</v>
      </c>
      <c r="BG156" s="46"/>
      <c r="BH156" s="46"/>
      <c r="BI156" s="46">
        <f t="shared" si="7"/>
        <v>0</v>
      </c>
      <c r="BJ156" s="46">
        <f t="shared" si="8"/>
        <v>0</v>
      </c>
    </row>
    <row r="157" spans="1:62" ht="120" customHeight="1" x14ac:dyDescent="0.2">
      <c r="A157" s="170" t="s">
        <v>179</v>
      </c>
      <c r="B157" s="132"/>
      <c r="C157" s="150">
        <v>0</v>
      </c>
      <c r="D157" s="150">
        <v>0</v>
      </c>
      <c r="E157" s="133">
        <v>1556.1000000000001</v>
      </c>
      <c r="F157" s="134" t="s">
        <v>1041</v>
      </c>
      <c r="G157" s="86" t="s">
        <v>1042</v>
      </c>
      <c r="H157" s="86" t="s">
        <v>1043</v>
      </c>
      <c r="I157" s="89"/>
      <c r="J157" s="90">
        <v>8</v>
      </c>
      <c r="K157" s="86"/>
      <c r="L157" s="86"/>
      <c r="M157" s="92" t="s">
        <v>138</v>
      </c>
      <c r="N157" s="86" t="s">
        <v>108</v>
      </c>
      <c r="O157" s="163" t="s">
        <v>223</v>
      </c>
      <c r="P157" s="163" t="s">
        <v>223</v>
      </c>
      <c r="Q157" s="91" t="s">
        <v>109</v>
      </c>
      <c r="R157" s="91" t="s">
        <v>205</v>
      </c>
      <c r="S157" s="91" t="s">
        <v>1044</v>
      </c>
      <c r="T157" s="92">
        <v>10</v>
      </c>
      <c r="U157" s="93">
        <v>8</v>
      </c>
      <c r="V157" s="94">
        <v>44792</v>
      </c>
      <c r="W157" s="94">
        <v>46206</v>
      </c>
      <c r="X157" s="95">
        <v>9785171386979</v>
      </c>
      <c r="Y157" s="96">
        <v>224</v>
      </c>
      <c r="Z157" s="97">
        <v>0.83799999999999997</v>
      </c>
      <c r="AA157" s="98" t="s">
        <v>155</v>
      </c>
      <c r="AB157" s="98" t="s">
        <v>159</v>
      </c>
      <c r="AC157" s="98" t="s">
        <v>156</v>
      </c>
      <c r="AD157" s="91" t="s">
        <v>110</v>
      </c>
      <c r="AE157" s="135" t="s">
        <v>116</v>
      </c>
      <c r="AF157" s="168"/>
      <c r="AG157" s="98" t="s">
        <v>416</v>
      </c>
      <c r="AH157" s="98"/>
      <c r="AI157" s="86" t="s">
        <v>1045</v>
      </c>
      <c r="AJ157" s="101"/>
      <c r="AK157" s="91"/>
      <c r="AL157" s="100" t="s">
        <v>1046</v>
      </c>
      <c r="AM157" s="86" t="s">
        <v>232</v>
      </c>
      <c r="AN157" s="86" t="s">
        <v>230</v>
      </c>
      <c r="AO157" s="143">
        <f t="shared" si="6"/>
        <v>0</v>
      </c>
      <c r="AP157" s="85" t="s">
        <v>1047</v>
      </c>
      <c r="AQ157" s="100" t="s">
        <v>143</v>
      </c>
      <c r="AR157" s="97" t="s">
        <v>125</v>
      </c>
      <c r="AV157" s="99"/>
      <c r="AW157" s="159" t="s">
        <v>1048</v>
      </c>
      <c r="AX157" s="102" t="s">
        <v>1049</v>
      </c>
      <c r="AY157" s="157" t="s">
        <v>1050</v>
      </c>
      <c r="AZ157" s="159"/>
      <c r="BF157" s="103">
        <v>46211</v>
      </c>
      <c r="BG157" s="46"/>
      <c r="BH157" s="46"/>
      <c r="BI157" s="46">
        <f t="shared" si="7"/>
        <v>0</v>
      </c>
      <c r="BJ157" s="46">
        <f t="shared" si="8"/>
        <v>0</v>
      </c>
    </row>
    <row r="158" spans="1:62" ht="120" customHeight="1" x14ac:dyDescent="0.2">
      <c r="A158" s="170" t="s">
        <v>179</v>
      </c>
      <c r="B158" s="132"/>
      <c r="C158" s="150">
        <v>0</v>
      </c>
      <c r="D158" s="150">
        <v>0</v>
      </c>
      <c r="E158" s="133">
        <v>1934.1000000000001</v>
      </c>
      <c r="F158" s="134" t="s">
        <v>1945</v>
      </c>
      <c r="G158" s="86" t="s">
        <v>1946</v>
      </c>
      <c r="H158" s="86" t="s">
        <v>1947</v>
      </c>
      <c r="I158" s="89"/>
      <c r="J158" s="90" t="s">
        <v>194</v>
      </c>
      <c r="K158" s="86"/>
      <c r="L158" s="86"/>
      <c r="M158" s="92" t="s">
        <v>133</v>
      </c>
      <c r="N158" s="86" t="s">
        <v>108</v>
      </c>
      <c r="O158" s="163" t="s">
        <v>233</v>
      </c>
      <c r="P158" s="163" t="s">
        <v>253</v>
      </c>
      <c r="Q158" s="91" t="s">
        <v>109</v>
      </c>
      <c r="R158" s="91" t="s">
        <v>205</v>
      </c>
      <c r="S158" s="91" t="s">
        <v>1948</v>
      </c>
      <c r="T158" s="92">
        <v>10</v>
      </c>
      <c r="U158" s="93">
        <v>5</v>
      </c>
      <c r="V158" s="94">
        <v>46203</v>
      </c>
      <c r="W158" s="94">
        <v>46203</v>
      </c>
      <c r="X158" s="95">
        <v>9785171726393</v>
      </c>
      <c r="Y158" s="96">
        <v>240</v>
      </c>
      <c r="Z158" s="97">
        <v>1.0720000000000001</v>
      </c>
      <c r="AA158" s="98" t="s">
        <v>155</v>
      </c>
      <c r="AB158" s="98" t="s">
        <v>200</v>
      </c>
      <c r="AC158" s="98" t="s">
        <v>156</v>
      </c>
      <c r="AD158" s="91" t="s">
        <v>110</v>
      </c>
      <c r="AE158" s="169" t="s">
        <v>195</v>
      </c>
      <c r="AF158" s="168"/>
      <c r="AG158" s="98" t="s">
        <v>1874</v>
      </c>
      <c r="AH158" s="98"/>
      <c r="AI158" s="86" t="s">
        <v>1949</v>
      </c>
      <c r="AJ158" s="101"/>
      <c r="AK158" s="91"/>
      <c r="AL158" s="100" t="s">
        <v>1950</v>
      </c>
      <c r="AM158" s="86" t="s">
        <v>365</v>
      </c>
      <c r="AN158" s="86" t="s">
        <v>230</v>
      </c>
      <c r="AO158" s="143">
        <f t="shared" si="6"/>
        <v>0</v>
      </c>
      <c r="AP158" s="85" t="s">
        <v>1951</v>
      </c>
      <c r="AQ158" s="100" t="s">
        <v>157</v>
      </c>
      <c r="AR158" s="97" t="s">
        <v>125</v>
      </c>
      <c r="AV158" s="99"/>
      <c r="AW158" s="159" t="s">
        <v>1952</v>
      </c>
      <c r="AX158" s="102"/>
      <c r="AY158" s="157" t="s">
        <v>1953</v>
      </c>
      <c r="AZ158" s="159"/>
      <c r="BF158" s="103">
        <v>46213</v>
      </c>
      <c r="BG158" s="46"/>
      <c r="BH158" s="46"/>
      <c r="BI158" s="46">
        <f t="shared" si="7"/>
        <v>0</v>
      </c>
      <c r="BJ158" s="46">
        <f t="shared" si="8"/>
        <v>0</v>
      </c>
    </row>
    <row r="159" spans="1:62" ht="120" customHeight="1" x14ac:dyDescent="0.2">
      <c r="A159" s="170" t="s">
        <v>179</v>
      </c>
      <c r="B159" s="132"/>
      <c r="C159" s="150">
        <v>0</v>
      </c>
      <c r="D159" s="150">
        <v>0</v>
      </c>
      <c r="E159" s="133">
        <v>2028.6000000000001</v>
      </c>
      <c r="F159" s="134" t="s">
        <v>1954</v>
      </c>
      <c r="G159" s="86" t="s">
        <v>1955</v>
      </c>
      <c r="H159" s="86" t="s">
        <v>1947</v>
      </c>
      <c r="I159" s="89"/>
      <c r="J159" s="90">
        <v>4</v>
      </c>
      <c r="K159" s="86"/>
      <c r="L159" s="86"/>
      <c r="M159" s="92" t="s">
        <v>133</v>
      </c>
      <c r="N159" s="86" t="s">
        <v>108</v>
      </c>
      <c r="O159" s="163" t="s">
        <v>233</v>
      </c>
      <c r="P159" s="163" t="s">
        <v>253</v>
      </c>
      <c r="Q159" s="91" t="s">
        <v>109</v>
      </c>
      <c r="R159" s="91" t="s">
        <v>205</v>
      </c>
      <c r="S159" s="91" t="s">
        <v>1956</v>
      </c>
      <c r="T159" s="92">
        <v>10</v>
      </c>
      <c r="U159" s="93">
        <v>5</v>
      </c>
      <c r="V159" s="94">
        <v>45531</v>
      </c>
      <c r="W159" s="94">
        <v>46210</v>
      </c>
      <c r="X159" s="95">
        <v>9785171640149</v>
      </c>
      <c r="Y159" s="96">
        <v>224</v>
      </c>
      <c r="Z159" s="97">
        <v>0.96799999999999997</v>
      </c>
      <c r="AA159" s="98" t="s">
        <v>155</v>
      </c>
      <c r="AB159" s="98" t="s">
        <v>200</v>
      </c>
      <c r="AC159" s="98" t="s">
        <v>156</v>
      </c>
      <c r="AD159" s="91" t="s">
        <v>110</v>
      </c>
      <c r="AE159" s="135" t="s">
        <v>116</v>
      </c>
      <c r="AF159" s="168"/>
      <c r="AG159" s="98" t="s">
        <v>399</v>
      </c>
      <c r="AH159" s="98"/>
      <c r="AI159" s="86" t="s">
        <v>1949</v>
      </c>
      <c r="AJ159" s="101"/>
      <c r="AK159" s="91"/>
      <c r="AL159" s="100" t="s">
        <v>1957</v>
      </c>
      <c r="AM159" s="86" t="s">
        <v>262</v>
      </c>
      <c r="AN159" s="86" t="s">
        <v>230</v>
      </c>
      <c r="AO159" s="143">
        <f t="shared" si="6"/>
        <v>0</v>
      </c>
      <c r="AP159" s="85" t="s">
        <v>1958</v>
      </c>
      <c r="AQ159" s="100" t="s">
        <v>157</v>
      </c>
      <c r="AR159" s="97" t="s">
        <v>125</v>
      </c>
      <c r="AV159" s="99"/>
      <c r="AW159" s="159" t="s">
        <v>1959</v>
      </c>
      <c r="AX159" s="102"/>
      <c r="AY159" s="157" t="s">
        <v>1960</v>
      </c>
      <c r="AZ159" s="159"/>
      <c r="BF159" s="103">
        <v>46213</v>
      </c>
      <c r="BG159" s="46"/>
      <c r="BH159" s="46"/>
      <c r="BI159" s="46">
        <f t="shared" si="7"/>
        <v>0</v>
      </c>
      <c r="BJ159" s="46">
        <f t="shared" si="8"/>
        <v>0</v>
      </c>
    </row>
    <row r="160" spans="1:62" ht="120" customHeight="1" x14ac:dyDescent="0.2">
      <c r="A160" s="170" t="s">
        <v>179</v>
      </c>
      <c r="B160" s="132"/>
      <c r="C160" s="150">
        <v>0</v>
      </c>
      <c r="D160" s="150">
        <v>0</v>
      </c>
      <c r="E160" s="133">
        <v>1556.1000000000001</v>
      </c>
      <c r="F160" s="134" t="s">
        <v>4045</v>
      </c>
      <c r="G160" s="86" t="s">
        <v>4046</v>
      </c>
      <c r="H160" s="86" t="s">
        <v>4047</v>
      </c>
      <c r="I160" s="89"/>
      <c r="J160" s="90" t="s">
        <v>194</v>
      </c>
      <c r="K160" s="86"/>
      <c r="L160" s="86"/>
      <c r="M160" s="92" t="s">
        <v>144</v>
      </c>
      <c r="N160" s="86" t="s">
        <v>108</v>
      </c>
      <c r="O160" s="163" t="s">
        <v>243</v>
      </c>
      <c r="P160" s="163" t="s">
        <v>292</v>
      </c>
      <c r="Q160" s="91" t="s">
        <v>109</v>
      </c>
      <c r="R160" s="91" t="s">
        <v>205</v>
      </c>
      <c r="S160" s="91" t="s">
        <v>4048</v>
      </c>
      <c r="T160" s="92">
        <v>10</v>
      </c>
      <c r="U160" s="93">
        <v>6</v>
      </c>
      <c r="V160" s="94">
        <v>46217</v>
      </c>
      <c r="W160" s="94">
        <v>46217</v>
      </c>
      <c r="X160" s="95">
        <v>9785171682729</v>
      </c>
      <c r="Y160" s="96">
        <v>464</v>
      </c>
      <c r="Z160" s="97">
        <v>0.78300000000000003</v>
      </c>
      <c r="AA160" s="98" t="s">
        <v>186</v>
      </c>
      <c r="AB160" s="98" t="s">
        <v>222</v>
      </c>
      <c r="AC160" s="98" t="s">
        <v>187</v>
      </c>
      <c r="AD160" s="91" t="s">
        <v>110</v>
      </c>
      <c r="AE160" s="169" t="s">
        <v>195</v>
      </c>
      <c r="AF160" s="168"/>
      <c r="AG160" s="98" t="s">
        <v>4049</v>
      </c>
      <c r="AH160" s="98"/>
      <c r="AI160" s="86" t="s">
        <v>4050</v>
      </c>
      <c r="AJ160" s="101"/>
      <c r="AK160" s="91"/>
      <c r="AL160" s="100" t="s">
        <v>4051</v>
      </c>
      <c r="AM160" s="86" t="s">
        <v>312</v>
      </c>
      <c r="AN160" s="86" t="s">
        <v>230</v>
      </c>
      <c r="AO160" s="143">
        <f t="shared" si="6"/>
        <v>0</v>
      </c>
      <c r="AP160" s="85" t="s">
        <v>4052</v>
      </c>
      <c r="AQ160" s="100" t="s">
        <v>111</v>
      </c>
      <c r="AR160" s="97" t="s">
        <v>125</v>
      </c>
      <c r="AV160" s="99"/>
      <c r="AW160" s="159" t="s">
        <v>4053</v>
      </c>
      <c r="AX160" s="102"/>
      <c r="AY160" s="157" t="s">
        <v>4054</v>
      </c>
      <c r="AZ160" s="159"/>
      <c r="BA160" s="24" t="s">
        <v>2403</v>
      </c>
      <c r="BB160" s="24" t="s">
        <v>2404</v>
      </c>
      <c r="BD160" s="24" t="s">
        <v>1504</v>
      </c>
      <c r="BF160" s="103">
        <v>46220</v>
      </c>
      <c r="BG160" s="46"/>
      <c r="BH160" s="46"/>
      <c r="BI160" s="46">
        <f t="shared" si="7"/>
        <v>0</v>
      </c>
      <c r="BJ160" s="46">
        <f t="shared" si="8"/>
        <v>0</v>
      </c>
    </row>
    <row r="161" spans="1:62" ht="120" customHeight="1" x14ac:dyDescent="0.2">
      <c r="A161" s="170" t="s">
        <v>179</v>
      </c>
      <c r="B161" s="132"/>
      <c r="C161" s="150">
        <v>0</v>
      </c>
      <c r="D161" s="150">
        <v>0</v>
      </c>
      <c r="E161" s="133">
        <v>453.6</v>
      </c>
      <c r="F161" s="134" t="s">
        <v>3218</v>
      </c>
      <c r="G161" s="86" t="s">
        <v>3219</v>
      </c>
      <c r="H161" s="86" t="s">
        <v>3220</v>
      </c>
      <c r="I161" s="89"/>
      <c r="J161" s="90" t="s">
        <v>194</v>
      </c>
      <c r="K161" s="86"/>
      <c r="L161" s="86"/>
      <c r="M161" s="92" t="s">
        <v>138</v>
      </c>
      <c r="N161" s="86" t="s">
        <v>108</v>
      </c>
      <c r="O161" s="163" t="s">
        <v>223</v>
      </c>
      <c r="P161" s="163" t="s">
        <v>223</v>
      </c>
      <c r="Q161" s="91" t="s">
        <v>109</v>
      </c>
      <c r="R161" s="91" t="s">
        <v>205</v>
      </c>
      <c r="S161" s="91" t="s">
        <v>3221</v>
      </c>
      <c r="T161" s="92">
        <v>10</v>
      </c>
      <c r="U161" s="93">
        <v>20</v>
      </c>
      <c r="V161" s="94">
        <v>46212</v>
      </c>
      <c r="W161" s="94">
        <v>46212</v>
      </c>
      <c r="X161" s="95">
        <v>9785171849870</v>
      </c>
      <c r="Y161" s="96">
        <v>80</v>
      </c>
      <c r="Z161" s="97">
        <v>0.152</v>
      </c>
      <c r="AA161" s="98" t="s">
        <v>168</v>
      </c>
      <c r="AB161" s="98" t="s">
        <v>159</v>
      </c>
      <c r="AC161" s="98" t="s">
        <v>169</v>
      </c>
      <c r="AD161" s="91" t="s">
        <v>273</v>
      </c>
      <c r="AE161" s="169" t="s">
        <v>195</v>
      </c>
      <c r="AF161" s="168"/>
      <c r="AG161" s="98" t="s">
        <v>274</v>
      </c>
      <c r="AH161" s="98"/>
      <c r="AI161" s="86" t="s">
        <v>3222</v>
      </c>
      <c r="AJ161" s="101" t="s">
        <v>149</v>
      </c>
      <c r="AK161" s="91"/>
      <c r="AL161" s="100" t="s">
        <v>3223</v>
      </c>
      <c r="AM161" s="86" t="s">
        <v>224</v>
      </c>
      <c r="AN161" s="86" t="s">
        <v>142</v>
      </c>
      <c r="AO161" s="143">
        <f t="shared" si="6"/>
        <v>0</v>
      </c>
      <c r="AP161" s="85" t="s">
        <v>3224</v>
      </c>
      <c r="AQ161" s="100" t="s">
        <v>147</v>
      </c>
      <c r="AR161" s="97" t="s">
        <v>125</v>
      </c>
      <c r="AV161" s="99"/>
      <c r="AW161" s="159" t="s">
        <v>3225</v>
      </c>
      <c r="AX161" s="102"/>
      <c r="AY161" s="157" t="s">
        <v>3226</v>
      </c>
      <c r="AZ161" s="159"/>
      <c r="BF161" s="103">
        <v>46218</v>
      </c>
      <c r="BG161" s="46"/>
      <c r="BH161" s="46"/>
      <c r="BI161" s="46">
        <f t="shared" si="7"/>
        <v>0</v>
      </c>
      <c r="BJ161" s="46">
        <f t="shared" si="8"/>
        <v>0</v>
      </c>
    </row>
    <row r="162" spans="1:62" ht="120" customHeight="1" x14ac:dyDescent="0.2">
      <c r="A162" s="170" t="s">
        <v>179</v>
      </c>
      <c r="B162" s="132"/>
      <c r="C162" s="150">
        <v>0</v>
      </c>
      <c r="D162" s="150">
        <v>0</v>
      </c>
      <c r="E162" s="133">
        <v>541.80000000000007</v>
      </c>
      <c r="F162" s="134" t="s">
        <v>4462</v>
      </c>
      <c r="G162" s="86" t="s">
        <v>4463</v>
      </c>
      <c r="H162" s="86" t="s">
        <v>4464</v>
      </c>
      <c r="I162" s="89"/>
      <c r="J162" s="90" t="s">
        <v>194</v>
      </c>
      <c r="K162" s="86"/>
      <c r="L162" s="86"/>
      <c r="M162" s="92"/>
      <c r="N162" s="86" t="s">
        <v>4465</v>
      </c>
      <c r="O162" s="163" t="s">
        <v>4466</v>
      </c>
      <c r="P162" s="163" t="s">
        <v>4466</v>
      </c>
      <c r="Q162" s="91" t="s">
        <v>109</v>
      </c>
      <c r="R162" s="91" t="s">
        <v>205</v>
      </c>
      <c r="S162" s="91" t="s">
        <v>4467</v>
      </c>
      <c r="T162" s="92">
        <v>22</v>
      </c>
      <c r="U162" s="93">
        <v>25</v>
      </c>
      <c r="V162" s="94">
        <v>46218</v>
      </c>
      <c r="W162" s="94">
        <v>46218</v>
      </c>
      <c r="X162" s="95">
        <v>9785171859428</v>
      </c>
      <c r="Y162" s="96">
        <v>28</v>
      </c>
      <c r="Z162" s="97">
        <v>0.23599999999999999</v>
      </c>
      <c r="AA162" s="98" t="s">
        <v>4468</v>
      </c>
      <c r="AB162" s="98" t="s">
        <v>400</v>
      </c>
      <c r="AC162" s="98" t="s">
        <v>4469</v>
      </c>
      <c r="AD162" s="91">
        <v>3</v>
      </c>
      <c r="AE162" s="169" t="s">
        <v>195</v>
      </c>
      <c r="AF162" s="168"/>
      <c r="AG162" s="98" t="s">
        <v>4470</v>
      </c>
      <c r="AH162" s="98"/>
      <c r="AI162" s="86" t="s">
        <v>4471</v>
      </c>
      <c r="AJ162" s="101"/>
      <c r="AK162" s="91"/>
      <c r="AL162" s="100" t="s">
        <v>4472</v>
      </c>
      <c r="AM162" s="86" t="s">
        <v>4473</v>
      </c>
      <c r="AN162" s="86" t="s">
        <v>230</v>
      </c>
      <c r="AO162" s="143">
        <f t="shared" si="6"/>
        <v>0</v>
      </c>
      <c r="AP162" s="85" t="s">
        <v>4474</v>
      </c>
      <c r="AQ162" s="100" t="s">
        <v>111</v>
      </c>
      <c r="AR162" s="97" t="s">
        <v>125</v>
      </c>
      <c r="AV162" s="99"/>
      <c r="AW162" s="159" t="s">
        <v>4475</v>
      </c>
      <c r="AX162" s="102"/>
      <c r="AY162" s="157" t="s">
        <v>4476</v>
      </c>
      <c r="AZ162" s="159"/>
      <c r="BF162" s="103">
        <v>46223</v>
      </c>
      <c r="BG162" s="46"/>
      <c r="BH162" s="46"/>
      <c r="BI162" s="46">
        <f t="shared" si="7"/>
        <v>0</v>
      </c>
      <c r="BJ162" s="46">
        <f t="shared" si="8"/>
        <v>0</v>
      </c>
    </row>
    <row r="163" spans="1:62" ht="120" customHeight="1" x14ac:dyDescent="0.2">
      <c r="A163" s="170" t="s">
        <v>179</v>
      </c>
      <c r="B163" s="132"/>
      <c r="C163" s="150">
        <v>0</v>
      </c>
      <c r="D163" s="150">
        <v>0</v>
      </c>
      <c r="E163" s="133">
        <v>541.80000000000007</v>
      </c>
      <c r="F163" s="134" t="s">
        <v>4477</v>
      </c>
      <c r="G163" s="86" t="s">
        <v>206</v>
      </c>
      <c r="H163" s="86" t="s">
        <v>4464</v>
      </c>
      <c r="I163" s="89"/>
      <c r="J163" s="90" t="s">
        <v>194</v>
      </c>
      <c r="K163" s="86"/>
      <c r="L163" s="86"/>
      <c r="M163" s="92"/>
      <c r="N163" s="86" t="s">
        <v>4465</v>
      </c>
      <c r="O163" s="163" t="s">
        <v>4466</v>
      </c>
      <c r="P163" s="163" t="s">
        <v>4466</v>
      </c>
      <c r="Q163" s="91" t="s">
        <v>109</v>
      </c>
      <c r="R163" s="91" t="s">
        <v>205</v>
      </c>
      <c r="S163" s="91" t="s">
        <v>4478</v>
      </c>
      <c r="T163" s="92">
        <v>22</v>
      </c>
      <c r="U163" s="93">
        <v>25</v>
      </c>
      <c r="V163" s="94">
        <v>46218</v>
      </c>
      <c r="W163" s="94">
        <v>46218</v>
      </c>
      <c r="X163" s="95">
        <v>9785171859367</v>
      </c>
      <c r="Y163" s="96">
        <v>28</v>
      </c>
      <c r="Z163" s="97">
        <v>0.23699999999999999</v>
      </c>
      <c r="AA163" s="98" t="s">
        <v>4468</v>
      </c>
      <c r="AB163" s="98" t="s">
        <v>400</v>
      </c>
      <c r="AC163" s="98" t="s">
        <v>4469</v>
      </c>
      <c r="AD163" s="91">
        <v>3</v>
      </c>
      <c r="AE163" s="169" t="s">
        <v>195</v>
      </c>
      <c r="AF163" s="168"/>
      <c r="AG163" s="98" t="s">
        <v>4479</v>
      </c>
      <c r="AH163" s="98"/>
      <c r="AI163" s="86" t="s">
        <v>4471</v>
      </c>
      <c r="AJ163" s="101"/>
      <c r="AK163" s="91"/>
      <c r="AL163" s="100" t="s">
        <v>4480</v>
      </c>
      <c r="AM163" s="86" t="s">
        <v>4473</v>
      </c>
      <c r="AN163" s="86" t="s">
        <v>230</v>
      </c>
      <c r="AO163" s="143">
        <f t="shared" si="6"/>
        <v>0</v>
      </c>
      <c r="AP163" s="85" t="s">
        <v>4481</v>
      </c>
      <c r="AQ163" s="100" t="s">
        <v>111</v>
      </c>
      <c r="AR163" s="97" t="s">
        <v>125</v>
      </c>
      <c r="AV163" s="99"/>
      <c r="AW163" s="159" t="s">
        <v>4482</v>
      </c>
      <c r="AX163" s="102"/>
      <c r="AY163" s="157" t="s">
        <v>4483</v>
      </c>
      <c r="AZ163" s="159"/>
      <c r="BF163" s="103">
        <v>46223</v>
      </c>
      <c r="BG163" s="46"/>
      <c r="BH163" s="46"/>
      <c r="BI163" s="46">
        <f t="shared" si="7"/>
        <v>0</v>
      </c>
      <c r="BJ163" s="46">
        <f t="shared" si="8"/>
        <v>0</v>
      </c>
    </row>
    <row r="164" spans="1:62" ht="120" customHeight="1" x14ac:dyDescent="0.2">
      <c r="A164" s="170" t="s">
        <v>179</v>
      </c>
      <c r="B164" s="132"/>
      <c r="C164" s="150">
        <v>0</v>
      </c>
      <c r="D164" s="150">
        <v>0</v>
      </c>
      <c r="E164" s="133">
        <v>541.80000000000007</v>
      </c>
      <c r="F164" s="134" t="s">
        <v>4484</v>
      </c>
      <c r="G164" s="86" t="s">
        <v>206</v>
      </c>
      <c r="H164" s="86" t="s">
        <v>4464</v>
      </c>
      <c r="I164" s="89"/>
      <c r="J164" s="90" t="s">
        <v>194</v>
      </c>
      <c r="K164" s="86"/>
      <c r="L164" s="86"/>
      <c r="M164" s="92"/>
      <c r="N164" s="86" t="s">
        <v>4465</v>
      </c>
      <c r="O164" s="163" t="s">
        <v>4466</v>
      </c>
      <c r="P164" s="163" t="s">
        <v>4466</v>
      </c>
      <c r="Q164" s="91" t="s">
        <v>109</v>
      </c>
      <c r="R164" s="91" t="s">
        <v>205</v>
      </c>
      <c r="S164" s="91" t="s">
        <v>4485</v>
      </c>
      <c r="T164" s="92">
        <v>22</v>
      </c>
      <c r="U164" s="93">
        <v>25</v>
      </c>
      <c r="V164" s="94">
        <v>46218</v>
      </c>
      <c r="W164" s="94">
        <v>46218</v>
      </c>
      <c r="X164" s="95">
        <v>9785171866549</v>
      </c>
      <c r="Y164" s="96">
        <v>28</v>
      </c>
      <c r="Z164" s="97">
        <v>0.23599999999999999</v>
      </c>
      <c r="AA164" s="98" t="s">
        <v>4468</v>
      </c>
      <c r="AB164" s="98" t="s">
        <v>400</v>
      </c>
      <c r="AC164" s="98" t="s">
        <v>4469</v>
      </c>
      <c r="AD164" s="91">
        <v>3</v>
      </c>
      <c r="AE164" s="169" t="s">
        <v>195</v>
      </c>
      <c r="AF164" s="168"/>
      <c r="AG164" s="98" t="s">
        <v>1229</v>
      </c>
      <c r="AH164" s="98"/>
      <c r="AI164" s="86" t="s">
        <v>4471</v>
      </c>
      <c r="AJ164" s="101"/>
      <c r="AK164" s="91"/>
      <c r="AL164" s="100" t="s">
        <v>4486</v>
      </c>
      <c r="AM164" s="86" t="s">
        <v>381</v>
      </c>
      <c r="AN164" s="86" t="s">
        <v>230</v>
      </c>
      <c r="AO164" s="143">
        <f t="shared" si="6"/>
        <v>0</v>
      </c>
      <c r="AP164" s="85" t="s">
        <v>4487</v>
      </c>
      <c r="AQ164" s="100" t="s">
        <v>111</v>
      </c>
      <c r="AR164" s="97" t="s">
        <v>125</v>
      </c>
      <c r="AV164" s="99"/>
      <c r="AW164" s="159" t="s">
        <v>4488</v>
      </c>
      <c r="AX164" s="102"/>
      <c r="AY164" s="157" t="s">
        <v>4489</v>
      </c>
      <c r="AZ164" s="159"/>
      <c r="BF164" s="103">
        <v>46223</v>
      </c>
      <c r="BG164" s="46"/>
      <c r="BH164" s="46"/>
      <c r="BI164" s="46">
        <f t="shared" si="7"/>
        <v>0</v>
      </c>
      <c r="BJ164" s="46">
        <f t="shared" si="8"/>
        <v>0</v>
      </c>
    </row>
    <row r="165" spans="1:62" ht="120" customHeight="1" x14ac:dyDescent="0.2">
      <c r="A165" s="170" t="s">
        <v>179</v>
      </c>
      <c r="B165" s="132"/>
      <c r="C165" s="150">
        <v>0</v>
      </c>
      <c r="D165" s="150">
        <v>0</v>
      </c>
      <c r="E165" s="133">
        <v>428.40000000000003</v>
      </c>
      <c r="F165" s="134" t="s">
        <v>3604</v>
      </c>
      <c r="G165" s="86" t="s">
        <v>206</v>
      </c>
      <c r="H165" s="86" t="s">
        <v>3605</v>
      </c>
      <c r="I165" s="89"/>
      <c r="J165" s="90" t="s">
        <v>194</v>
      </c>
      <c r="K165" s="86"/>
      <c r="L165" s="86"/>
      <c r="M165" s="92" t="s">
        <v>133</v>
      </c>
      <c r="N165" s="86" t="s">
        <v>108</v>
      </c>
      <c r="O165" s="163" t="s">
        <v>172</v>
      </c>
      <c r="P165" s="163" t="s">
        <v>188</v>
      </c>
      <c r="Q165" s="91" t="s">
        <v>109</v>
      </c>
      <c r="R165" s="91" t="s">
        <v>205</v>
      </c>
      <c r="S165" s="91" t="s">
        <v>3606</v>
      </c>
      <c r="T165" s="92">
        <v>10</v>
      </c>
      <c r="U165" s="93">
        <v>24</v>
      </c>
      <c r="V165" s="94">
        <v>46215</v>
      </c>
      <c r="W165" s="94">
        <v>46215</v>
      </c>
      <c r="X165" s="95">
        <v>9785171857783</v>
      </c>
      <c r="Y165" s="96">
        <v>128</v>
      </c>
      <c r="Z165" s="97">
        <v>0.13</v>
      </c>
      <c r="AA165" s="98" t="s">
        <v>503</v>
      </c>
      <c r="AB165" s="98" t="s">
        <v>190</v>
      </c>
      <c r="AC165" s="98" t="s">
        <v>370</v>
      </c>
      <c r="AD165" s="91" t="s">
        <v>110</v>
      </c>
      <c r="AE165" s="169" t="s">
        <v>195</v>
      </c>
      <c r="AF165" s="168"/>
      <c r="AG165" s="98" t="s">
        <v>1595</v>
      </c>
      <c r="AH165" s="98"/>
      <c r="AI165" s="86" t="s">
        <v>3607</v>
      </c>
      <c r="AJ165" s="101"/>
      <c r="AK165" s="91"/>
      <c r="AL165" s="100" t="s">
        <v>3608</v>
      </c>
      <c r="AM165" s="86" t="s">
        <v>613</v>
      </c>
      <c r="AN165" s="86" t="s">
        <v>230</v>
      </c>
      <c r="AO165" s="143">
        <f t="shared" si="6"/>
        <v>0</v>
      </c>
      <c r="AP165" s="85" t="s">
        <v>3609</v>
      </c>
      <c r="AQ165" s="100" t="s">
        <v>157</v>
      </c>
      <c r="AR165" s="97" t="s">
        <v>125</v>
      </c>
      <c r="AV165" s="99"/>
      <c r="AW165" s="159" t="s">
        <v>3610</v>
      </c>
      <c r="AX165" s="102"/>
      <c r="AY165" s="157" t="s">
        <v>3611</v>
      </c>
      <c r="AZ165" s="159"/>
      <c r="BF165" s="103">
        <v>46219</v>
      </c>
      <c r="BG165" s="46"/>
      <c r="BH165" s="46"/>
      <c r="BI165" s="46">
        <f t="shared" si="7"/>
        <v>0</v>
      </c>
      <c r="BJ165" s="46">
        <f t="shared" si="8"/>
        <v>0</v>
      </c>
    </row>
    <row r="166" spans="1:62" ht="120" customHeight="1" x14ac:dyDescent="0.2">
      <c r="A166" s="170" t="s">
        <v>179</v>
      </c>
      <c r="B166" s="132"/>
      <c r="C166" s="150">
        <v>0</v>
      </c>
      <c r="D166" s="150">
        <v>0</v>
      </c>
      <c r="E166" s="133">
        <v>604.80000000000007</v>
      </c>
      <c r="F166" s="134" t="s">
        <v>1559</v>
      </c>
      <c r="G166" s="86" t="s">
        <v>206</v>
      </c>
      <c r="H166" s="86" t="s">
        <v>519</v>
      </c>
      <c r="I166" s="89"/>
      <c r="J166" s="90">
        <v>6</v>
      </c>
      <c r="K166" s="86"/>
      <c r="L166" s="86"/>
      <c r="M166" s="92" t="s">
        <v>144</v>
      </c>
      <c r="N166" s="86" t="s">
        <v>520</v>
      </c>
      <c r="O166" s="163" t="s">
        <v>235</v>
      </c>
      <c r="P166" s="163" t="s">
        <v>412</v>
      </c>
      <c r="Q166" s="91" t="s">
        <v>109</v>
      </c>
      <c r="R166" s="91" t="s">
        <v>205</v>
      </c>
      <c r="S166" s="91" t="s">
        <v>1560</v>
      </c>
      <c r="T166" s="92">
        <v>22</v>
      </c>
      <c r="U166" s="93">
        <v>50</v>
      </c>
      <c r="V166" s="94">
        <v>46057</v>
      </c>
      <c r="W166" s="94">
        <v>46209</v>
      </c>
      <c r="X166" s="95">
        <v>9785171829551</v>
      </c>
      <c r="Y166" s="96">
        <v>2</v>
      </c>
      <c r="Z166" s="97">
        <v>0.34</v>
      </c>
      <c r="AA166" s="98" t="s">
        <v>426</v>
      </c>
      <c r="AB166" s="98"/>
      <c r="AC166" s="98" t="s">
        <v>427</v>
      </c>
      <c r="AD166" s="91" t="s">
        <v>281</v>
      </c>
      <c r="AE166" s="135" t="s">
        <v>116</v>
      </c>
      <c r="AF166" s="168"/>
      <c r="AG166" s="98" t="s">
        <v>288</v>
      </c>
      <c r="AH166" s="98"/>
      <c r="AI166" s="86" t="s">
        <v>519</v>
      </c>
      <c r="AJ166" s="101"/>
      <c r="AK166" s="91"/>
      <c r="AL166" s="100" t="s">
        <v>1561</v>
      </c>
      <c r="AM166" s="86" t="s">
        <v>289</v>
      </c>
      <c r="AN166" s="86" t="s">
        <v>230</v>
      </c>
      <c r="AO166" s="143">
        <f t="shared" si="6"/>
        <v>0</v>
      </c>
      <c r="AP166" s="85" t="s">
        <v>1562</v>
      </c>
      <c r="AQ166" s="100" t="s">
        <v>143</v>
      </c>
      <c r="AR166" s="97" t="s">
        <v>125</v>
      </c>
      <c r="AS166" s="26" t="s">
        <v>1504</v>
      </c>
      <c r="AV166" s="99"/>
      <c r="AW166" s="159" t="s">
        <v>1563</v>
      </c>
      <c r="AX166" s="102" t="s">
        <v>1564</v>
      </c>
      <c r="AY166" s="157" t="s">
        <v>1564</v>
      </c>
      <c r="AZ166" s="159"/>
      <c r="BF166" s="103">
        <v>46212</v>
      </c>
      <c r="BG166" s="46"/>
      <c r="BH166" s="46"/>
      <c r="BI166" s="46">
        <f t="shared" si="7"/>
        <v>0</v>
      </c>
      <c r="BJ166" s="46">
        <f t="shared" si="8"/>
        <v>0</v>
      </c>
    </row>
    <row r="167" spans="1:62" ht="120" customHeight="1" x14ac:dyDescent="0.2">
      <c r="A167" s="170" t="s">
        <v>179</v>
      </c>
      <c r="B167" s="132"/>
      <c r="C167" s="150">
        <v>0</v>
      </c>
      <c r="D167" s="150">
        <v>0</v>
      </c>
      <c r="E167" s="133">
        <v>604.80000000000007</v>
      </c>
      <c r="F167" s="134" t="s">
        <v>1565</v>
      </c>
      <c r="G167" s="86" t="s">
        <v>206</v>
      </c>
      <c r="H167" s="86" t="s">
        <v>519</v>
      </c>
      <c r="I167" s="89"/>
      <c r="J167" s="90">
        <v>6</v>
      </c>
      <c r="K167" s="86"/>
      <c r="L167" s="86"/>
      <c r="M167" s="92" t="s">
        <v>144</v>
      </c>
      <c r="N167" s="86" t="s">
        <v>520</v>
      </c>
      <c r="O167" s="163" t="s">
        <v>235</v>
      </c>
      <c r="P167" s="163" t="s">
        <v>412</v>
      </c>
      <c r="Q167" s="91" t="s">
        <v>109</v>
      </c>
      <c r="R167" s="91" t="s">
        <v>205</v>
      </c>
      <c r="S167" s="91" t="s">
        <v>1566</v>
      </c>
      <c r="T167" s="92">
        <v>22</v>
      </c>
      <c r="U167" s="93">
        <v>50</v>
      </c>
      <c r="V167" s="94">
        <v>46107</v>
      </c>
      <c r="W167" s="94">
        <v>46209</v>
      </c>
      <c r="X167" s="95">
        <v>9785171852344</v>
      </c>
      <c r="Y167" s="96">
        <v>2</v>
      </c>
      <c r="Z167" s="97">
        <v>0.3</v>
      </c>
      <c r="AA167" s="98" t="s">
        <v>426</v>
      </c>
      <c r="AB167" s="98"/>
      <c r="AC167" s="98" t="s">
        <v>427</v>
      </c>
      <c r="AD167" s="91" t="s">
        <v>281</v>
      </c>
      <c r="AE167" s="135" t="s">
        <v>116</v>
      </c>
      <c r="AF167" s="168"/>
      <c r="AG167" s="98" t="s">
        <v>288</v>
      </c>
      <c r="AH167" s="98"/>
      <c r="AI167" s="86" t="s">
        <v>519</v>
      </c>
      <c r="AJ167" s="101"/>
      <c r="AK167" s="91"/>
      <c r="AL167" s="100" t="s">
        <v>1567</v>
      </c>
      <c r="AM167" s="86" t="s">
        <v>289</v>
      </c>
      <c r="AN167" s="86" t="s">
        <v>230</v>
      </c>
      <c r="AO167" s="143">
        <f t="shared" si="6"/>
        <v>0</v>
      </c>
      <c r="AP167" s="85" t="s">
        <v>1568</v>
      </c>
      <c r="AQ167" s="100" t="s">
        <v>143</v>
      </c>
      <c r="AR167" s="97" t="s">
        <v>125</v>
      </c>
      <c r="AS167" s="26" t="s">
        <v>1504</v>
      </c>
      <c r="AV167" s="99"/>
      <c r="AW167" s="159" t="s">
        <v>1569</v>
      </c>
      <c r="AX167" s="102" t="s">
        <v>1570</v>
      </c>
      <c r="AY167" s="157" t="s">
        <v>1570</v>
      </c>
      <c r="AZ167" s="159"/>
      <c r="BF167" s="103">
        <v>46212</v>
      </c>
      <c r="BG167" s="46"/>
      <c r="BH167" s="46"/>
      <c r="BI167" s="46">
        <f t="shared" si="7"/>
        <v>0</v>
      </c>
      <c r="BJ167" s="46">
        <f t="shared" si="8"/>
        <v>0</v>
      </c>
    </row>
    <row r="168" spans="1:62" ht="120" customHeight="1" x14ac:dyDescent="0.2">
      <c r="A168" s="170" t="s">
        <v>179</v>
      </c>
      <c r="B168" s="132"/>
      <c r="C168" s="150">
        <v>0</v>
      </c>
      <c r="D168" s="150">
        <v>0</v>
      </c>
      <c r="E168" s="133">
        <v>472.5</v>
      </c>
      <c r="F168" s="134" t="s">
        <v>1571</v>
      </c>
      <c r="G168" s="86" t="s">
        <v>206</v>
      </c>
      <c r="H168" s="86" t="s">
        <v>1572</v>
      </c>
      <c r="I168" s="89"/>
      <c r="J168" s="90" t="s">
        <v>194</v>
      </c>
      <c r="K168" s="86"/>
      <c r="L168" s="86"/>
      <c r="M168" s="92" t="s">
        <v>144</v>
      </c>
      <c r="N168" s="86" t="s">
        <v>520</v>
      </c>
      <c r="O168" s="163" t="s">
        <v>235</v>
      </c>
      <c r="P168" s="163" t="s">
        <v>412</v>
      </c>
      <c r="Q168" s="91" t="s">
        <v>109</v>
      </c>
      <c r="R168" s="91" t="s">
        <v>205</v>
      </c>
      <c r="S168" s="91" t="s">
        <v>1573</v>
      </c>
      <c r="T168" s="92">
        <v>22</v>
      </c>
      <c r="U168" s="93">
        <v>125</v>
      </c>
      <c r="V168" s="94">
        <v>46209</v>
      </c>
      <c r="W168" s="94">
        <v>46209</v>
      </c>
      <c r="X168" s="95">
        <v>9785171888466</v>
      </c>
      <c r="Y168" s="96">
        <v>1</v>
      </c>
      <c r="Z168" s="97">
        <v>0.2</v>
      </c>
      <c r="AA168" s="98" t="s">
        <v>586</v>
      </c>
      <c r="AB168" s="98"/>
      <c r="AC168" s="98" t="s">
        <v>587</v>
      </c>
      <c r="AD168" s="91" t="s">
        <v>281</v>
      </c>
      <c r="AE168" s="169" t="s">
        <v>195</v>
      </c>
      <c r="AF168" s="168"/>
      <c r="AG168" s="98" t="s">
        <v>288</v>
      </c>
      <c r="AH168" s="98"/>
      <c r="AI168" s="86" t="s">
        <v>1572</v>
      </c>
      <c r="AJ168" s="101"/>
      <c r="AK168" s="91"/>
      <c r="AL168" s="100" t="s">
        <v>1574</v>
      </c>
      <c r="AM168" s="86" t="s">
        <v>289</v>
      </c>
      <c r="AN168" s="86" t="s">
        <v>230</v>
      </c>
      <c r="AO168" s="143">
        <f t="shared" si="6"/>
        <v>0</v>
      </c>
      <c r="AP168" s="85" t="s">
        <v>1575</v>
      </c>
      <c r="AQ168" s="100" t="s">
        <v>143</v>
      </c>
      <c r="AR168" s="97" t="s">
        <v>125</v>
      </c>
      <c r="AS168" s="26" t="s">
        <v>1504</v>
      </c>
      <c r="AV168" s="99"/>
      <c r="AW168" s="159" t="s">
        <v>1576</v>
      </c>
      <c r="AX168" s="102" t="s">
        <v>1577</v>
      </c>
      <c r="AY168" s="157" t="s">
        <v>1577</v>
      </c>
      <c r="AZ168" s="159"/>
      <c r="BF168" s="103">
        <v>46212</v>
      </c>
      <c r="BG168" s="46"/>
      <c r="BH168" s="46"/>
      <c r="BI168" s="46">
        <f t="shared" si="7"/>
        <v>0</v>
      </c>
      <c r="BJ168" s="46">
        <f t="shared" si="8"/>
        <v>0</v>
      </c>
    </row>
    <row r="169" spans="1:62" ht="120" customHeight="1" x14ac:dyDescent="0.2">
      <c r="A169" s="170" t="s">
        <v>179</v>
      </c>
      <c r="B169" s="132"/>
      <c r="C169" s="150">
        <v>0</v>
      </c>
      <c r="D169" s="150">
        <v>0</v>
      </c>
      <c r="E169" s="133">
        <v>472.5</v>
      </c>
      <c r="F169" s="134" t="s">
        <v>1578</v>
      </c>
      <c r="G169" s="86" t="s">
        <v>206</v>
      </c>
      <c r="H169" s="86" t="s">
        <v>1572</v>
      </c>
      <c r="I169" s="89"/>
      <c r="J169" s="90">
        <v>9</v>
      </c>
      <c r="K169" s="86"/>
      <c r="L169" s="86"/>
      <c r="M169" s="92" t="s">
        <v>144</v>
      </c>
      <c r="N169" s="86" t="s">
        <v>520</v>
      </c>
      <c r="O169" s="163" t="s">
        <v>235</v>
      </c>
      <c r="P169" s="163" t="s">
        <v>412</v>
      </c>
      <c r="Q169" s="91" t="s">
        <v>109</v>
      </c>
      <c r="R169" s="91" t="s">
        <v>205</v>
      </c>
      <c r="S169" s="91" t="s">
        <v>1579</v>
      </c>
      <c r="T169" s="92">
        <v>22</v>
      </c>
      <c r="U169" s="93">
        <v>100</v>
      </c>
      <c r="V169" s="94">
        <v>45065</v>
      </c>
      <c r="W169" s="94">
        <v>46209</v>
      </c>
      <c r="X169" s="95">
        <v>9785171572310</v>
      </c>
      <c r="Y169" s="96">
        <v>2</v>
      </c>
      <c r="Z169" s="97">
        <v>0.17</v>
      </c>
      <c r="AA169" s="98" t="s">
        <v>586</v>
      </c>
      <c r="AB169" s="98"/>
      <c r="AC169" s="98" t="s">
        <v>587</v>
      </c>
      <c r="AD169" s="91" t="s">
        <v>281</v>
      </c>
      <c r="AE169" s="135" t="s">
        <v>116</v>
      </c>
      <c r="AF169" s="168"/>
      <c r="AG169" s="98" t="s">
        <v>288</v>
      </c>
      <c r="AH169" s="98"/>
      <c r="AI169" s="86" t="s">
        <v>1572</v>
      </c>
      <c r="AJ169" s="101"/>
      <c r="AK169" s="91"/>
      <c r="AL169" s="100" t="s">
        <v>1580</v>
      </c>
      <c r="AM169" s="86" t="s">
        <v>289</v>
      </c>
      <c r="AN169" s="86" t="s">
        <v>230</v>
      </c>
      <c r="AO169" s="143">
        <f t="shared" si="6"/>
        <v>0</v>
      </c>
      <c r="AP169" s="85" t="s">
        <v>1581</v>
      </c>
      <c r="AQ169" s="100" t="s">
        <v>143</v>
      </c>
      <c r="AR169" s="97" t="s">
        <v>125</v>
      </c>
      <c r="AS169" s="26" t="s">
        <v>1504</v>
      </c>
      <c r="AV169" s="99"/>
      <c r="AW169" s="159" t="s">
        <v>1582</v>
      </c>
      <c r="AX169" s="102"/>
      <c r="AY169" s="157" t="s">
        <v>1583</v>
      </c>
      <c r="AZ169" s="159"/>
      <c r="BF169" s="103">
        <v>46212</v>
      </c>
      <c r="BG169" s="46"/>
      <c r="BH169" s="46"/>
      <c r="BI169" s="46">
        <f t="shared" si="7"/>
        <v>0</v>
      </c>
      <c r="BJ169" s="46">
        <f t="shared" si="8"/>
        <v>0</v>
      </c>
    </row>
    <row r="170" spans="1:62" ht="120" customHeight="1" x14ac:dyDescent="0.2">
      <c r="A170" s="170" t="s">
        <v>179</v>
      </c>
      <c r="B170" s="132"/>
      <c r="C170" s="150">
        <v>0</v>
      </c>
      <c r="D170" s="150">
        <v>0</v>
      </c>
      <c r="E170" s="133">
        <v>280.35000000000002</v>
      </c>
      <c r="F170" s="134" t="s">
        <v>1961</v>
      </c>
      <c r="G170" s="86" t="s">
        <v>206</v>
      </c>
      <c r="H170" s="86" t="s">
        <v>1052</v>
      </c>
      <c r="I170" s="89"/>
      <c r="J170" s="90" t="s">
        <v>194</v>
      </c>
      <c r="K170" s="86"/>
      <c r="L170" s="86"/>
      <c r="M170" s="92" t="s">
        <v>133</v>
      </c>
      <c r="N170" s="86" t="s">
        <v>1962</v>
      </c>
      <c r="O170" s="163" t="s">
        <v>313</v>
      </c>
      <c r="P170" s="163" t="s">
        <v>374</v>
      </c>
      <c r="Q170" s="91" t="s">
        <v>109</v>
      </c>
      <c r="R170" s="91" t="s">
        <v>205</v>
      </c>
      <c r="S170" s="91" t="s">
        <v>1963</v>
      </c>
      <c r="T170" s="92">
        <v>22</v>
      </c>
      <c r="U170" s="93">
        <v>1</v>
      </c>
      <c r="V170" s="94">
        <v>46210</v>
      </c>
      <c r="W170" s="94">
        <v>46210</v>
      </c>
      <c r="X170" s="95">
        <v>9785171890995</v>
      </c>
      <c r="Y170" s="96">
        <v>1</v>
      </c>
      <c r="Z170" s="97">
        <v>0.21</v>
      </c>
      <c r="AA170" s="98" t="s">
        <v>1964</v>
      </c>
      <c r="AB170" s="98"/>
      <c r="AC170" s="98" t="s">
        <v>1965</v>
      </c>
      <c r="AD170" s="91" t="s">
        <v>281</v>
      </c>
      <c r="AE170" s="169" t="s">
        <v>195</v>
      </c>
      <c r="AF170" s="168"/>
      <c r="AG170" s="98" t="s">
        <v>288</v>
      </c>
      <c r="AH170" s="98"/>
      <c r="AI170" s="86" t="s">
        <v>1054</v>
      </c>
      <c r="AJ170" s="101"/>
      <c r="AK170" s="91"/>
      <c r="AL170" s="100" t="s">
        <v>1966</v>
      </c>
      <c r="AM170" s="86" t="s">
        <v>289</v>
      </c>
      <c r="AN170" s="86" t="s">
        <v>230</v>
      </c>
      <c r="AO170" s="143">
        <f t="shared" si="6"/>
        <v>0</v>
      </c>
      <c r="AP170" s="85" t="s">
        <v>1967</v>
      </c>
      <c r="AQ170" s="100" t="s">
        <v>143</v>
      </c>
      <c r="AR170" s="97" t="s">
        <v>125</v>
      </c>
      <c r="AV170" s="99"/>
      <c r="AW170" s="159" t="s">
        <v>1968</v>
      </c>
      <c r="AX170" s="102" t="s">
        <v>1969</v>
      </c>
      <c r="AY170" s="157" t="s">
        <v>1969</v>
      </c>
      <c r="AZ170" s="159"/>
      <c r="BF170" s="103">
        <v>46213</v>
      </c>
      <c r="BG170" s="46"/>
      <c r="BH170" s="46"/>
      <c r="BI170" s="46">
        <f t="shared" si="7"/>
        <v>0</v>
      </c>
      <c r="BJ170" s="46">
        <f t="shared" si="8"/>
        <v>0</v>
      </c>
    </row>
    <row r="171" spans="1:62" ht="120" customHeight="1" x14ac:dyDescent="0.2">
      <c r="A171" s="170" t="s">
        <v>179</v>
      </c>
      <c r="B171" s="132"/>
      <c r="C171" s="150">
        <v>0</v>
      </c>
      <c r="D171" s="150">
        <v>0</v>
      </c>
      <c r="E171" s="133">
        <v>261.45</v>
      </c>
      <c r="F171" s="134" t="s">
        <v>1051</v>
      </c>
      <c r="G171" s="86" t="s">
        <v>206</v>
      </c>
      <c r="H171" s="86" t="s">
        <v>1052</v>
      </c>
      <c r="I171" s="89"/>
      <c r="J171" s="90">
        <v>6</v>
      </c>
      <c r="K171" s="86"/>
      <c r="L171" s="86"/>
      <c r="M171" s="92" t="s">
        <v>144</v>
      </c>
      <c r="N171" s="86" t="s">
        <v>340</v>
      </c>
      <c r="O171" s="163" t="s">
        <v>235</v>
      </c>
      <c r="P171" s="163" t="s">
        <v>412</v>
      </c>
      <c r="Q171" s="91" t="s">
        <v>109</v>
      </c>
      <c r="R171" s="91" t="s">
        <v>205</v>
      </c>
      <c r="S171" s="91" t="s">
        <v>1053</v>
      </c>
      <c r="T171" s="92">
        <v>22</v>
      </c>
      <c r="U171" s="93">
        <v>100</v>
      </c>
      <c r="V171" s="94">
        <v>45028</v>
      </c>
      <c r="W171" s="94">
        <v>46204</v>
      </c>
      <c r="X171" s="95">
        <v>9785171548575</v>
      </c>
      <c r="Y171" s="96">
        <v>2</v>
      </c>
      <c r="Z171" s="97">
        <v>0.16</v>
      </c>
      <c r="AA171" s="98" t="s">
        <v>586</v>
      </c>
      <c r="AB171" s="98"/>
      <c r="AC171" s="98" t="s">
        <v>587</v>
      </c>
      <c r="AD171" s="91" t="s">
        <v>281</v>
      </c>
      <c r="AE171" s="135" t="s">
        <v>116</v>
      </c>
      <c r="AF171" s="168"/>
      <c r="AG171" s="98" t="s">
        <v>288</v>
      </c>
      <c r="AH171" s="98"/>
      <c r="AI171" s="86" t="s">
        <v>1054</v>
      </c>
      <c r="AJ171" s="101"/>
      <c r="AK171" s="91"/>
      <c r="AL171" s="100" t="s">
        <v>1055</v>
      </c>
      <c r="AM171" s="86" t="s">
        <v>289</v>
      </c>
      <c r="AN171" s="86" t="s">
        <v>230</v>
      </c>
      <c r="AO171" s="143">
        <f t="shared" si="6"/>
        <v>0</v>
      </c>
      <c r="AP171" s="85" t="s">
        <v>1056</v>
      </c>
      <c r="AQ171" s="100" t="s">
        <v>143</v>
      </c>
      <c r="AR171" s="97" t="s">
        <v>125</v>
      </c>
      <c r="AV171" s="99"/>
      <c r="AW171" s="159" t="s">
        <v>1057</v>
      </c>
      <c r="AX171" s="102" t="s">
        <v>1058</v>
      </c>
      <c r="AY171" s="157" t="s">
        <v>1058</v>
      </c>
      <c r="AZ171" s="159"/>
      <c r="BF171" s="103">
        <v>46211</v>
      </c>
      <c r="BG171" s="46"/>
      <c r="BH171" s="46"/>
      <c r="BI171" s="46">
        <f t="shared" si="7"/>
        <v>0</v>
      </c>
      <c r="BJ171" s="46">
        <f t="shared" si="8"/>
        <v>0</v>
      </c>
    </row>
    <row r="172" spans="1:62" ht="120" customHeight="1" x14ac:dyDescent="0.2">
      <c r="A172" s="170" t="s">
        <v>179</v>
      </c>
      <c r="B172" s="132"/>
      <c r="C172" s="150">
        <v>0</v>
      </c>
      <c r="D172" s="150">
        <v>0</v>
      </c>
      <c r="E172" s="133">
        <v>289.8</v>
      </c>
      <c r="F172" s="134" t="s">
        <v>1584</v>
      </c>
      <c r="G172" s="86" t="s">
        <v>206</v>
      </c>
      <c r="H172" s="86" t="s">
        <v>1060</v>
      </c>
      <c r="I172" s="89"/>
      <c r="J172" s="90" t="s">
        <v>194</v>
      </c>
      <c r="K172" s="86"/>
      <c r="L172" s="86"/>
      <c r="M172" s="92" t="s">
        <v>144</v>
      </c>
      <c r="N172" s="86" t="s">
        <v>340</v>
      </c>
      <c r="O172" s="163" t="s">
        <v>235</v>
      </c>
      <c r="P172" s="163" t="s">
        <v>412</v>
      </c>
      <c r="Q172" s="91" t="s">
        <v>109</v>
      </c>
      <c r="R172" s="91" t="s">
        <v>287</v>
      </c>
      <c r="S172" s="91" t="s">
        <v>1585</v>
      </c>
      <c r="T172" s="92">
        <v>22</v>
      </c>
      <c r="U172" s="93">
        <v>100</v>
      </c>
      <c r="V172" s="94">
        <v>46209</v>
      </c>
      <c r="W172" s="94">
        <v>46209</v>
      </c>
      <c r="X172" s="95">
        <v>9785171830502</v>
      </c>
      <c r="Y172" s="96">
        <v>2</v>
      </c>
      <c r="Z172" s="97">
        <v>0.12</v>
      </c>
      <c r="AA172" s="98" t="s">
        <v>532</v>
      </c>
      <c r="AB172" s="98"/>
      <c r="AC172" s="98" t="s">
        <v>533</v>
      </c>
      <c r="AD172" s="91" t="s">
        <v>281</v>
      </c>
      <c r="AE172" s="169" t="s">
        <v>195</v>
      </c>
      <c r="AF172" s="168"/>
      <c r="AG172" s="98" t="s">
        <v>1586</v>
      </c>
      <c r="AH172" s="98"/>
      <c r="AI172" s="86" t="s">
        <v>1062</v>
      </c>
      <c r="AJ172" s="101"/>
      <c r="AK172" s="91"/>
      <c r="AL172" s="100" t="s">
        <v>1587</v>
      </c>
      <c r="AM172" s="86" t="s">
        <v>289</v>
      </c>
      <c r="AN172" s="86" t="s">
        <v>230</v>
      </c>
      <c r="AO172" s="143">
        <f t="shared" si="6"/>
        <v>0</v>
      </c>
      <c r="AP172" s="85" t="s">
        <v>1588</v>
      </c>
      <c r="AQ172" s="100" t="s">
        <v>157</v>
      </c>
      <c r="AR172" s="97" t="s">
        <v>125</v>
      </c>
      <c r="AS172" s="26" t="s">
        <v>1504</v>
      </c>
      <c r="AV172" s="99"/>
      <c r="AW172" s="159" t="s">
        <v>1589</v>
      </c>
      <c r="AX172" s="102"/>
      <c r="AY172" s="157" t="s">
        <v>1590</v>
      </c>
      <c r="AZ172" s="159"/>
      <c r="BF172" s="103">
        <v>46212</v>
      </c>
      <c r="BG172" s="46"/>
      <c r="BH172" s="46"/>
      <c r="BI172" s="46">
        <f t="shared" si="7"/>
        <v>0</v>
      </c>
      <c r="BJ172" s="46">
        <f t="shared" si="8"/>
        <v>0</v>
      </c>
    </row>
    <row r="173" spans="1:62" ht="120" customHeight="1" x14ac:dyDescent="0.2">
      <c r="A173" s="170" t="s">
        <v>179</v>
      </c>
      <c r="B173" s="132"/>
      <c r="C173" s="150">
        <v>0</v>
      </c>
      <c r="D173" s="150">
        <v>0</v>
      </c>
      <c r="E173" s="133">
        <v>289.8</v>
      </c>
      <c r="F173" s="134" t="s">
        <v>1059</v>
      </c>
      <c r="G173" s="86" t="s">
        <v>206</v>
      </c>
      <c r="H173" s="86" t="s">
        <v>1060</v>
      </c>
      <c r="I173" s="89"/>
      <c r="J173" s="90">
        <v>7</v>
      </c>
      <c r="K173" s="86"/>
      <c r="L173" s="86"/>
      <c r="M173" s="92" t="s">
        <v>144</v>
      </c>
      <c r="N173" s="86" t="s">
        <v>340</v>
      </c>
      <c r="O173" s="163" t="s">
        <v>235</v>
      </c>
      <c r="P173" s="163" t="s">
        <v>412</v>
      </c>
      <c r="Q173" s="91" t="s">
        <v>109</v>
      </c>
      <c r="R173" s="91" t="s">
        <v>205</v>
      </c>
      <c r="S173" s="91" t="s">
        <v>1061</v>
      </c>
      <c r="T173" s="92">
        <v>22</v>
      </c>
      <c r="U173" s="93">
        <v>100</v>
      </c>
      <c r="V173" s="94">
        <v>45033</v>
      </c>
      <c r="W173" s="94">
        <v>46209</v>
      </c>
      <c r="X173" s="95">
        <v>9785171548612</v>
      </c>
      <c r="Y173" s="96">
        <v>2</v>
      </c>
      <c r="Z173" s="97">
        <v>0.112</v>
      </c>
      <c r="AA173" s="98" t="s">
        <v>532</v>
      </c>
      <c r="AB173" s="98"/>
      <c r="AC173" s="98" t="s">
        <v>533</v>
      </c>
      <c r="AD173" s="91" t="s">
        <v>281</v>
      </c>
      <c r="AE173" s="135" t="s">
        <v>116</v>
      </c>
      <c r="AF173" s="168"/>
      <c r="AG173" s="98" t="s">
        <v>288</v>
      </c>
      <c r="AH173" s="98"/>
      <c r="AI173" s="86" t="s">
        <v>1062</v>
      </c>
      <c r="AJ173" s="101"/>
      <c r="AK173" s="91"/>
      <c r="AL173" s="100" t="s">
        <v>1063</v>
      </c>
      <c r="AM173" s="86" t="s">
        <v>289</v>
      </c>
      <c r="AN173" s="86" t="s">
        <v>230</v>
      </c>
      <c r="AO173" s="143">
        <f t="shared" si="6"/>
        <v>0</v>
      </c>
      <c r="AP173" s="85" t="s">
        <v>1064</v>
      </c>
      <c r="AQ173" s="100" t="s">
        <v>157</v>
      </c>
      <c r="AR173" s="97" t="s">
        <v>125</v>
      </c>
      <c r="AV173" s="99"/>
      <c r="AW173" s="159" t="s">
        <v>1065</v>
      </c>
      <c r="AX173" s="102"/>
      <c r="AY173" s="157" t="s">
        <v>1066</v>
      </c>
      <c r="AZ173" s="159"/>
      <c r="BF173" s="103">
        <v>46211</v>
      </c>
      <c r="BG173" s="46"/>
      <c r="BH173" s="46"/>
      <c r="BI173" s="46">
        <f t="shared" si="7"/>
        <v>0</v>
      </c>
      <c r="BJ173" s="46">
        <f t="shared" si="8"/>
        <v>0</v>
      </c>
    </row>
    <row r="174" spans="1:62" ht="120" customHeight="1" x14ac:dyDescent="0.2">
      <c r="A174" s="170" t="s">
        <v>179</v>
      </c>
      <c r="B174" s="132"/>
      <c r="C174" s="150">
        <v>0</v>
      </c>
      <c r="D174" s="150">
        <v>0</v>
      </c>
      <c r="E174" s="133">
        <v>157.5</v>
      </c>
      <c r="F174" s="134" t="s">
        <v>1067</v>
      </c>
      <c r="G174" s="86" t="s">
        <v>206</v>
      </c>
      <c r="H174" s="86" t="s">
        <v>1068</v>
      </c>
      <c r="I174" s="89"/>
      <c r="J174" s="90" t="s">
        <v>194</v>
      </c>
      <c r="K174" s="86"/>
      <c r="L174" s="86"/>
      <c r="M174" s="92" t="s">
        <v>144</v>
      </c>
      <c r="N174" s="86" t="s">
        <v>340</v>
      </c>
      <c r="O174" s="163" t="s">
        <v>235</v>
      </c>
      <c r="P174" s="163" t="s">
        <v>412</v>
      </c>
      <c r="Q174" s="91" t="s">
        <v>109</v>
      </c>
      <c r="R174" s="91" t="s">
        <v>205</v>
      </c>
      <c r="S174" s="91" t="s">
        <v>1069</v>
      </c>
      <c r="T174" s="92">
        <v>22</v>
      </c>
      <c r="U174" s="93">
        <v>100</v>
      </c>
      <c r="V174" s="94">
        <v>46204</v>
      </c>
      <c r="W174" s="94">
        <v>46204</v>
      </c>
      <c r="X174" s="95">
        <v>9785171897604</v>
      </c>
      <c r="Y174" s="96">
        <v>1</v>
      </c>
      <c r="Z174" s="97">
        <v>5.0999999999999997E-2</v>
      </c>
      <c r="AA174" s="98" t="s">
        <v>1070</v>
      </c>
      <c r="AB174" s="98"/>
      <c r="AC174" s="98" t="s">
        <v>1071</v>
      </c>
      <c r="AD174" s="91" t="s">
        <v>281</v>
      </c>
      <c r="AE174" s="169" t="s">
        <v>195</v>
      </c>
      <c r="AF174" s="168"/>
      <c r="AG174" s="98" t="s">
        <v>288</v>
      </c>
      <c r="AH174" s="98"/>
      <c r="AI174" s="86" t="s">
        <v>1072</v>
      </c>
      <c r="AJ174" s="101"/>
      <c r="AK174" s="91"/>
      <c r="AL174" s="100" t="s">
        <v>1073</v>
      </c>
      <c r="AM174" s="86" t="s">
        <v>289</v>
      </c>
      <c r="AN174" s="86" t="s">
        <v>230</v>
      </c>
      <c r="AO174" s="143">
        <f t="shared" si="6"/>
        <v>0</v>
      </c>
      <c r="AP174" s="85" t="s">
        <v>1074</v>
      </c>
      <c r="AQ174" s="100" t="s">
        <v>143</v>
      </c>
      <c r="AR174" s="97" t="s">
        <v>125</v>
      </c>
      <c r="AV174" s="99"/>
      <c r="AW174" s="159" t="s">
        <v>1075</v>
      </c>
      <c r="AX174" s="102" t="s">
        <v>1076</v>
      </c>
      <c r="AY174" s="157" t="s">
        <v>1076</v>
      </c>
      <c r="AZ174" s="159"/>
      <c r="BF174" s="103">
        <v>46211</v>
      </c>
      <c r="BG174" s="46"/>
      <c r="BH174" s="46"/>
      <c r="BI174" s="46">
        <f t="shared" si="7"/>
        <v>0</v>
      </c>
      <c r="BJ174" s="46">
        <f t="shared" si="8"/>
        <v>0</v>
      </c>
    </row>
    <row r="175" spans="1:62" ht="120" customHeight="1" x14ac:dyDescent="0.2">
      <c r="A175" s="170" t="s">
        <v>179</v>
      </c>
      <c r="B175" s="132"/>
      <c r="C175" s="150">
        <v>0</v>
      </c>
      <c r="D175" s="150">
        <v>0</v>
      </c>
      <c r="E175" s="133">
        <v>4202.1000000000004</v>
      </c>
      <c r="F175" s="134" t="s">
        <v>2551</v>
      </c>
      <c r="G175" s="86" t="s">
        <v>206</v>
      </c>
      <c r="H175" s="86" t="s">
        <v>2552</v>
      </c>
      <c r="I175" s="89"/>
      <c r="J175" s="90" t="s">
        <v>194</v>
      </c>
      <c r="K175" s="86"/>
      <c r="L175" s="86"/>
      <c r="M175" s="92" t="s">
        <v>133</v>
      </c>
      <c r="N175" s="86" t="s">
        <v>108</v>
      </c>
      <c r="O175" s="163" t="s">
        <v>233</v>
      </c>
      <c r="P175" s="163" t="s">
        <v>253</v>
      </c>
      <c r="Q175" s="91" t="s">
        <v>109</v>
      </c>
      <c r="R175" s="91" t="s">
        <v>205</v>
      </c>
      <c r="S175" s="91" t="s">
        <v>2553</v>
      </c>
      <c r="T175" s="92">
        <v>22</v>
      </c>
      <c r="U175" s="93">
        <v>5</v>
      </c>
      <c r="V175" s="94">
        <v>46205</v>
      </c>
      <c r="W175" s="94">
        <v>46205</v>
      </c>
      <c r="X175" s="95">
        <v>9785171791063</v>
      </c>
      <c r="Y175" s="96">
        <v>208</v>
      </c>
      <c r="Z175" s="97">
        <v>3.3639999999999999</v>
      </c>
      <c r="AA175" s="98" t="s">
        <v>2554</v>
      </c>
      <c r="AB175" s="98" t="s">
        <v>400</v>
      </c>
      <c r="AC175" s="98" t="s">
        <v>2555</v>
      </c>
      <c r="AD175" s="91" t="s">
        <v>110</v>
      </c>
      <c r="AE175" s="169" t="s">
        <v>195</v>
      </c>
      <c r="AF175" s="168"/>
      <c r="AG175" s="98" t="s">
        <v>1633</v>
      </c>
      <c r="AH175" s="98"/>
      <c r="AI175" s="86" t="s">
        <v>2556</v>
      </c>
      <c r="AJ175" s="101"/>
      <c r="AK175" s="91"/>
      <c r="AL175" s="100" t="s">
        <v>2557</v>
      </c>
      <c r="AM175" s="86" t="s">
        <v>336</v>
      </c>
      <c r="AN175" s="86" t="s">
        <v>230</v>
      </c>
      <c r="AO175" s="143">
        <f t="shared" si="6"/>
        <v>0</v>
      </c>
      <c r="AP175" s="85" t="s">
        <v>2558</v>
      </c>
      <c r="AQ175" s="100" t="s">
        <v>111</v>
      </c>
      <c r="AR175" s="97" t="s">
        <v>125</v>
      </c>
      <c r="AV175" s="99"/>
      <c r="AW175" s="159" t="s">
        <v>2559</v>
      </c>
      <c r="AX175" s="102"/>
      <c r="AY175" s="157" t="s">
        <v>2560</v>
      </c>
      <c r="AZ175" s="159"/>
      <c r="BF175" s="103">
        <v>46216</v>
      </c>
      <c r="BG175" s="46"/>
      <c r="BH175" s="46"/>
      <c r="BI175" s="46">
        <f t="shared" si="7"/>
        <v>0</v>
      </c>
      <c r="BJ175" s="46">
        <f t="shared" si="8"/>
        <v>0</v>
      </c>
    </row>
    <row r="176" spans="1:62" ht="120" customHeight="1" x14ac:dyDescent="0.2">
      <c r="A176" s="170" t="s">
        <v>179</v>
      </c>
      <c r="B176" s="132"/>
      <c r="C176" s="150">
        <v>0</v>
      </c>
      <c r="D176" s="150">
        <v>0</v>
      </c>
      <c r="E176" s="133">
        <v>1159.2</v>
      </c>
      <c r="F176" s="134" t="s">
        <v>702</v>
      </c>
      <c r="G176" s="86" t="s">
        <v>703</v>
      </c>
      <c r="H176" s="86" t="s">
        <v>3227</v>
      </c>
      <c r="I176" s="89"/>
      <c r="J176" s="90">
        <v>6</v>
      </c>
      <c r="K176" s="86"/>
      <c r="L176" s="86"/>
      <c r="M176" s="92" t="s">
        <v>151</v>
      </c>
      <c r="N176" s="86" t="s">
        <v>108</v>
      </c>
      <c r="O176" s="163" t="s">
        <v>217</v>
      </c>
      <c r="P176" s="163" t="s">
        <v>217</v>
      </c>
      <c r="Q176" s="91" t="s">
        <v>109</v>
      </c>
      <c r="R176" s="91" t="s">
        <v>205</v>
      </c>
      <c r="S176" s="91" t="s">
        <v>4055</v>
      </c>
      <c r="T176" s="92">
        <v>10</v>
      </c>
      <c r="U176" s="93">
        <v>10</v>
      </c>
      <c r="V176" s="94">
        <v>44942</v>
      </c>
      <c r="W176" s="94">
        <v>46210</v>
      </c>
      <c r="X176" s="95">
        <v>9785171532536</v>
      </c>
      <c r="Y176" s="96">
        <v>416</v>
      </c>
      <c r="Z176" s="97">
        <v>0.52</v>
      </c>
      <c r="AA176" s="98" t="s">
        <v>134</v>
      </c>
      <c r="AB176" s="98" t="s">
        <v>164</v>
      </c>
      <c r="AC176" s="98" t="s">
        <v>135</v>
      </c>
      <c r="AD176" s="91" t="s">
        <v>110</v>
      </c>
      <c r="AE176" s="135" t="s">
        <v>116</v>
      </c>
      <c r="AF176" s="168"/>
      <c r="AG176" s="98" t="s">
        <v>303</v>
      </c>
      <c r="AH176" s="98"/>
      <c r="AI176" s="86" t="s">
        <v>3229</v>
      </c>
      <c r="AJ176" s="101"/>
      <c r="AK176" s="91"/>
      <c r="AL176" s="100" t="s">
        <v>4056</v>
      </c>
      <c r="AM176" s="86" t="s">
        <v>216</v>
      </c>
      <c r="AN176" s="86" t="s">
        <v>153</v>
      </c>
      <c r="AO176" s="143">
        <f t="shared" si="6"/>
        <v>0</v>
      </c>
      <c r="AP176" s="85" t="s">
        <v>4057</v>
      </c>
      <c r="AQ176" s="100" t="s">
        <v>154</v>
      </c>
      <c r="AR176" s="97" t="s">
        <v>125</v>
      </c>
      <c r="AV176" s="99"/>
      <c r="AW176" s="159" t="s">
        <v>4058</v>
      </c>
      <c r="AX176" s="102" t="s">
        <v>4059</v>
      </c>
      <c r="AY176" s="157" t="s">
        <v>4060</v>
      </c>
      <c r="AZ176" s="159"/>
      <c r="BA176" s="24" t="s">
        <v>2403</v>
      </c>
      <c r="BB176" s="24" t="s">
        <v>2404</v>
      </c>
      <c r="BD176" s="24" t="s">
        <v>1519</v>
      </c>
      <c r="BF176" s="103">
        <v>46220</v>
      </c>
      <c r="BG176" s="46"/>
      <c r="BH176" s="46"/>
      <c r="BI176" s="46">
        <f t="shared" si="7"/>
        <v>0</v>
      </c>
      <c r="BJ176" s="46">
        <f t="shared" si="8"/>
        <v>0</v>
      </c>
    </row>
    <row r="177" spans="1:62" ht="120" customHeight="1" x14ac:dyDescent="0.2">
      <c r="A177" s="170"/>
      <c r="B177" s="132"/>
      <c r="C177" s="150">
        <v>0</v>
      </c>
      <c r="D177" s="150">
        <v>0</v>
      </c>
      <c r="E177" s="133">
        <v>875.7</v>
      </c>
      <c r="F177" s="134" t="s">
        <v>2534</v>
      </c>
      <c r="G177" s="86" t="s">
        <v>703</v>
      </c>
      <c r="H177" s="86" t="s">
        <v>3227</v>
      </c>
      <c r="I177" s="89"/>
      <c r="J177" s="90">
        <v>8</v>
      </c>
      <c r="K177" s="86"/>
      <c r="L177" s="86"/>
      <c r="M177" s="92" t="s">
        <v>151</v>
      </c>
      <c r="N177" s="86" t="s">
        <v>108</v>
      </c>
      <c r="O177" s="163" t="s">
        <v>217</v>
      </c>
      <c r="P177" s="163" t="s">
        <v>217</v>
      </c>
      <c r="Q177" s="91" t="s">
        <v>109</v>
      </c>
      <c r="R177" s="91" t="s">
        <v>205</v>
      </c>
      <c r="S177" s="91" t="s">
        <v>3612</v>
      </c>
      <c r="T177" s="92">
        <v>10</v>
      </c>
      <c r="U177" s="93">
        <v>10</v>
      </c>
      <c r="V177" s="94">
        <v>45324</v>
      </c>
      <c r="W177" s="94">
        <v>46216</v>
      </c>
      <c r="X177" s="95">
        <v>9785171582562</v>
      </c>
      <c r="Y177" s="96">
        <v>352</v>
      </c>
      <c r="Z177" s="97">
        <v>0.47699999999999998</v>
      </c>
      <c r="AA177" s="98" t="s">
        <v>134</v>
      </c>
      <c r="AB177" s="98" t="s">
        <v>136</v>
      </c>
      <c r="AC177" s="98" t="s">
        <v>135</v>
      </c>
      <c r="AD177" s="91" t="s">
        <v>110</v>
      </c>
      <c r="AE177" s="135" t="s">
        <v>116</v>
      </c>
      <c r="AF177" s="168"/>
      <c r="AG177" s="98" t="s">
        <v>303</v>
      </c>
      <c r="AH177" s="98"/>
      <c r="AI177" s="86" t="s">
        <v>3229</v>
      </c>
      <c r="AJ177" s="101" t="s">
        <v>154</v>
      </c>
      <c r="AK177" s="91" t="s">
        <v>2536</v>
      </c>
      <c r="AL177" s="100" t="s">
        <v>3613</v>
      </c>
      <c r="AM177" s="86" t="s">
        <v>216</v>
      </c>
      <c r="AN177" s="86" t="s">
        <v>153</v>
      </c>
      <c r="AO177" s="143">
        <f t="shared" si="6"/>
        <v>0</v>
      </c>
      <c r="AP177" s="85" t="s">
        <v>3614</v>
      </c>
      <c r="AQ177" s="100" t="s">
        <v>154</v>
      </c>
      <c r="AR177" s="97" t="s">
        <v>125</v>
      </c>
      <c r="AV177" s="99"/>
      <c r="AW177" s="159" t="s">
        <v>3615</v>
      </c>
      <c r="AX177" s="102" t="s">
        <v>3616</v>
      </c>
      <c r="AY177" s="157" t="s">
        <v>3617</v>
      </c>
      <c r="AZ177" s="159"/>
      <c r="BF177" s="103">
        <v>46219</v>
      </c>
      <c r="BG177" s="46"/>
      <c r="BH177" s="46"/>
      <c r="BI177" s="46">
        <f t="shared" si="7"/>
        <v>0</v>
      </c>
      <c r="BJ177" s="46">
        <f t="shared" si="8"/>
        <v>0</v>
      </c>
    </row>
    <row r="178" spans="1:62" ht="120" customHeight="1" x14ac:dyDescent="0.2">
      <c r="A178" s="170" t="s">
        <v>179</v>
      </c>
      <c r="B178" s="132"/>
      <c r="C178" s="150">
        <v>0</v>
      </c>
      <c r="D178" s="150">
        <v>0</v>
      </c>
      <c r="E178" s="133">
        <v>957.6</v>
      </c>
      <c r="F178" s="134" t="s">
        <v>999</v>
      </c>
      <c r="G178" s="86" t="s">
        <v>703</v>
      </c>
      <c r="H178" s="86" t="s">
        <v>3227</v>
      </c>
      <c r="I178" s="89"/>
      <c r="J178" s="90">
        <v>5</v>
      </c>
      <c r="K178" s="86"/>
      <c r="L178" s="86"/>
      <c r="M178" s="92" t="s">
        <v>151</v>
      </c>
      <c r="N178" s="86" t="s">
        <v>108</v>
      </c>
      <c r="O178" s="163" t="s">
        <v>217</v>
      </c>
      <c r="P178" s="163" t="s">
        <v>217</v>
      </c>
      <c r="Q178" s="91" t="s">
        <v>109</v>
      </c>
      <c r="R178" s="91" t="s">
        <v>205</v>
      </c>
      <c r="S178" s="91" t="s">
        <v>3228</v>
      </c>
      <c r="T178" s="92">
        <v>22</v>
      </c>
      <c r="U178" s="93">
        <v>12</v>
      </c>
      <c r="V178" s="94">
        <v>45700</v>
      </c>
      <c r="W178" s="94">
        <v>46214</v>
      </c>
      <c r="X178" s="95">
        <v>9785171643270</v>
      </c>
      <c r="Y178" s="96">
        <v>384</v>
      </c>
      <c r="Z178" s="97">
        <v>0.48</v>
      </c>
      <c r="AA178" s="98" t="s">
        <v>134</v>
      </c>
      <c r="AB178" s="98" t="s">
        <v>164</v>
      </c>
      <c r="AC178" s="98" t="s">
        <v>135</v>
      </c>
      <c r="AD178" s="91" t="s">
        <v>110</v>
      </c>
      <c r="AE178" s="135" t="s">
        <v>116</v>
      </c>
      <c r="AF178" s="168"/>
      <c r="AG178" s="98" t="s">
        <v>303</v>
      </c>
      <c r="AH178" s="98"/>
      <c r="AI178" s="86" t="s">
        <v>3229</v>
      </c>
      <c r="AJ178" s="101"/>
      <c r="AK178" s="91"/>
      <c r="AL178" s="100" t="s">
        <v>3230</v>
      </c>
      <c r="AM178" s="86" t="s">
        <v>216</v>
      </c>
      <c r="AN178" s="86" t="s">
        <v>153</v>
      </c>
      <c r="AO178" s="143">
        <f t="shared" si="6"/>
        <v>0</v>
      </c>
      <c r="AP178" s="85" t="s">
        <v>3231</v>
      </c>
      <c r="AQ178" s="100" t="s">
        <v>154</v>
      </c>
      <c r="AR178" s="97" t="s">
        <v>125</v>
      </c>
      <c r="AV178" s="99"/>
      <c r="AW178" s="159" t="s">
        <v>3232</v>
      </c>
      <c r="AX178" s="102" t="s">
        <v>3233</v>
      </c>
      <c r="AY178" s="157" t="s">
        <v>3234</v>
      </c>
      <c r="AZ178" s="159"/>
      <c r="BF178" s="103">
        <v>46218</v>
      </c>
      <c r="BG178" s="46"/>
      <c r="BH178" s="46"/>
      <c r="BI178" s="46">
        <f t="shared" si="7"/>
        <v>0</v>
      </c>
      <c r="BJ178" s="46">
        <f t="shared" si="8"/>
        <v>0</v>
      </c>
    </row>
    <row r="179" spans="1:62" ht="120" customHeight="1" x14ac:dyDescent="0.2">
      <c r="A179" s="170" t="s">
        <v>179</v>
      </c>
      <c r="B179" s="132"/>
      <c r="C179" s="150">
        <v>0</v>
      </c>
      <c r="D179" s="150">
        <v>0</v>
      </c>
      <c r="E179" s="133">
        <v>107.10000000000001</v>
      </c>
      <c r="F179" s="134" t="s">
        <v>4490</v>
      </c>
      <c r="G179" s="86" t="s">
        <v>4491</v>
      </c>
      <c r="H179" s="86" t="s">
        <v>4492</v>
      </c>
      <c r="I179" s="89"/>
      <c r="J179" s="90" t="s">
        <v>194</v>
      </c>
      <c r="K179" s="86"/>
      <c r="L179" s="86"/>
      <c r="M179" s="92" t="s">
        <v>133</v>
      </c>
      <c r="N179" s="86" t="s">
        <v>108</v>
      </c>
      <c r="O179" s="163" t="s">
        <v>576</v>
      </c>
      <c r="P179" s="163" t="s">
        <v>1188</v>
      </c>
      <c r="Q179" s="91" t="s">
        <v>109</v>
      </c>
      <c r="R179" s="91" t="s">
        <v>205</v>
      </c>
      <c r="S179" s="91" t="s">
        <v>4493</v>
      </c>
      <c r="T179" s="92">
        <v>10</v>
      </c>
      <c r="U179" s="93">
        <v>50</v>
      </c>
      <c r="V179" s="94">
        <v>46219</v>
      </c>
      <c r="W179" s="94">
        <v>46219</v>
      </c>
      <c r="X179" s="95">
        <v>9785171870546</v>
      </c>
      <c r="Y179" s="96">
        <v>48</v>
      </c>
      <c r="Z179" s="97">
        <v>3.6999999999999998E-2</v>
      </c>
      <c r="AA179" s="98" t="s">
        <v>145</v>
      </c>
      <c r="AB179" s="98" t="s">
        <v>173</v>
      </c>
      <c r="AC179" s="98" t="s">
        <v>146</v>
      </c>
      <c r="AD179" s="91">
        <v>3</v>
      </c>
      <c r="AE179" s="169" t="s">
        <v>195</v>
      </c>
      <c r="AF179" s="168"/>
      <c r="AG179" s="98" t="s">
        <v>580</v>
      </c>
      <c r="AH179" s="98"/>
      <c r="AI179" s="86" t="s">
        <v>4494</v>
      </c>
      <c r="AJ179" s="101"/>
      <c r="AK179" s="91"/>
      <c r="AL179" s="100" t="s">
        <v>4495</v>
      </c>
      <c r="AM179" s="86" t="s">
        <v>386</v>
      </c>
      <c r="AN179" s="86" t="s">
        <v>230</v>
      </c>
      <c r="AO179" s="143">
        <f t="shared" si="6"/>
        <v>0</v>
      </c>
      <c r="AP179" s="85" t="s">
        <v>4496</v>
      </c>
      <c r="AQ179" s="100" t="s">
        <v>157</v>
      </c>
      <c r="AR179" s="97" t="s">
        <v>125</v>
      </c>
      <c r="AV179" s="99"/>
      <c r="AW179" s="159" t="s">
        <v>4497</v>
      </c>
      <c r="AX179" s="102"/>
      <c r="AY179" s="157" t="s">
        <v>4498</v>
      </c>
      <c r="AZ179" s="159" t="s">
        <v>363</v>
      </c>
      <c r="BF179" s="103">
        <v>46223</v>
      </c>
      <c r="BG179" s="46"/>
      <c r="BH179" s="46"/>
      <c r="BI179" s="46">
        <f t="shared" si="7"/>
        <v>0</v>
      </c>
      <c r="BJ179" s="46">
        <f t="shared" si="8"/>
        <v>0</v>
      </c>
    </row>
    <row r="180" spans="1:62" ht="120" customHeight="1" x14ac:dyDescent="0.2">
      <c r="A180" s="170" t="s">
        <v>179</v>
      </c>
      <c r="B180" s="132"/>
      <c r="C180" s="150">
        <v>0</v>
      </c>
      <c r="D180" s="150">
        <v>0</v>
      </c>
      <c r="E180" s="133">
        <v>1266.3</v>
      </c>
      <c r="F180" s="134" t="s">
        <v>3235</v>
      </c>
      <c r="G180" s="86" t="s">
        <v>247</v>
      </c>
      <c r="H180" s="86" t="s">
        <v>1970</v>
      </c>
      <c r="I180" s="89"/>
      <c r="J180" s="90">
        <v>4</v>
      </c>
      <c r="K180" s="86"/>
      <c r="L180" s="86"/>
      <c r="M180" s="92" t="s">
        <v>151</v>
      </c>
      <c r="N180" s="86" t="s">
        <v>108</v>
      </c>
      <c r="O180" s="163" t="s">
        <v>163</v>
      </c>
      <c r="P180" s="163" t="s">
        <v>163</v>
      </c>
      <c r="Q180" s="91" t="s">
        <v>109</v>
      </c>
      <c r="R180" s="91" t="s">
        <v>205</v>
      </c>
      <c r="S180" s="91" t="s">
        <v>3236</v>
      </c>
      <c r="T180" s="92">
        <v>10</v>
      </c>
      <c r="U180" s="93">
        <v>4</v>
      </c>
      <c r="V180" s="94">
        <v>43910</v>
      </c>
      <c r="W180" s="94">
        <v>46216</v>
      </c>
      <c r="X180" s="95">
        <v>9785171183622</v>
      </c>
      <c r="Y180" s="96">
        <v>368</v>
      </c>
      <c r="Z180" s="97">
        <v>0.78</v>
      </c>
      <c r="AA180" s="98" t="s">
        <v>134</v>
      </c>
      <c r="AB180" s="98" t="s">
        <v>219</v>
      </c>
      <c r="AC180" s="98" t="s">
        <v>135</v>
      </c>
      <c r="AD180" s="91" t="s">
        <v>110</v>
      </c>
      <c r="AE180" s="135" t="s">
        <v>116</v>
      </c>
      <c r="AF180" s="168"/>
      <c r="AG180" s="98" t="s">
        <v>225</v>
      </c>
      <c r="AH180" s="98"/>
      <c r="AI180" s="86" t="s">
        <v>1972</v>
      </c>
      <c r="AJ180" s="101"/>
      <c r="AK180" s="91" t="s">
        <v>3237</v>
      </c>
      <c r="AL180" s="100" t="s">
        <v>3238</v>
      </c>
      <c r="AM180" s="86" t="s">
        <v>264</v>
      </c>
      <c r="AN180" s="86" t="s">
        <v>153</v>
      </c>
      <c r="AO180" s="143">
        <f t="shared" si="6"/>
        <v>0</v>
      </c>
      <c r="AP180" s="85" t="s">
        <v>3239</v>
      </c>
      <c r="AQ180" s="100" t="s">
        <v>154</v>
      </c>
      <c r="AR180" s="97" t="s">
        <v>125</v>
      </c>
      <c r="AV180" s="99"/>
      <c r="AW180" s="159" t="s">
        <v>3240</v>
      </c>
      <c r="AX180" s="102" t="s">
        <v>3241</v>
      </c>
      <c r="AY180" s="157" t="s">
        <v>3242</v>
      </c>
      <c r="AZ180" s="159"/>
      <c r="BF180" s="103">
        <v>46218</v>
      </c>
      <c r="BG180" s="46"/>
      <c r="BH180" s="46"/>
      <c r="BI180" s="46">
        <f t="shared" si="7"/>
        <v>0</v>
      </c>
      <c r="BJ180" s="46">
        <f t="shared" si="8"/>
        <v>0</v>
      </c>
    </row>
    <row r="181" spans="1:62" ht="120" customHeight="1" x14ac:dyDescent="0.2">
      <c r="A181" s="170" t="s">
        <v>179</v>
      </c>
      <c r="B181" s="132"/>
      <c r="C181" s="150">
        <v>0</v>
      </c>
      <c r="D181" s="150">
        <v>0</v>
      </c>
      <c r="E181" s="133">
        <v>1461.6000000000001</v>
      </c>
      <c r="F181" s="134" t="s">
        <v>2561</v>
      </c>
      <c r="G181" s="86" t="s">
        <v>247</v>
      </c>
      <c r="H181" s="86" t="s">
        <v>1970</v>
      </c>
      <c r="I181" s="89"/>
      <c r="J181" s="90">
        <v>3</v>
      </c>
      <c r="K181" s="86"/>
      <c r="L181" s="86"/>
      <c r="M181" s="92" t="s">
        <v>151</v>
      </c>
      <c r="N181" s="86" t="s">
        <v>108</v>
      </c>
      <c r="O181" s="163" t="s">
        <v>163</v>
      </c>
      <c r="P181" s="163" t="s">
        <v>163</v>
      </c>
      <c r="Q181" s="91" t="s">
        <v>109</v>
      </c>
      <c r="R181" s="91" t="s">
        <v>205</v>
      </c>
      <c r="S181" s="91" t="s">
        <v>2562</v>
      </c>
      <c r="T181" s="92">
        <v>10</v>
      </c>
      <c r="U181" s="93">
        <v>8</v>
      </c>
      <c r="V181" s="94">
        <v>45005</v>
      </c>
      <c r="W181" s="94">
        <v>46209</v>
      </c>
      <c r="X181" s="95">
        <v>9785171540531</v>
      </c>
      <c r="Y181" s="96">
        <v>560</v>
      </c>
      <c r="Z181" s="97">
        <v>0.68</v>
      </c>
      <c r="AA181" s="98" t="s">
        <v>134</v>
      </c>
      <c r="AB181" s="98" t="s">
        <v>222</v>
      </c>
      <c r="AC181" s="98" t="s">
        <v>135</v>
      </c>
      <c r="AD181" s="91" t="s">
        <v>110</v>
      </c>
      <c r="AE181" s="135" t="s">
        <v>116</v>
      </c>
      <c r="AF181" s="168"/>
      <c r="AG181" s="98" t="s">
        <v>225</v>
      </c>
      <c r="AH181" s="98"/>
      <c r="AI181" s="86" t="s">
        <v>1972</v>
      </c>
      <c r="AJ181" s="101"/>
      <c r="AK181" s="91" t="s">
        <v>2563</v>
      </c>
      <c r="AL181" s="100" t="s">
        <v>2564</v>
      </c>
      <c r="AM181" s="86" t="s">
        <v>264</v>
      </c>
      <c r="AN181" s="86" t="s">
        <v>153</v>
      </c>
      <c r="AO181" s="143">
        <f t="shared" si="6"/>
        <v>0</v>
      </c>
      <c r="AP181" s="85" t="s">
        <v>2565</v>
      </c>
      <c r="AQ181" s="100" t="s">
        <v>154</v>
      </c>
      <c r="AR181" s="97" t="s">
        <v>125</v>
      </c>
      <c r="AV181" s="99"/>
      <c r="AW181" s="159" t="s">
        <v>2566</v>
      </c>
      <c r="AX181" s="102" t="s">
        <v>2567</v>
      </c>
      <c r="AY181" s="157" t="s">
        <v>2568</v>
      </c>
      <c r="AZ181" s="159"/>
      <c r="BF181" s="103">
        <v>46216</v>
      </c>
      <c r="BG181" s="46"/>
      <c r="BH181" s="46"/>
      <c r="BI181" s="46">
        <f t="shared" si="7"/>
        <v>0</v>
      </c>
      <c r="BJ181" s="46">
        <f t="shared" si="8"/>
        <v>0</v>
      </c>
    </row>
    <row r="182" spans="1:62" ht="120" customHeight="1" x14ac:dyDescent="0.2">
      <c r="A182" s="170" t="s">
        <v>179</v>
      </c>
      <c r="B182" s="132"/>
      <c r="C182" s="150">
        <v>0</v>
      </c>
      <c r="D182" s="150">
        <v>0</v>
      </c>
      <c r="E182" s="133">
        <v>1461.6000000000001</v>
      </c>
      <c r="F182" s="134" t="s">
        <v>549</v>
      </c>
      <c r="G182" s="86" t="s">
        <v>247</v>
      </c>
      <c r="H182" s="86" t="s">
        <v>1970</v>
      </c>
      <c r="I182" s="89"/>
      <c r="J182" s="90">
        <v>4</v>
      </c>
      <c r="K182" s="86"/>
      <c r="L182" s="86"/>
      <c r="M182" s="92" t="s">
        <v>151</v>
      </c>
      <c r="N182" s="86" t="s">
        <v>108</v>
      </c>
      <c r="O182" s="163" t="s">
        <v>163</v>
      </c>
      <c r="P182" s="163" t="s">
        <v>163</v>
      </c>
      <c r="Q182" s="91" t="s">
        <v>109</v>
      </c>
      <c r="R182" s="91" t="s">
        <v>205</v>
      </c>
      <c r="S182" s="91" t="s">
        <v>1971</v>
      </c>
      <c r="T182" s="92">
        <v>10</v>
      </c>
      <c r="U182" s="93">
        <v>4</v>
      </c>
      <c r="V182" s="94">
        <v>44679</v>
      </c>
      <c r="W182" s="94">
        <v>46209</v>
      </c>
      <c r="X182" s="95">
        <v>9785171454036</v>
      </c>
      <c r="Y182" s="96">
        <v>512</v>
      </c>
      <c r="Z182" s="97">
        <v>0.73499999999999999</v>
      </c>
      <c r="AA182" s="98" t="s">
        <v>134</v>
      </c>
      <c r="AB182" s="98" t="s">
        <v>190</v>
      </c>
      <c r="AC182" s="98" t="s">
        <v>135</v>
      </c>
      <c r="AD182" s="91" t="s">
        <v>110</v>
      </c>
      <c r="AE182" s="135" t="s">
        <v>116</v>
      </c>
      <c r="AF182" s="168"/>
      <c r="AG182" s="98" t="s">
        <v>225</v>
      </c>
      <c r="AH182" s="98"/>
      <c r="AI182" s="86" t="s">
        <v>1972</v>
      </c>
      <c r="AJ182" s="101"/>
      <c r="AK182" s="91" t="s">
        <v>553</v>
      </c>
      <c r="AL182" s="100" t="s">
        <v>1973</v>
      </c>
      <c r="AM182" s="86" t="s">
        <v>264</v>
      </c>
      <c r="AN182" s="86" t="s">
        <v>153</v>
      </c>
      <c r="AO182" s="143">
        <f t="shared" si="6"/>
        <v>0</v>
      </c>
      <c r="AP182" s="85" t="s">
        <v>1974</v>
      </c>
      <c r="AQ182" s="100" t="s">
        <v>154</v>
      </c>
      <c r="AR182" s="97" t="s">
        <v>125</v>
      </c>
      <c r="AV182" s="99"/>
      <c r="AW182" s="159" t="s">
        <v>1975</v>
      </c>
      <c r="AX182" s="102" t="s">
        <v>1976</v>
      </c>
      <c r="AY182" s="157" t="s">
        <v>1977</v>
      </c>
      <c r="AZ182" s="159"/>
      <c r="BF182" s="103">
        <v>46213</v>
      </c>
      <c r="BG182" s="46"/>
      <c r="BH182" s="46"/>
      <c r="BI182" s="46">
        <f t="shared" si="7"/>
        <v>0</v>
      </c>
      <c r="BJ182" s="46">
        <f t="shared" si="8"/>
        <v>0</v>
      </c>
    </row>
    <row r="183" spans="1:62" ht="120" customHeight="1" x14ac:dyDescent="0.2">
      <c r="A183" s="170" t="s">
        <v>179</v>
      </c>
      <c r="B183" s="132"/>
      <c r="C183" s="150">
        <v>0</v>
      </c>
      <c r="D183" s="150">
        <v>0</v>
      </c>
      <c r="E183" s="133">
        <v>674.1</v>
      </c>
      <c r="F183" s="134" t="s">
        <v>2569</v>
      </c>
      <c r="G183" s="86" t="s">
        <v>247</v>
      </c>
      <c r="H183" s="86" t="s">
        <v>550</v>
      </c>
      <c r="I183" s="89"/>
      <c r="J183" s="90">
        <v>5</v>
      </c>
      <c r="K183" s="86"/>
      <c r="L183" s="86"/>
      <c r="M183" s="92" t="s">
        <v>151</v>
      </c>
      <c r="N183" s="86" t="s">
        <v>108</v>
      </c>
      <c r="O183" s="163" t="s">
        <v>163</v>
      </c>
      <c r="P183" s="163" t="s">
        <v>163</v>
      </c>
      <c r="Q183" s="91" t="s">
        <v>109</v>
      </c>
      <c r="R183" s="91" t="s">
        <v>205</v>
      </c>
      <c r="S183" s="91" t="s">
        <v>2570</v>
      </c>
      <c r="T183" s="92">
        <v>10</v>
      </c>
      <c r="U183" s="93">
        <v>10</v>
      </c>
      <c r="V183" s="94">
        <v>42039</v>
      </c>
      <c r="W183" s="94">
        <v>46211</v>
      </c>
      <c r="X183" s="95">
        <v>9785170890255</v>
      </c>
      <c r="Y183" s="96">
        <v>512</v>
      </c>
      <c r="Z183" s="97">
        <v>0.377</v>
      </c>
      <c r="AA183" s="98" t="s">
        <v>145</v>
      </c>
      <c r="AB183" s="98" t="s">
        <v>173</v>
      </c>
      <c r="AC183" s="98" t="s">
        <v>146</v>
      </c>
      <c r="AD183" s="91" t="s">
        <v>110</v>
      </c>
      <c r="AE183" s="135" t="s">
        <v>116</v>
      </c>
      <c r="AF183" s="168"/>
      <c r="AG183" s="98" t="s">
        <v>225</v>
      </c>
      <c r="AH183" s="98"/>
      <c r="AI183" s="86" t="s">
        <v>552</v>
      </c>
      <c r="AJ183" s="101"/>
      <c r="AK183" s="91" t="s">
        <v>2571</v>
      </c>
      <c r="AL183" s="100" t="s">
        <v>2572</v>
      </c>
      <c r="AM183" s="86" t="s">
        <v>264</v>
      </c>
      <c r="AN183" s="86" t="s">
        <v>153</v>
      </c>
      <c r="AO183" s="143">
        <f t="shared" si="6"/>
        <v>0</v>
      </c>
      <c r="AP183" s="85" t="s">
        <v>2573</v>
      </c>
      <c r="AQ183" s="100" t="s">
        <v>154</v>
      </c>
      <c r="AR183" s="97" t="s">
        <v>125</v>
      </c>
      <c r="AV183" s="99"/>
      <c r="AW183" s="159" t="s">
        <v>2574</v>
      </c>
      <c r="AX183" s="102" t="s">
        <v>2575</v>
      </c>
      <c r="AY183" s="157" t="s">
        <v>2576</v>
      </c>
      <c r="AZ183" s="159"/>
      <c r="BF183" s="103">
        <v>46216</v>
      </c>
      <c r="BG183" s="46"/>
      <c r="BH183" s="46"/>
      <c r="BI183" s="46">
        <f t="shared" si="7"/>
        <v>0</v>
      </c>
      <c r="BJ183" s="46">
        <f t="shared" si="8"/>
        <v>0</v>
      </c>
    </row>
    <row r="184" spans="1:62" ht="120" customHeight="1" x14ac:dyDescent="0.2">
      <c r="A184" s="170" t="s">
        <v>179</v>
      </c>
      <c r="B184" s="132"/>
      <c r="C184" s="150">
        <v>0</v>
      </c>
      <c r="D184" s="150">
        <v>0</v>
      </c>
      <c r="E184" s="133">
        <v>781.2</v>
      </c>
      <c r="F184" s="134" t="s">
        <v>4499</v>
      </c>
      <c r="G184" s="86" t="s">
        <v>247</v>
      </c>
      <c r="H184" s="86" t="s">
        <v>550</v>
      </c>
      <c r="I184" s="89"/>
      <c r="J184" s="90">
        <v>7</v>
      </c>
      <c r="K184" s="86"/>
      <c r="L184" s="86"/>
      <c r="M184" s="92" t="s">
        <v>151</v>
      </c>
      <c r="N184" s="86" t="s">
        <v>108</v>
      </c>
      <c r="O184" s="163" t="s">
        <v>163</v>
      </c>
      <c r="P184" s="163" t="s">
        <v>163</v>
      </c>
      <c r="Q184" s="91" t="s">
        <v>109</v>
      </c>
      <c r="R184" s="91" t="s">
        <v>205</v>
      </c>
      <c r="S184" s="91" t="s">
        <v>4500</v>
      </c>
      <c r="T184" s="92">
        <v>10</v>
      </c>
      <c r="U184" s="93">
        <v>6</v>
      </c>
      <c r="V184" s="94">
        <v>41617</v>
      </c>
      <c r="W184" s="94">
        <v>46220</v>
      </c>
      <c r="X184" s="95">
        <v>9785170797004</v>
      </c>
      <c r="Y184" s="96">
        <v>768</v>
      </c>
      <c r="Z184" s="97">
        <v>0.56200000000000006</v>
      </c>
      <c r="AA184" s="98" t="s">
        <v>551</v>
      </c>
      <c r="AB184" s="98" t="s">
        <v>173</v>
      </c>
      <c r="AC184" s="98" t="s">
        <v>146</v>
      </c>
      <c r="AD184" s="91" t="s">
        <v>110</v>
      </c>
      <c r="AE184" s="135" t="s">
        <v>116</v>
      </c>
      <c r="AF184" s="168"/>
      <c r="AG184" s="98" t="s">
        <v>225</v>
      </c>
      <c r="AH184" s="98"/>
      <c r="AI184" s="86" t="s">
        <v>552</v>
      </c>
      <c r="AJ184" s="101"/>
      <c r="AK184" s="91" t="s">
        <v>4501</v>
      </c>
      <c r="AL184" s="100" t="s">
        <v>4502</v>
      </c>
      <c r="AM184" s="86" t="s">
        <v>264</v>
      </c>
      <c r="AN184" s="86" t="s">
        <v>153</v>
      </c>
      <c r="AO184" s="143">
        <f t="shared" si="6"/>
        <v>0</v>
      </c>
      <c r="AP184" s="85" t="s">
        <v>4503</v>
      </c>
      <c r="AQ184" s="100" t="s">
        <v>154</v>
      </c>
      <c r="AR184" s="97" t="s">
        <v>125</v>
      </c>
      <c r="AV184" s="99"/>
      <c r="AW184" s="159" t="s">
        <v>4504</v>
      </c>
      <c r="AX184" s="102"/>
      <c r="AY184" s="157" t="s">
        <v>4505</v>
      </c>
      <c r="AZ184" s="159"/>
      <c r="BF184" s="103">
        <v>46223</v>
      </c>
      <c r="BG184" s="46"/>
      <c r="BH184" s="46"/>
      <c r="BI184" s="46">
        <f t="shared" si="7"/>
        <v>0</v>
      </c>
      <c r="BJ184" s="46">
        <f t="shared" si="8"/>
        <v>0</v>
      </c>
    </row>
    <row r="185" spans="1:62" ht="120" customHeight="1" x14ac:dyDescent="0.2">
      <c r="A185" s="170" t="s">
        <v>179</v>
      </c>
      <c r="B185" s="132"/>
      <c r="C185" s="150">
        <v>0</v>
      </c>
      <c r="D185" s="150">
        <v>0</v>
      </c>
      <c r="E185" s="133">
        <v>674.1</v>
      </c>
      <c r="F185" s="134" t="s">
        <v>1978</v>
      </c>
      <c r="G185" s="86" t="s">
        <v>247</v>
      </c>
      <c r="H185" s="86" t="s">
        <v>550</v>
      </c>
      <c r="I185" s="89"/>
      <c r="J185" s="90">
        <v>4</v>
      </c>
      <c r="K185" s="86"/>
      <c r="L185" s="86"/>
      <c r="M185" s="92" t="s">
        <v>151</v>
      </c>
      <c r="N185" s="86" t="s">
        <v>108</v>
      </c>
      <c r="O185" s="163" t="s">
        <v>163</v>
      </c>
      <c r="P185" s="163" t="s">
        <v>163</v>
      </c>
      <c r="Q185" s="91" t="s">
        <v>109</v>
      </c>
      <c r="R185" s="91" t="s">
        <v>205</v>
      </c>
      <c r="S185" s="91" t="s">
        <v>1979</v>
      </c>
      <c r="T185" s="92">
        <v>10</v>
      </c>
      <c r="U185" s="93">
        <v>4</v>
      </c>
      <c r="V185" s="94">
        <v>42744</v>
      </c>
      <c r="W185" s="94">
        <v>46210</v>
      </c>
      <c r="X185" s="95">
        <v>9785171011758</v>
      </c>
      <c r="Y185" s="96">
        <v>512</v>
      </c>
      <c r="Z185" s="97">
        <v>0.39</v>
      </c>
      <c r="AA185" s="98" t="s">
        <v>145</v>
      </c>
      <c r="AB185" s="98" t="s">
        <v>173</v>
      </c>
      <c r="AC185" s="98" t="s">
        <v>146</v>
      </c>
      <c r="AD185" s="91" t="s">
        <v>110</v>
      </c>
      <c r="AE185" s="135" t="s">
        <v>116</v>
      </c>
      <c r="AF185" s="168"/>
      <c r="AG185" s="98" t="s">
        <v>225</v>
      </c>
      <c r="AH185" s="98"/>
      <c r="AI185" s="86" t="s">
        <v>552</v>
      </c>
      <c r="AJ185" s="101"/>
      <c r="AK185" s="91" t="s">
        <v>1980</v>
      </c>
      <c r="AL185" s="100" t="s">
        <v>1981</v>
      </c>
      <c r="AM185" s="86" t="s">
        <v>264</v>
      </c>
      <c r="AN185" s="86" t="s">
        <v>153</v>
      </c>
      <c r="AO185" s="143">
        <f t="shared" si="6"/>
        <v>0</v>
      </c>
      <c r="AP185" s="85" t="s">
        <v>1982</v>
      </c>
      <c r="AQ185" s="100" t="s">
        <v>154</v>
      </c>
      <c r="AR185" s="97" t="s">
        <v>125</v>
      </c>
      <c r="AV185" s="99"/>
      <c r="AW185" s="159" t="s">
        <v>1983</v>
      </c>
      <c r="AX185" s="102" t="s">
        <v>1984</v>
      </c>
      <c r="AY185" s="157" t="s">
        <v>1985</v>
      </c>
      <c r="AZ185" s="159"/>
      <c r="BF185" s="103">
        <v>46213</v>
      </c>
      <c r="BG185" s="46"/>
      <c r="BH185" s="46"/>
      <c r="BI185" s="46">
        <f t="shared" si="7"/>
        <v>0</v>
      </c>
      <c r="BJ185" s="46">
        <f t="shared" si="8"/>
        <v>0</v>
      </c>
    </row>
    <row r="186" spans="1:62" ht="120" customHeight="1" x14ac:dyDescent="0.2">
      <c r="A186" s="170" t="s">
        <v>179</v>
      </c>
      <c r="B186" s="132"/>
      <c r="C186" s="150">
        <v>0</v>
      </c>
      <c r="D186" s="150">
        <v>0</v>
      </c>
      <c r="E186" s="133">
        <v>541.80000000000007</v>
      </c>
      <c r="F186" s="134" t="s">
        <v>3243</v>
      </c>
      <c r="G186" s="86" t="s">
        <v>247</v>
      </c>
      <c r="H186" s="86" t="s">
        <v>550</v>
      </c>
      <c r="I186" s="89"/>
      <c r="J186" s="90">
        <v>7</v>
      </c>
      <c r="K186" s="86"/>
      <c r="L186" s="86"/>
      <c r="M186" s="92" t="s">
        <v>151</v>
      </c>
      <c r="N186" s="86" t="s">
        <v>108</v>
      </c>
      <c r="O186" s="163" t="s">
        <v>163</v>
      </c>
      <c r="P186" s="163" t="s">
        <v>163</v>
      </c>
      <c r="Q186" s="91" t="s">
        <v>109</v>
      </c>
      <c r="R186" s="91" t="s">
        <v>205</v>
      </c>
      <c r="S186" s="91" t="s">
        <v>3244</v>
      </c>
      <c r="T186" s="92">
        <v>10</v>
      </c>
      <c r="U186" s="93">
        <v>14</v>
      </c>
      <c r="V186" s="94">
        <v>43647</v>
      </c>
      <c r="W186" s="94">
        <v>46214</v>
      </c>
      <c r="X186" s="95">
        <v>9785171169541</v>
      </c>
      <c r="Y186" s="96">
        <v>288</v>
      </c>
      <c r="Z186" s="97">
        <v>0.25600000000000001</v>
      </c>
      <c r="AA186" s="98" t="s">
        <v>145</v>
      </c>
      <c r="AB186" s="98" t="s">
        <v>173</v>
      </c>
      <c r="AC186" s="98" t="s">
        <v>146</v>
      </c>
      <c r="AD186" s="91" t="s">
        <v>110</v>
      </c>
      <c r="AE186" s="135" t="s">
        <v>116</v>
      </c>
      <c r="AF186" s="168"/>
      <c r="AG186" s="98" t="s">
        <v>225</v>
      </c>
      <c r="AH186" s="98"/>
      <c r="AI186" s="86" t="s">
        <v>552</v>
      </c>
      <c r="AJ186" s="101"/>
      <c r="AK186" s="91" t="s">
        <v>3245</v>
      </c>
      <c r="AL186" s="100" t="s">
        <v>3246</v>
      </c>
      <c r="AM186" s="86" t="s">
        <v>264</v>
      </c>
      <c r="AN186" s="86" t="s">
        <v>153</v>
      </c>
      <c r="AO186" s="143">
        <f t="shared" si="6"/>
        <v>0</v>
      </c>
      <c r="AP186" s="85" t="s">
        <v>3247</v>
      </c>
      <c r="AQ186" s="100" t="s">
        <v>111</v>
      </c>
      <c r="AR186" s="97" t="s">
        <v>125</v>
      </c>
      <c r="AV186" s="99"/>
      <c r="AW186" s="159" t="s">
        <v>3248</v>
      </c>
      <c r="AX186" s="102"/>
      <c r="AY186" s="157" t="s">
        <v>3249</v>
      </c>
      <c r="AZ186" s="159"/>
      <c r="BF186" s="103">
        <v>46218</v>
      </c>
      <c r="BG186" s="46"/>
      <c r="BH186" s="46"/>
      <c r="BI186" s="46">
        <f t="shared" si="7"/>
        <v>0</v>
      </c>
      <c r="BJ186" s="46">
        <f t="shared" si="8"/>
        <v>0</v>
      </c>
    </row>
    <row r="187" spans="1:62" ht="120" customHeight="1" x14ac:dyDescent="0.2">
      <c r="A187" s="170" t="s">
        <v>179</v>
      </c>
      <c r="B187" s="132"/>
      <c r="C187" s="150">
        <v>0</v>
      </c>
      <c r="D187" s="150">
        <v>0</v>
      </c>
      <c r="E187" s="133">
        <v>648.9</v>
      </c>
      <c r="F187" s="134" t="s">
        <v>4061</v>
      </c>
      <c r="G187" s="86" t="s">
        <v>247</v>
      </c>
      <c r="H187" s="86" t="s">
        <v>550</v>
      </c>
      <c r="I187" s="89"/>
      <c r="J187" s="90">
        <v>4</v>
      </c>
      <c r="K187" s="86"/>
      <c r="L187" s="86"/>
      <c r="M187" s="92" t="s">
        <v>151</v>
      </c>
      <c r="N187" s="86" t="s">
        <v>108</v>
      </c>
      <c r="O187" s="163" t="s">
        <v>163</v>
      </c>
      <c r="P187" s="163" t="s">
        <v>163</v>
      </c>
      <c r="Q187" s="91" t="s">
        <v>109</v>
      </c>
      <c r="R187" s="91" t="s">
        <v>205</v>
      </c>
      <c r="S187" s="91" t="s">
        <v>4062</v>
      </c>
      <c r="T187" s="92">
        <v>10</v>
      </c>
      <c r="U187" s="93">
        <v>10</v>
      </c>
      <c r="V187" s="94">
        <v>42186</v>
      </c>
      <c r="W187" s="94">
        <v>46218</v>
      </c>
      <c r="X187" s="95">
        <v>9785170922055</v>
      </c>
      <c r="Y187" s="96">
        <v>416</v>
      </c>
      <c r="Z187" s="97">
        <v>0.34</v>
      </c>
      <c r="AA187" s="98" t="s">
        <v>145</v>
      </c>
      <c r="AB187" s="98" t="s">
        <v>173</v>
      </c>
      <c r="AC187" s="98" t="s">
        <v>146</v>
      </c>
      <c r="AD187" s="91" t="s">
        <v>110</v>
      </c>
      <c r="AE187" s="135" t="s">
        <v>116</v>
      </c>
      <c r="AF187" s="168"/>
      <c r="AG187" s="98" t="s">
        <v>225</v>
      </c>
      <c r="AH187" s="98"/>
      <c r="AI187" s="86" t="s">
        <v>552</v>
      </c>
      <c r="AJ187" s="101"/>
      <c r="AK187" s="91" t="s">
        <v>4063</v>
      </c>
      <c r="AL187" s="100" t="s">
        <v>4064</v>
      </c>
      <c r="AM187" s="86" t="s">
        <v>264</v>
      </c>
      <c r="AN187" s="86" t="s">
        <v>153</v>
      </c>
      <c r="AO187" s="143">
        <f t="shared" si="6"/>
        <v>0</v>
      </c>
      <c r="AP187" s="85" t="s">
        <v>4065</v>
      </c>
      <c r="AQ187" s="100" t="s">
        <v>154</v>
      </c>
      <c r="AR187" s="97" t="s">
        <v>125</v>
      </c>
      <c r="AV187" s="99"/>
      <c r="AW187" s="159" t="s">
        <v>4066</v>
      </c>
      <c r="AX187" s="102"/>
      <c r="AY187" s="157" t="s">
        <v>4067</v>
      </c>
      <c r="AZ187" s="159"/>
      <c r="BA187" s="24" t="s">
        <v>2403</v>
      </c>
      <c r="BB187" s="24" t="s">
        <v>2404</v>
      </c>
      <c r="BD187" s="24" t="s">
        <v>1504</v>
      </c>
      <c r="BF187" s="103">
        <v>46220</v>
      </c>
      <c r="BG187" s="46"/>
      <c r="BH187" s="46"/>
      <c r="BI187" s="46">
        <f t="shared" si="7"/>
        <v>0</v>
      </c>
      <c r="BJ187" s="46">
        <f t="shared" si="8"/>
        <v>0</v>
      </c>
    </row>
    <row r="188" spans="1:62" ht="120" customHeight="1" x14ac:dyDescent="0.2">
      <c r="A188" s="170" t="s">
        <v>179</v>
      </c>
      <c r="B188" s="132"/>
      <c r="C188" s="150">
        <v>0</v>
      </c>
      <c r="D188" s="150">
        <v>0</v>
      </c>
      <c r="E188" s="133">
        <v>825.30000000000007</v>
      </c>
      <c r="F188" s="134" t="s">
        <v>3250</v>
      </c>
      <c r="G188" s="86" t="s">
        <v>247</v>
      </c>
      <c r="H188" s="86" t="s">
        <v>550</v>
      </c>
      <c r="I188" s="89"/>
      <c r="J188" s="90">
        <v>6</v>
      </c>
      <c r="K188" s="86"/>
      <c r="L188" s="86"/>
      <c r="M188" s="92" t="s">
        <v>151</v>
      </c>
      <c r="N188" s="86" t="s">
        <v>108</v>
      </c>
      <c r="O188" s="163" t="s">
        <v>163</v>
      </c>
      <c r="P188" s="163" t="s">
        <v>163</v>
      </c>
      <c r="Q188" s="91" t="s">
        <v>109</v>
      </c>
      <c r="R188" s="91" t="s">
        <v>205</v>
      </c>
      <c r="S188" s="91" t="s">
        <v>4506</v>
      </c>
      <c r="T188" s="92">
        <v>10</v>
      </c>
      <c r="U188" s="93">
        <v>8</v>
      </c>
      <c r="V188" s="94">
        <v>42130</v>
      </c>
      <c r="W188" s="94">
        <v>46218</v>
      </c>
      <c r="X188" s="95">
        <v>9785170908752</v>
      </c>
      <c r="Y188" s="96">
        <v>896</v>
      </c>
      <c r="Z188" s="97">
        <v>0.62</v>
      </c>
      <c r="AA188" s="98" t="s">
        <v>145</v>
      </c>
      <c r="AB188" s="98" t="s">
        <v>182</v>
      </c>
      <c r="AC188" s="98" t="s">
        <v>146</v>
      </c>
      <c r="AD188" s="91" t="s">
        <v>110</v>
      </c>
      <c r="AE188" s="135" t="s">
        <v>116</v>
      </c>
      <c r="AF188" s="168"/>
      <c r="AG188" s="98" t="s">
        <v>225</v>
      </c>
      <c r="AH188" s="98"/>
      <c r="AI188" s="86" t="s">
        <v>552</v>
      </c>
      <c r="AJ188" s="101"/>
      <c r="AK188" s="91" t="s">
        <v>3252</v>
      </c>
      <c r="AL188" s="100" t="s">
        <v>4507</v>
      </c>
      <c r="AM188" s="86" t="s">
        <v>264</v>
      </c>
      <c r="AN188" s="86" t="s">
        <v>153</v>
      </c>
      <c r="AO188" s="143">
        <f t="shared" si="6"/>
        <v>0</v>
      </c>
      <c r="AP188" s="85" t="s">
        <v>4508</v>
      </c>
      <c r="AQ188" s="100" t="s">
        <v>154</v>
      </c>
      <c r="AR188" s="97" t="s">
        <v>125</v>
      </c>
      <c r="AV188" s="99"/>
      <c r="AW188" s="159" t="s">
        <v>4509</v>
      </c>
      <c r="AX188" s="102" t="s">
        <v>4510</v>
      </c>
      <c r="AY188" s="157" t="s">
        <v>3256</v>
      </c>
      <c r="AZ188" s="159"/>
      <c r="BF188" s="103">
        <v>46223</v>
      </c>
      <c r="BG188" s="46"/>
      <c r="BH188" s="46"/>
      <c r="BI188" s="46">
        <f t="shared" si="7"/>
        <v>0</v>
      </c>
      <c r="BJ188" s="46">
        <f t="shared" si="8"/>
        <v>0</v>
      </c>
    </row>
    <row r="189" spans="1:62" ht="120" customHeight="1" x14ac:dyDescent="0.2">
      <c r="A189" s="170" t="s">
        <v>179</v>
      </c>
      <c r="B189" s="132"/>
      <c r="C189" s="150">
        <v>0</v>
      </c>
      <c r="D189" s="150">
        <v>0</v>
      </c>
      <c r="E189" s="133">
        <v>342.3</v>
      </c>
      <c r="F189" s="134" t="s">
        <v>2577</v>
      </c>
      <c r="G189" s="86" t="s">
        <v>247</v>
      </c>
      <c r="H189" s="86" t="s">
        <v>360</v>
      </c>
      <c r="I189" s="89"/>
      <c r="J189" s="90">
        <v>4</v>
      </c>
      <c r="K189" s="86"/>
      <c r="L189" s="86"/>
      <c r="M189" s="92" t="s">
        <v>151</v>
      </c>
      <c r="N189" s="86" t="s">
        <v>108</v>
      </c>
      <c r="O189" s="163" t="s">
        <v>163</v>
      </c>
      <c r="P189" s="163" t="s">
        <v>163</v>
      </c>
      <c r="Q189" s="91" t="s">
        <v>109</v>
      </c>
      <c r="R189" s="91" t="s">
        <v>205</v>
      </c>
      <c r="S189" s="91" t="s">
        <v>2578</v>
      </c>
      <c r="T189" s="92">
        <v>10</v>
      </c>
      <c r="U189" s="93">
        <v>14</v>
      </c>
      <c r="V189" s="94">
        <v>42268</v>
      </c>
      <c r="W189" s="94">
        <v>46212</v>
      </c>
      <c r="X189" s="95">
        <v>9785170928910</v>
      </c>
      <c r="Y189" s="96">
        <v>352</v>
      </c>
      <c r="Z189" s="97">
        <v>0.217</v>
      </c>
      <c r="AA189" s="98" t="s">
        <v>170</v>
      </c>
      <c r="AB189" s="98" t="s">
        <v>152</v>
      </c>
      <c r="AC189" s="98" t="s">
        <v>171</v>
      </c>
      <c r="AD189" s="91">
        <v>3</v>
      </c>
      <c r="AE189" s="135" t="s">
        <v>116</v>
      </c>
      <c r="AF189" s="168"/>
      <c r="AG189" s="98" t="s">
        <v>225</v>
      </c>
      <c r="AH189" s="98"/>
      <c r="AI189" s="86" t="s">
        <v>361</v>
      </c>
      <c r="AJ189" s="101"/>
      <c r="AK189" s="91" t="s">
        <v>2579</v>
      </c>
      <c r="AL189" s="100" t="s">
        <v>2580</v>
      </c>
      <c r="AM189" s="86" t="s">
        <v>264</v>
      </c>
      <c r="AN189" s="86" t="s">
        <v>153</v>
      </c>
      <c r="AO189" s="143">
        <f t="shared" si="6"/>
        <v>0</v>
      </c>
      <c r="AP189" s="85" t="s">
        <v>2581</v>
      </c>
      <c r="AQ189" s="100" t="s">
        <v>154</v>
      </c>
      <c r="AR189" s="97" t="s">
        <v>125</v>
      </c>
      <c r="AV189" s="99"/>
      <c r="AW189" s="159" t="s">
        <v>2582</v>
      </c>
      <c r="AX189" s="102" t="s">
        <v>462</v>
      </c>
      <c r="AY189" s="157" t="s">
        <v>2583</v>
      </c>
      <c r="AZ189" s="159"/>
      <c r="BF189" s="103">
        <v>46216</v>
      </c>
      <c r="BG189" s="46"/>
      <c r="BH189" s="46"/>
      <c r="BI189" s="46">
        <f t="shared" si="7"/>
        <v>0</v>
      </c>
      <c r="BJ189" s="46">
        <f t="shared" si="8"/>
        <v>0</v>
      </c>
    </row>
    <row r="190" spans="1:62" ht="120" customHeight="1" x14ac:dyDescent="0.2">
      <c r="A190" s="170" t="s">
        <v>179</v>
      </c>
      <c r="B190" s="132"/>
      <c r="C190" s="150">
        <v>0</v>
      </c>
      <c r="D190" s="150">
        <v>0</v>
      </c>
      <c r="E190" s="133">
        <v>325.5</v>
      </c>
      <c r="F190" s="134" t="s">
        <v>2584</v>
      </c>
      <c r="G190" s="86" t="s">
        <v>247</v>
      </c>
      <c r="H190" s="86" t="s">
        <v>360</v>
      </c>
      <c r="I190" s="89"/>
      <c r="J190" s="90">
        <v>6</v>
      </c>
      <c r="K190" s="86"/>
      <c r="L190" s="86"/>
      <c r="M190" s="92" t="s">
        <v>151</v>
      </c>
      <c r="N190" s="86" t="s">
        <v>108</v>
      </c>
      <c r="O190" s="163" t="s">
        <v>163</v>
      </c>
      <c r="P190" s="163" t="s">
        <v>163</v>
      </c>
      <c r="Q190" s="91" t="s">
        <v>109</v>
      </c>
      <c r="R190" s="91" t="s">
        <v>205</v>
      </c>
      <c r="S190" s="91" t="s">
        <v>2585</v>
      </c>
      <c r="T190" s="92">
        <v>10</v>
      </c>
      <c r="U190" s="93">
        <v>16</v>
      </c>
      <c r="V190" s="94">
        <v>42675</v>
      </c>
      <c r="W190" s="94">
        <v>46205</v>
      </c>
      <c r="X190" s="95">
        <v>9785171006723</v>
      </c>
      <c r="Y190" s="96">
        <v>288</v>
      </c>
      <c r="Z190" s="97">
        <v>0.153</v>
      </c>
      <c r="AA190" s="98" t="s">
        <v>170</v>
      </c>
      <c r="AB190" s="98" t="s">
        <v>173</v>
      </c>
      <c r="AC190" s="98" t="s">
        <v>171</v>
      </c>
      <c r="AD190" s="91">
        <v>3</v>
      </c>
      <c r="AE190" s="135" t="s">
        <v>116</v>
      </c>
      <c r="AF190" s="168"/>
      <c r="AG190" s="98" t="s">
        <v>225</v>
      </c>
      <c r="AH190" s="98"/>
      <c r="AI190" s="86" t="s">
        <v>361</v>
      </c>
      <c r="AJ190" s="101"/>
      <c r="AK190" s="91" t="s">
        <v>2586</v>
      </c>
      <c r="AL190" s="100" t="s">
        <v>2587</v>
      </c>
      <c r="AM190" s="86" t="s">
        <v>264</v>
      </c>
      <c r="AN190" s="86" t="s">
        <v>153</v>
      </c>
      <c r="AO190" s="143">
        <f t="shared" si="6"/>
        <v>0</v>
      </c>
      <c r="AP190" s="85" t="s">
        <v>2588</v>
      </c>
      <c r="AQ190" s="100" t="s">
        <v>154</v>
      </c>
      <c r="AR190" s="97" t="s">
        <v>125</v>
      </c>
      <c r="AV190" s="99"/>
      <c r="AW190" s="159" t="s">
        <v>2589</v>
      </c>
      <c r="AX190" s="102" t="s">
        <v>2590</v>
      </c>
      <c r="AY190" s="157" t="s">
        <v>2591</v>
      </c>
      <c r="AZ190" s="159"/>
      <c r="BF190" s="103">
        <v>46216</v>
      </c>
      <c r="BG190" s="46"/>
      <c r="BH190" s="46"/>
      <c r="BI190" s="46">
        <f t="shared" si="7"/>
        <v>0</v>
      </c>
      <c r="BJ190" s="46">
        <f t="shared" si="8"/>
        <v>0</v>
      </c>
    </row>
    <row r="191" spans="1:62" ht="120" customHeight="1" x14ac:dyDescent="0.2">
      <c r="A191" s="170" t="s">
        <v>179</v>
      </c>
      <c r="B191" s="132"/>
      <c r="C191" s="150">
        <v>0</v>
      </c>
      <c r="D191" s="150">
        <v>0</v>
      </c>
      <c r="E191" s="133">
        <v>541.80000000000007</v>
      </c>
      <c r="F191" s="134" t="s">
        <v>3250</v>
      </c>
      <c r="G191" s="86" t="s">
        <v>247</v>
      </c>
      <c r="H191" s="86" t="s">
        <v>360</v>
      </c>
      <c r="I191" s="89"/>
      <c r="J191" s="90">
        <v>7</v>
      </c>
      <c r="K191" s="86"/>
      <c r="L191" s="86"/>
      <c r="M191" s="92" t="s">
        <v>151</v>
      </c>
      <c r="N191" s="86" t="s">
        <v>108</v>
      </c>
      <c r="O191" s="163" t="s">
        <v>163</v>
      </c>
      <c r="P191" s="163" t="s">
        <v>163</v>
      </c>
      <c r="Q191" s="91" t="s">
        <v>109</v>
      </c>
      <c r="R191" s="91" t="s">
        <v>205</v>
      </c>
      <c r="S191" s="91" t="s">
        <v>3251</v>
      </c>
      <c r="T191" s="92">
        <v>10</v>
      </c>
      <c r="U191" s="93">
        <v>8</v>
      </c>
      <c r="V191" s="94">
        <v>42569</v>
      </c>
      <c r="W191" s="94">
        <v>46190</v>
      </c>
      <c r="X191" s="95">
        <v>9785170987948</v>
      </c>
      <c r="Y191" s="96">
        <v>896</v>
      </c>
      <c r="Z191" s="97">
        <v>0.443</v>
      </c>
      <c r="AA191" s="98" t="s">
        <v>170</v>
      </c>
      <c r="AB191" s="98" t="s">
        <v>182</v>
      </c>
      <c r="AC191" s="98" t="s">
        <v>171</v>
      </c>
      <c r="AD191" s="91">
        <v>3</v>
      </c>
      <c r="AE191" s="135" t="s">
        <v>116</v>
      </c>
      <c r="AF191" s="168"/>
      <c r="AG191" s="98" t="s">
        <v>225</v>
      </c>
      <c r="AH191" s="98"/>
      <c r="AI191" s="86" t="s">
        <v>361</v>
      </c>
      <c r="AJ191" s="101"/>
      <c r="AK191" s="91" t="s">
        <v>3252</v>
      </c>
      <c r="AL191" s="100" t="s">
        <v>3253</v>
      </c>
      <c r="AM191" s="86" t="s">
        <v>264</v>
      </c>
      <c r="AN191" s="86" t="s">
        <v>153</v>
      </c>
      <c r="AO191" s="143">
        <f t="shared" si="6"/>
        <v>0</v>
      </c>
      <c r="AP191" s="85" t="s">
        <v>3254</v>
      </c>
      <c r="AQ191" s="100" t="s">
        <v>154</v>
      </c>
      <c r="AR191" s="97" t="s">
        <v>125</v>
      </c>
      <c r="AV191" s="99"/>
      <c r="AW191" s="159" t="s">
        <v>3255</v>
      </c>
      <c r="AX191" s="102"/>
      <c r="AY191" s="157" t="s">
        <v>3256</v>
      </c>
      <c r="AZ191" s="159"/>
      <c r="BF191" s="103">
        <v>46218</v>
      </c>
      <c r="BG191" s="46"/>
      <c r="BH191" s="46"/>
      <c r="BI191" s="46">
        <f t="shared" si="7"/>
        <v>0</v>
      </c>
      <c r="BJ191" s="46">
        <f t="shared" si="8"/>
        <v>0</v>
      </c>
    </row>
    <row r="192" spans="1:62" ht="120" customHeight="1" x14ac:dyDescent="0.2">
      <c r="A192" s="170" t="s">
        <v>179</v>
      </c>
      <c r="B192" s="132"/>
      <c r="C192" s="150">
        <v>0</v>
      </c>
      <c r="D192" s="150">
        <v>0</v>
      </c>
      <c r="E192" s="133">
        <v>693</v>
      </c>
      <c r="F192" s="134" t="s">
        <v>4511</v>
      </c>
      <c r="G192" s="86" t="s">
        <v>4512</v>
      </c>
      <c r="H192" s="86" t="s">
        <v>3387</v>
      </c>
      <c r="I192" s="89"/>
      <c r="J192" s="90">
        <v>4</v>
      </c>
      <c r="K192" s="86"/>
      <c r="L192" s="86"/>
      <c r="M192" s="92" t="s">
        <v>151</v>
      </c>
      <c r="N192" s="86" t="s">
        <v>108</v>
      </c>
      <c r="O192" s="163" t="s">
        <v>185</v>
      </c>
      <c r="P192" s="163" t="s">
        <v>185</v>
      </c>
      <c r="Q192" s="91" t="s">
        <v>109</v>
      </c>
      <c r="R192" s="91" t="s">
        <v>205</v>
      </c>
      <c r="S192" s="91" t="s">
        <v>4513</v>
      </c>
      <c r="T192" s="92">
        <v>10</v>
      </c>
      <c r="U192" s="93">
        <v>14</v>
      </c>
      <c r="V192" s="94">
        <v>44539</v>
      </c>
      <c r="W192" s="94">
        <v>46218</v>
      </c>
      <c r="X192" s="95">
        <v>9785170963713</v>
      </c>
      <c r="Y192" s="96">
        <v>320</v>
      </c>
      <c r="Z192" s="97">
        <v>0.34300000000000003</v>
      </c>
      <c r="AA192" s="98" t="s">
        <v>145</v>
      </c>
      <c r="AB192" s="98" t="s">
        <v>164</v>
      </c>
      <c r="AC192" s="98" t="s">
        <v>146</v>
      </c>
      <c r="AD192" s="91" t="s">
        <v>110</v>
      </c>
      <c r="AE192" s="135" t="s">
        <v>116</v>
      </c>
      <c r="AF192" s="168"/>
      <c r="AG192" s="98" t="s">
        <v>4514</v>
      </c>
      <c r="AH192" s="98"/>
      <c r="AI192" s="86" t="s">
        <v>3387</v>
      </c>
      <c r="AJ192" s="101"/>
      <c r="AK192" s="91"/>
      <c r="AL192" s="100" t="s">
        <v>4515</v>
      </c>
      <c r="AM192" s="86" t="s">
        <v>359</v>
      </c>
      <c r="AN192" s="86" t="s">
        <v>153</v>
      </c>
      <c r="AO192" s="143">
        <f t="shared" si="6"/>
        <v>0</v>
      </c>
      <c r="AP192" s="85" t="s">
        <v>4516</v>
      </c>
      <c r="AQ192" s="100" t="s">
        <v>157</v>
      </c>
      <c r="AR192" s="97" t="s">
        <v>125</v>
      </c>
      <c r="AV192" s="99"/>
      <c r="AW192" s="159" t="s">
        <v>4517</v>
      </c>
      <c r="AX192" s="102" t="s">
        <v>4518</v>
      </c>
      <c r="AY192" s="157" t="s">
        <v>4519</v>
      </c>
      <c r="AZ192" s="159"/>
      <c r="BF192" s="103">
        <v>46223</v>
      </c>
      <c r="BG192" s="46"/>
      <c r="BH192" s="46"/>
      <c r="BI192" s="46">
        <f t="shared" si="7"/>
        <v>0</v>
      </c>
      <c r="BJ192" s="46">
        <f t="shared" si="8"/>
        <v>0</v>
      </c>
    </row>
    <row r="193" spans="1:62" ht="120" customHeight="1" x14ac:dyDescent="0.2">
      <c r="A193" s="170" t="s">
        <v>179</v>
      </c>
      <c r="B193" s="132"/>
      <c r="C193" s="150">
        <v>0</v>
      </c>
      <c r="D193" s="150">
        <v>0</v>
      </c>
      <c r="E193" s="133">
        <v>648.9</v>
      </c>
      <c r="F193" s="134" t="s">
        <v>1077</v>
      </c>
      <c r="G193" s="86" t="s">
        <v>1078</v>
      </c>
      <c r="H193" s="86" t="s">
        <v>1079</v>
      </c>
      <c r="I193" s="89"/>
      <c r="J193" s="90" t="s">
        <v>194</v>
      </c>
      <c r="K193" s="86"/>
      <c r="L193" s="86"/>
      <c r="M193" s="92" t="s">
        <v>151</v>
      </c>
      <c r="N193" s="86" t="s">
        <v>108</v>
      </c>
      <c r="O193" s="163" t="s">
        <v>301</v>
      </c>
      <c r="P193" s="163" t="s">
        <v>301</v>
      </c>
      <c r="Q193" s="91" t="s">
        <v>109</v>
      </c>
      <c r="R193" s="91" t="s">
        <v>205</v>
      </c>
      <c r="S193" s="91" t="s">
        <v>1080</v>
      </c>
      <c r="T193" s="92">
        <v>10</v>
      </c>
      <c r="U193" s="93">
        <v>12</v>
      </c>
      <c r="V193" s="94">
        <v>46203</v>
      </c>
      <c r="W193" s="94">
        <v>46203</v>
      </c>
      <c r="X193" s="95">
        <v>9785171840785</v>
      </c>
      <c r="Y193" s="96">
        <v>144</v>
      </c>
      <c r="Z193" s="97">
        <v>0.28999999999999998</v>
      </c>
      <c r="AA193" s="98" t="s">
        <v>174</v>
      </c>
      <c r="AB193" s="98" t="s">
        <v>222</v>
      </c>
      <c r="AC193" s="98" t="s">
        <v>175</v>
      </c>
      <c r="AD193" s="91" t="s">
        <v>110</v>
      </c>
      <c r="AE193" s="169" t="s">
        <v>195</v>
      </c>
      <c r="AF193" s="168"/>
      <c r="AG193" s="98" t="s">
        <v>375</v>
      </c>
      <c r="AH193" s="98"/>
      <c r="AI193" s="86" t="s">
        <v>1081</v>
      </c>
      <c r="AJ193" s="101" t="s">
        <v>167</v>
      </c>
      <c r="AK193" s="91"/>
      <c r="AL193" s="100" t="s">
        <v>1082</v>
      </c>
      <c r="AM193" s="86" t="s">
        <v>150</v>
      </c>
      <c r="AN193" s="86" t="s">
        <v>142</v>
      </c>
      <c r="AO193" s="143">
        <f t="shared" si="6"/>
        <v>0</v>
      </c>
      <c r="AP193" s="85" t="s">
        <v>1083</v>
      </c>
      <c r="AQ193" s="100" t="s">
        <v>143</v>
      </c>
      <c r="AR193" s="97" t="s">
        <v>125</v>
      </c>
      <c r="AV193" s="99"/>
      <c r="AW193" s="159" t="s">
        <v>1084</v>
      </c>
      <c r="AX193" s="102" t="s">
        <v>1085</v>
      </c>
      <c r="AY193" s="157" t="s">
        <v>1086</v>
      </c>
      <c r="AZ193" s="159"/>
      <c r="BF193" s="103">
        <v>46211</v>
      </c>
      <c r="BG193" s="46"/>
      <c r="BH193" s="46"/>
      <c r="BI193" s="46">
        <f t="shared" si="7"/>
        <v>0</v>
      </c>
      <c r="BJ193" s="46">
        <f t="shared" si="8"/>
        <v>0</v>
      </c>
    </row>
    <row r="194" spans="1:62" ht="120" customHeight="1" x14ac:dyDescent="0.2">
      <c r="A194" s="170" t="s">
        <v>179</v>
      </c>
      <c r="B194" s="132"/>
      <c r="C194" s="150">
        <v>0</v>
      </c>
      <c r="D194" s="150">
        <v>0</v>
      </c>
      <c r="E194" s="133">
        <v>2028.6000000000001</v>
      </c>
      <c r="F194" s="134" t="s">
        <v>3618</v>
      </c>
      <c r="G194" s="86" t="s">
        <v>3619</v>
      </c>
      <c r="H194" s="86" t="s">
        <v>3620</v>
      </c>
      <c r="I194" s="89"/>
      <c r="J194" s="90">
        <v>4</v>
      </c>
      <c r="K194" s="86"/>
      <c r="L194" s="86"/>
      <c r="M194" s="92" t="s">
        <v>151</v>
      </c>
      <c r="N194" s="86" t="s">
        <v>108</v>
      </c>
      <c r="O194" s="163" t="s">
        <v>215</v>
      </c>
      <c r="P194" s="163" t="s">
        <v>215</v>
      </c>
      <c r="Q194" s="91" t="s">
        <v>109</v>
      </c>
      <c r="R194" s="91" t="s">
        <v>205</v>
      </c>
      <c r="S194" s="91" t="s">
        <v>3621</v>
      </c>
      <c r="T194" s="92">
        <v>10</v>
      </c>
      <c r="U194" s="93">
        <v>5</v>
      </c>
      <c r="V194" s="94">
        <v>45495</v>
      </c>
      <c r="W194" s="94">
        <v>46213</v>
      </c>
      <c r="X194" s="95">
        <v>9785171628178</v>
      </c>
      <c r="Y194" s="96">
        <v>544</v>
      </c>
      <c r="Z194" s="97">
        <v>0.69199999999999995</v>
      </c>
      <c r="AA194" s="98" t="s">
        <v>134</v>
      </c>
      <c r="AB194" s="98" t="s">
        <v>222</v>
      </c>
      <c r="AC194" s="98" t="s">
        <v>135</v>
      </c>
      <c r="AD194" s="91" t="s">
        <v>110</v>
      </c>
      <c r="AE194" s="135" t="s">
        <v>116</v>
      </c>
      <c r="AF194" s="168"/>
      <c r="AG194" s="98" t="s">
        <v>3622</v>
      </c>
      <c r="AH194" s="98"/>
      <c r="AI194" s="86" t="s">
        <v>3623</v>
      </c>
      <c r="AJ194" s="101"/>
      <c r="AK194" s="91"/>
      <c r="AL194" s="100" t="s">
        <v>3624</v>
      </c>
      <c r="AM194" s="86" t="s">
        <v>254</v>
      </c>
      <c r="AN194" s="86" t="s">
        <v>153</v>
      </c>
      <c r="AO194" s="143">
        <f t="shared" si="6"/>
        <v>0</v>
      </c>
      <c r="AP194" s="85" t="s">
        <v>3625</v>
      </c>
      <c r="AQ194" s="100" t="s">
        <v>154</v>
      </c>
      <c r="AR194" s="97" t="s">
        <v>125</v>
      </c>
      <c r="AV194" s="99"/>
      <c r="AW194" s="159" t="s">
        <v>3626</v>
      </c>
      <c r="AX194" s="102" t="s">
        <v>3627</v>
      </c>
      <c r="AY194" s="157" t="s">
        <v>3628</v>
      </c>
      <c r="AZ194" s="159"/>
      <c r="BF194" s="103">
        <v>46219</v>
      </c>
      <c r="BG194" s="46"/>
      <c r="BH194" s="46"/>
      <c r="BI194" s="46">
        <f t="shared" si="7"/>
        <v>0</v>
      </c>
      <c r="BJ194" s="46">
        <f t="shared" si="8"/>
        <v>0</v>
      </c>
    </row>
    <row r="195" spans="1:62" ht="120" customHeight="1" x14ac:dyDescent="0.2">
      <c r="A195" s="170"/>
      <c r="B195" s="132"/>
      <c r="C195" s="150">
        <v>0</v>
      </c>
      <c r="D195" s="150">
        <v>0</v>
      </c>
      <c r="E195" s="133">
        <v>825.30000000000007</v>
      </c>
      <c r="F195" s="134" t="s">
        <v>1087</v>
      </c>
      <c r="G195" s="86" t="s">
        <v>1088</v>
      </c>
      <c r="H195" s="86" t="s">
        <v>1089</v>
      </c>
      <c r="I195" s="89"/>
      <c r="J195" s="90">
        <v>2</v>
      </c>
      <c r="K195" s="86"/>
      <c r="L195" s="86"/>
      <c r="M195" s="92" t="s">
        <v>151</v>
      </c>
      <c r="N195" s="86" t="s">
        <v>108</v>
      </c>
      <c r="O195" s="163" t="s">
        <v>185</v>
      </c>
      <c r="P195" s="163" t="s">
        <v>185</v>
      </c>
      <c r="Q195" s="91" t="s">
        <v>109</v>
      </c>
      <c r="R195" s="91" t="s">
        <v>205</v>
      </c>
      <c r="S195" s="91" t="s">
        <v>1090</v>
      </c>
      <c r="T195" s="92">
        <v>10</v>
      </c>
      <c r="U195" s="93">
        <v>10</v>
      </c>
      <c r="V195" s="94">
        <v>46163</v>
      </c>
      <c r="W195" s="94">
        <v>46209</v>
      </c>
      <c r="X195" s="95">
        <v>9785171872793</v>
      </c>
      <c r="Y195" s="96">
        <v>384</v>
      </c>
      <c r="Z195" s="97">
        <v>0.38600000000000001</v>
      </c>
      <c r="AA195" s="98" t="s">
        <v>145</v>
      </c>
      <c r="AB195" s="98" t="s">
        <v>160</v>
      </c>
      <c r="AC195" s="98" t="s">
        <v>146</v>
      </c>
      <c r="AD195" s="91" t="s">
        <v>110</v>
      </c>
      <c r="AE195" s="135" t="s">
        <v>116</v>
      </c>
      <c r="AF195" s="168"/>
      <c r="AG195" s="98" t="s">
        <v>591</v>
      </c>
      <c r="AH195" s="98"/>
      <c r="AI195" s="86" t="s">
        <v>1091</v>
      </c>
      <c r="AJ195" s="101"/>
      <c r="AK195" s="91"/>
      <c r="AL195" s="100" t="s">
        <v>1092</v>
      </c>
      <c r="AM195" s="86" t="s">
        <v>593</v>
      </c>
      <c r="AN195" s="86" t="s">
        <v>153</v>
      </c>
      <c r="AO195" s="143">
        <f t="shared" si="6"/>
        <v>0</v>
      </c>
      <c r="AP195" s="85" t="s">
        <v>1093</v>
      </c>
      <c r="AQ195" s="100" t="s">
        <v>111</v>
      </c>
      <c r="AR195" s="97" t="s">
        <v>125</v>
      </c>
      <c r="AV195" s="99"/>
      <c r="AW195" s="159" t="s">
        <v>1094</v>
      </c>
      <c r="AX195" s="102" t="s">
        <v>1095</v>
      </c>
      <c r="AY195" s="157" t="s">
        <v>1096</v>
      </c>
      <c r="AZ195" s="159"/>
      <c r="BF195" s="103">
        <v>46211</v>
      </c>
      <c r="BG195" s="46"/>
      <c r="BH195" s="46"/>
      <c r="BI195" s="46">
        <f t="shared" si="7"/>
        <v>0</v>
      </c>
      <c r="BJ195" s="46">
        <f t="shared" si="8"/>
        <v>0</v>
      </c>
    </row>
    <row r="196" spans="1:62" ht="120" customHeight="1" x14ac:dyDescent="0.2">
      <c r="A196" s="170" t="s">
        <v>179</v>
      </c>
      <c r="B196" s="132"/>
      <c r="C196" s="150">
        <v>0</v>
      </c>
      <c r="D196" s="150">
        <v>0</v>
      </c>
      <c r="E196" s="133">
        <v>957.6</v>
      </c>
      <c r="F196" s="134" t="s">
        <v>3629</v>
      </c>
      <c r="G196" s="86" t="s">
        <v>3630</v>
      </c>
      <c r="H196" s="86" t="s">
        <v>3631</v>
      </c>
      <c r="I196" s="89"/>
      <c r="J196" s="90">
        <v>3</v>
      </c>
      <c r="K196" s="86"/>
      <c r="L196" s="86"/>
      <c r="M196" s="92" t="s">
        <v>133</v>
      </c>
      <c r="N196" s="86" t="s">
        <v>108</v>
      </c>
      <c r="O196" s="163" t="s">
        <v>218</v>
      </c>
      <c r="P196" s="163" t="s">
        <v>310</v>
      </c>
      <c r="Q196" s="91" t="s">
        <v>109</v>
      </c>
      <c r="R196" s="91" t="s">
        <v>205</v>
      </c>
      <c r="S196" s="91" t="s">
        <v>3632</v>
      </c>
      <c r="T196" s="92">
        <v>22</v>
      </c>
      <c r="U196" s="93">
        <v>8</v>
      </c>
      <c r="V196" s="94">
        <v>45322</v>
      </c>
      <c r="W196" s="94">
        <v>46214</v>
      </c>
      <c r="X196" s="95">
        <v>9785171606657</v>
      </c>
      <c r="Y196" s="96">
        <v>192</v>
      </c>
      <c r="Z196" s="97">
        <v>0.45</v>
      </c>
      <c r="AA196" s="98" t="s">
        <v>174</v>
      </c>
      <c r="AB196" s="98" t="s">
        <v>159</v>
      </c>
      <c r="AC196" s="98" t="s">
        <v>175</v>
      </c>
      <c r="AD196" s="91" t="s">
        <v>110</v>
      </c>
      <c r="AE196" s="135" t="s">
        <v>116</v>
      </c>
      <c r="AF196" s="168"/>
      <c r="AG196" s="98" t="s">
        <v>487</v>
      </c>
      <c r="AH196" s="98"/>
      <c r="AI196" s="86" t="s">
        <v>3633</v>
      </c>
      <c r="AJ196" s="101"/>
      <c r="AK196" s="91"/>
      <c r="AL196" s="100" t="s">
        <v>3634</v>
      </c>
      <c r="AM196" s="86" t="s">
        <v>296</v>
      </c>
      <c r="AN196" s="86" t="s">
        <v>230</v>
      </c>
      <c r="AO196" s="143">
        <f t="shared" si="6"/>
        <v>0</v>
      </c>
      <c r="AP196" s="85" t="s">
        <v>3635</v>
      </c>
      <c r="AQ196" s="100" t="s">
        <v>111</v>
      </c>
      <c r="AR196" s="97" t="s">
        <v>125</v>
      </c>
      <c r="AV196" s="99"/>
      <c r="AW196" s="159" t="s">
        <v>3636</v>
      </c>
      <c r="AX196" s="102"/>
      <c r="AY196" s="157" t="s">
        <v>3637</v>
      </c>
      <c r="AZ196" s="159"/>
      <c r="BF196" s="103">
        <v>46219</v>
      </c>
      <c r="BG196" s="46"/>
      <c r="BH196" s="46"/>
      <c r="BI196" s="46">
        <f t="shared" si="7"/>
        <v>0</v>
      </c>
      <c r="BJ196" s="46">
        <f t="shared" si="8"/>
        <v>0</v>
      </c>
    </row>
    <row r="197" spans="1:62" ht="120" customHeight="1" x14ac:dyDescent="0.2">
      <c r="A197" s="170" t="s">
        <v>179</v>
      </c>
      <c r="B197" s="132"/>
      <c r="C197" s="150">
        <v>0</v>
      </c>
      <c r="D197" s="150">
        <v>0</v>
      </c>
      <c r="E197" s="133">
        <v>693</v>
      </c>
      <c r="F197" s="134" t="s">
        <v>1986</v>
      </c>
      <c r="G197" s="86" t="s">
        <v>1987</v>
      </c>
      <c r="H197" s="86" t="s">
        <v>1988</v>
      </c>
      <c r="I197" s="89"/>
      <c r="J197" s="90">
        <v>3</v>
      </c>
      <c r="K197" s="86"/>
      <c r="L197" s="86"/>
      <c r="M197" s="92" t="s">
        <v>133</v>
      </c>
      <c r="N197" s="86" t="s">
        <v>108</v>
      </c>
      <c r="O197" s="163" t="s">
        <v>314</v>
      </c>
      <c r="P197" s="163" t="s">
        <v>362</v>
      </c>
      <c r="Q197" s="91" t="s">
        <v>109</v>
      </c>
      <c r="R197" s="91" t="s">
        <v>205</v>
      </c>
      <c r="S197" s="91" t="s">
        <v>1989</v>
      </c>
      <c r="T197" s="92">
        <v>10</v>
      </c>
      <c r="U197" s="93">
        <v>8</v>
      </c>
      <c r="V197" s="94">
        <v>46101</v>
      </c>
      <c r="W197" s="94">
        <v>46210</v>
      </c>
      <c r="X197" s="95">
        <v>9785171823474</v>
      </c>
      <c r="Y197" s="96">
        <v>224</v>
      </c>
      <c r="Z197" s="97">
        <v>0.32800000000000001</v>
      </c>
      <c r="AA197" s="98" t="s">
        <v>134</v>
      </c>
      <c r="AB197" s="98" t="s">
        <v>136</v>
      </c>
      <c r="AC197" s="98" t="s">
        <v>135</v>
      </c>
      <c r="AD197" s="91" t="s">
        <v>110</v>
      </c>
      <c r="AE197" s="135" t="s">
        <v>116</v>
      </c>
      <c r="AF197" s="168"/>
      <c r="AG197" s="98" t="s">
        <v>542</v>
      </c>
      <c r="AH197" s="98"/>
      <c r="AI197" s="86" t="s">
        <v>1990</v>
      </c>
      <c r="AJ197" s="101"/>
      <c r="AK197" s="91"/>
      <c r="AL197" s="100" t="s">
        <v>1991</v>
      </c>
      <c r="AM197" s="86" t="s">
        <v>381</v>
      </c>
      <c r="AN197" s="86" t="s">
        <v>230</v>
      </c>
      <c r="AO197" s="143">
        <f t="shared" si="6"/>
        <v>0</v>
      </c>
      <c r="AP197" s="85" t="s">
        <v>1992</v>
      </c>
      <c r="AQ197" s="100" t="s">
        <v>111</v>
      </c>
      <c r="AR197" s="97" t="s">
        <v>125</v>
      </c>
      <c r="AV197" s="99"/>
      <c r="AW197" s="159" t="s">
        <v>1993</v>
      </c>
      <c r="AX197" s="102"/>
      <c r="AY197" s="157" t="s">
        <v>1994</v>
      </c>
      <c r="AZ197" s="159"/>
      <c r="BF197" s="103">
        <v>46213</v>
      </c>
      <c r="BG197" s="46"/>
      <c r="BH197" s="46"/>
      <c r="BI197" s="46">
        <f t="shared" si="7"/>
        <v>0</v>
      </c>
      <c r="BJ197" s="46">
        <f t="shared" si="8"/>
        <v>0</v>
      </c>
    </row>
    <row r="198" spans="1:62" ht="120" customHeight="1" x14ac:dyDescent="0.2">
      <c r="A198" s="170" t="s">
        <v>179</v>
      </c>
      <c r="B198" s="132"/>
      <c r="C198" s="150">
        <v>0</v>
      </c>
      <c r="D198" s="150">
        <v>0</v>
      </c>
      <c r="E198" s="133">
        <v>107.10000000000001</v>
      </c>
      <c r="F198" s="134" t="s">
        <v>2592</v>
      </c>
      <c r="G198" s="86" t="s">
        <v>2593</v>
      </c>
      <c r="H198" s="86" t="s">
        <v>521</v>
      </c>
      <c r="I198" s="89"/>
      <c r="J198" s="90">
        <v>4</v>
      </c>
      <c r="K198" s="86"/>
      <c r="L198" s="86"/>
      <c r="M198" s="92" t="s">
        <v>138</v>
      </c>
      <c r="N198" s="86" t="s">
        <v>108</v>
      </c>
      <c r="O198" s="163" t="s">
        <v>239</v>
      </c>
      <c r="P198" s="163" t="s">
        <v>459</v>
      </c>
      <c r="Q198" s="91" t="s">
        <v>109</v>
      </c>
      <c r="R198" s="91" t="s">
        <v>205</v>
      </c>
      <c r="S198" s="91" t="s">
        <v>2594</v>
      </c>
      <c r="T198" s="92">
        <v>10</v>
      </c>
      <c r="U198" s="93">
        <v>50</v>
      </c>
      <c r="V198" s="94">
        <v>45400</v>
      </c>
      <c r="W198" s="94">
        <v>46210</v>
      </c>
      <c r="X198" s="95">
        <v>9785171615475</v>
      </c>
      <c r="Y198" s="96">
        <v>48</v>
      </c>
      <c r="Z198" s="97">
        <v>0.04</v>
      </c>
      <c r="AA198" s="98" t="s">
        <v>276</v>
      </c>
      <c r="AB198" s="98" t="s">
        <v>190</v>
      </c>
      <c r="AC198" s="98" t="s">
        <v>277</v>
      </c>
      <c r="AD198" s="91">
        <v>3</v>
      </c>
      <c r="AE198" s="135" t="s">
        <v>116</v>
      </c>
      <c r="AF198" s="168"/>
      <c r="AG198" s="98" t="s">
        <v>466</v>
      </c>
      <c r="AH198" s="98"/>
      <c r="AI198" s="86" t="s">
        <v>523</v>
      </c>
      <c r="AJ198" s="101" t="s">
        <v>167</v>
      </c>
      <c r="AK198" s="91"/>
      <c r="AL198" s="100" t="s">
        <v>2595</v>
      </c>
      <c r="AM198" s="86" t="s">
        <v>183</v>
      </c>
      <c r="AN198" s="86" t="s">
        <v>142</v>
      </c>
      <c r="AO198" s="143">
        <f t="shared" si="6"/>
        <v>0</v>
      </c>
      <c r="AP198" s="85" t="s">
        <v>2596</v>
      </c>
      <c r="AQ198" s="100" t="s">
        <v>143</v>
      </c>
      <c r="AR198" s="97" t="s">
        <v>125</v>
      </c>
      <c r="AV198" s="99"/>
      <c r="AW198" s="159" t="s">
        <v>2597</v>
      </c>
      <c r="AX198" s="102" t="s">
        <v>2598</v>
      </c>
      <c r="AY198" s="157" t="s">
        <v>2599</v>
      </c>
      <c r="AZ198" s="159"/>
      <c r="BF198" s="103">
        <v>46216</v>
      </c>
      <c r="BG198" s="46"/>
      <c r="BH198" s="46"/>
      <c r="BI198" s="46">
        <f t="shared" si="7"/>
        <v>0</v>
      </c>
      <c r="BJ198" s="46">
        <f t="shared" si="8"/>
        <v>0</v>
      </c>
    </row>
    <row r="199" spans="1:62" ht="120" customHeight="1" x14ac:dyDescent="0.2">
      <c r="A199" s="170" t="s">
        <v>179</v>
      </c>
      <c r="B199" s="132"/>
      <c r="C199" s="150">
        <v>0</v>
      </c>
      <c r="D199" s="150">
        <v>0</v>
      </c>
      <c r="E199" s="133">
        <v>183.75</v>
      </c>
      <c r="F199" s="134" t="s">
        <v>4520</v>
      </c>
      <c r="G199" s="86" t="s">
        <v>4521</v>
      </c>
      <c r="H199" s="86" t="s">
        <v>4522</v>
      </c>
      <c r="I199" s="89"/>
      <c r="J199" s="90">
        <v>5</v>
      </c>
      <c r="K199" s="86"/>
      <c r="L199" s="86"/>
      <c r="M199" s="92" t="s">
        <v>151</v>
      </c>
      <c r="N199" s="86" t="s">
        <v>108</v>
      </c>
      <c r="O199" s="163" t="s">
        <v>161</v>
      </c>
      <c r="P199" s="163" t="s">
        <v>161</v>
      </c>
      <c r="Q199" s="91" t="s">
        <v>109</v>
      </c>
      <c r="R199" s="91" t="s">
        <v>205</v>
      </c>
      <c r="S199" s="91" t="s">
        <v>4523</v>
      </c>
      <c r="T199" s="92">
        <v>10</v>
      </c>
      <c r="U199" s="93">
        <v>10</v>
      </c>
      <c r="V199" s="94">
        <v>45289</v>
      </c>
      <c r="W199" s="94">
        <v>46218</v>
      </c>
      <c r="X199" s="95">
        <v>9785171610241</v>
      </c>
      <c r="Y199" s="96">
        <v>320</v>
      </c>
      <c r="Z199" s="97">
        <v>0.14799999999999999</v>
      </c>
      <c r="AA199" s="98" t="s">
        <v>276</v>
      </c>
      <c r="AB199" s="98" t="s">
        <v>173</v>
      </c>
      <c r="AC199" s="98" t="s">
        <v>277</v>
      </c>
      <c r="AD199" s="91">
        <v>3</v>
      </c>
      <c r="AE199" s="135" t="s">
        <v>116</v>
      </c>
      <c r="AF199" s="168"/>
      <c r="AG199" s="98" t="s">
        <v>307</v>
      </c>
      <c r="AH199" s="98"/>
      <c r="AI199" s="86" t="s">
        <v>4524</v>
      </c>
      <c r="AJ199" s="101"/>
      <c r="AK199" s="91" t="s">
        <v>4525</v>
      </c>
      <c r="AL199" s="100" t="s">
        <v>4526</v>
      </c>
      <c r="AM199" s="86" t="s">
        <v>265</v>
      </c>
      <c r="AN199" s="86" t="s">
        <v>153</v>
      </c>
      <c r="AO199" s="143">
        <f t="shared" si="6"/>
        <v>0</v>
      </c>
      <c r="AP199" s="85" t="s">
        <v>4527</v>
      </c>
      <c r="AQ199" s="100" t="s">
        <v>157</v>
      </c>
      <c r="AR199" s="97" t="s">
        <v>125</v>
      </c>
      <c r="AV199" s="99"/>
      <c r="AW199" s="159" t="s">
        <v>4528</v>
      </c>
      <c r="AX199" s="102" t="s">
        <v>4529</v>
      </c>
      <c r="AY199" s="157" t="s">
        <v>4530</v>
      </c>
      <c r="AZ199" s="159"/>
      <c r="BF199" s="103">
        <v>46223</v>
      </c>
      <c r="BG199" s="46"/>
      <c r="BH199" s="46"/>
      <c r="BI199" s="46">
        <f t="shared" si="7"/>
        <v>0</v>
      </c>
      <c r="BJ199" s="46">
        <f t="shared" si="8"/>
        <v>0</v>
      </c>
    </row>
    <row r="200" spans="1:62" ht="120" customHeight="1" x14ac:dyDescent="0.2">
      <c r="A200" s="170" t="s">
        <v>179</v>
      </c>
      <c r="B200" s="132"/>
      <c r="C200" s="150">
        <v>0</v>
      </c>
      <c r="D200" s="150">
        <v>0</v>
      </c>
      <c r="E200" s="133">
        <v>428.40000000000003</v>
      </c>
      <c r="F200" s="134" t="s">
        <v>4068</v>
      </c>
      <c r="G200" s="86" t="s">
        <v>4069</v>
      </c>
      <c r="H200" s="86" t="s">
        <v>4070</v>
      </c>
      <c r="I200" s="89"/>
      <c r="J200" s="90">
        <v>3</v>
      </c>
      <c r="K200" s="86"/>
      <c r="L200" s="86"/>
      <c r="M200" s="92" t="s">
        <v>133</v>
      </c>
      <c r="N200" s="86" t="s">
        <v>108</v>
      </c>
      <c r="O200" s="163" t="s">
        <v>218</v>
      </c>
      <c r="P200" s="163" t="s">
        <v>234</v>
      </c>
      <c r="Q200" s="91" t="s">
        <v>109</v>
      </c>
      <c r="R200" s="91" t="s">
        <v>205</v>
      </c>
      <c r="S200" s="91" t="s">
        <v>4071</v>
      </c>
      <c r="T200" s="92">
        <v>22</v>
      </c>
      <c r="U200" s="93">
        <v>12</v>
      </c>
      <c r="V200" s="94">
        <v>46043</v>
      </c>
      <c r="W200" s="94">
        <v>46213</v>
      </c>
      <c r="X200" s="95">
        <v>9785171807955</v>
      </c>
      <c r="Y200" s="96">
        <v>544</v>
      </c>
      <c r="Z200" s="97">
        <v>0.39</v>
      </c>
      <c r="AA200" s="98" t="s">
        <v>145</v>
      </c>
      <c r="AB200" s="98" t="s">
        <v>182</v>
      </c>
      <c r="AC200" s="98" t="s">
        <v>146</v>
      </c>
      <c r="AD200" s="91" t="s">
        <v>110</v>
      </c>
      <c r="AE200" s="135" t="s">
        <v>116</v>
      </c>
      <c r="AF200" s="168"/>
      <c r="AG200" s="98" t="s">
        <v>4072</v>
      </c>
      <c r="AH200" s="98"/>
      <c r="AI200" s="86" t="s">
        <v>4073</v>
      </c>
      <c r="AJ200" s="101"/>
      <c r="AK200" s="91"/>
      <c r="AL200" s="100" t="s">
        <v>4074</v>
      </c>
      <c r="AM200" s="86" t="s">
        <v>296</v>
      </c>
      <c r="AN200" s="86" t="s">
        <v>230</v>
      </c>
      <c r="AO200" s="143">
        <f t="shared" si="6"/>
        <v>0</v>
      </c>
      <c r="AP200" s="85" t="s">
        <v>4075</v>
      </c>
      <c r="AQ200" s="100" t="s">
        <v>111</v>
      </c>
      <c r="AR200" s="97" t="s">
        <v>125</v>
      </c>
      <c r="AV200" s="99"/>
      <c r="AW200" s="159" t="s">
        <v>4076</v>
      </c>
      <c r="AX200" s="102"/>
      <c r="AY200" s="157" t="s">
        <v>4077</v>
      </c>
      <c r="AZ200" s="159"/>
      <c r="BA200" s="24" t="s">
        <v>2403</v>
      </c>
      <c r="BB200" s="24" t="s">
        <v>2404</v>
      </c>
      <c r="BD200" s="24" t="s">
        <v>1504</v>
      </c>
      <c r="BF200" s="103">
        <v>46220</v>
      </c>
      <c r="BG200" s="46"/>
      <c r="BH200" s="46"/>
      <c r="BI200" s="46">
        <f t="shared" si="7"/>
        <v>0</v>
      </c>
      <c r="BJ200" s="46">
        <f t="shared" si="8"/>
        <v>0</v>
      </c>
    </row>
    <row r="201" spans="1:62" ht="120" customHeight="1" x14ac:dyDescent="0.2">
      <c r="A201" s="170" t="s">
        <v>179</v>
      </c>
      <c r="B201" s="132"/>
      <c r="C201" s="150">
        <v>0</v>
      </c>
      <c r="D201" s="150">
        <v>0</v>
      </c>
      <c r="E201" s="133">
        <v>183.75</v>
      </c>
      <c r="F201" s="134" t="s">
        <v>4078</v>
      </c>
      <c r="G201" s="86" t="s">
        <v>206</v>
      </c>
      <c r="H201" s="86" t="s">
        <v>1098</v>
      </c>
      <c r="I201" s="89"/>
      <c r="J201" s="90" t="s">
        <v>194</v>
      </c>
      <c r="K201" s="86"/>
      <c r="L201" s="86"/>
      <c r="M201" s="92" t="s">
        <v>144</v>
      </c>
      <c r="N201" s="86" t="s">
        <v>108</v>
      </c>
      <c r="O201" s="163" t="s">
        <v>480</v>
      </c>
      <c r="P201" s="163" t="s">
        <v>485</v>
      </c>
      <c r="Q201" s="91" t="s">
        <v>109</v>
      </c>
      <c r="R201" s="91" t="s">
        <v>205</v>
      </c>
      <c r="S201" s="91" t="s">
        <v>4079</v>
      </c>
      <c r="T201" s="92">
        <v>10</v>
      </c>
      <c r="U201" s="93">
        <v>24</v>
      </c>
      <c r="V201" s="94">
        <v>46216</v>
      </c>
      <c r="W201" s="94">
        <v>46216</v>
      </c>
      <c r="X201" s="95">
        <v>9785171860233</v>
      </c>
      <c r="Y201" s="96">
        <v>288</v>
      </c>
      <c r="Z201" s="97">
        <v>0.17799999999999999</v>
      </c>
      <c r="AA201" s="98" t="s">
        <v>145</v>
      </c>
      <c r="AB201" s="98" t="s">
        <v>182</v>
      </c>
      <c r="AC201" s="98" t="s">
        <v>146</v>
      </c>
      <c r="AD201" s="91">
        <v>3</v>
      </c>
      <c r="AE201" s="169" t="s">
        <v>195</v>
      </c>
      <c r="AF201" s="168"/>
      <c r="AG201" s="98" t="s">
        <v>486</v>
      </c>
      <c r="AH201" s="98"/>
      <c r="AI201" s="86" t="s">
        <v>1100</v>
      </c>
      <c r="AJ201" s="101"/>
      <c r="AK201" s="91"/>
      <c r="AL201" s="100" t="s">
        <v>4080</v>
      </c>
      <c r="AM201" s="86" t="s">
        <v>380</v>
      </c>
      <c r="AN201" s="86" t="s">
        <v>230</v>
      </c>
      <c r="AO201" s="143">
        <f t="shared" si="6"/>
        <v>0</v>
      </c>
      <c r="AP201" s="85" t="s">
        <v>4081</v>
      </c>
      <c r="AQ201" s="100" t="s">
        <v>157</v>
      </c>
      <c r="AR201" s="97" t="s">
        <v>125</v>
      </c>
      <c r="AV201" s="99"/>
      <c r="AW201" s="159" t="s">
        <v>4082</v>
      </c>
      <c r="AX201" s="102"/>
      <c r="AY201" s="157" t="s">
        <v>4083</v>
      </c>
      <c r="AZ201" s="159"/>
      <c r="BA201" s="24" t="s">
        <v>2403</v>
      </c>
      <c r="BB201" s="24" t="s">
        <v>2404</v>
      </c>
      <c r="BD201" s="24" t="s">
        <v>1504</v>
      </c>
      <c r="BF201" s="103">
        <v>46220</v>
      </c>
      <c r="BG201" s="46"/>
      <c r="BH201" s="46"/>
      <c r="BI201" s="46">
        <f t="shared" si="7"/>
        <v>0</v>
      </c>
      <c r="BJ201" s="46">
        <f t="shared" si="8"/>
        <v>0</v>
      </c>
    </row>
    <row r="202" spans="1:62" ht="120" customHeight="1" x14ac:dyDescent="0.2">
      <c r="A202" s="170" t="s">
        <v>179</v>
      </c>
      <c r="B202" s="132"/>
      <c r="C202" s="150">
        <v>0</v>
      </c>
      <c r="D202" s="150">
        <v>0</v>
      </c>
      <c r="E202" s="133">
        <v>111.30000000000001</v>
      </c>
      <c r="F202" s="134" t="s">
        <v>1097</v>
      </c>
      <c r="G202" s="86" t="s">
        <v>206</v>
      </c>
      <c r="H202" s="86" t="s">
        <v>1098</v>
      </c>
      <c r="I202" s="89"/>
      <c r="J202" s="90" t="s">
        <v>194</v>
      </c>
      <c r="K202" s="86"/>
      <c r="L202" s="86"/>
      <c r="M202" s="92" t="s">
        <v>144</v>
      </c>
      <c r="N202" s="86" t="s">
        <v>108</v>
      </c>
      <c r="O202" s="163" t="s">
        <v>480</v>
      </c>
      <c r="P202" s="163" t="s">
        <v>485</v>
      </c>
      <c r="Q202" s="91" t="s">
        <v>109</v>
      </c>
      <c r="R202" s="91" t="s">
        <v>205</v>
      </c>
      <c r="S202" s="91" t="s">
        <v>1099</v>
      </c>
      <c r="T202" s="92">
        <v>10</v>
      </c>
      <c r="U202" s="93">
        <v>40</v>
      </c>
      <c r="V202" s="94">
        <v>46209</v>
      </c>
      <c r="W202" s="94">
        <v>46209</v>
      </c>
      <c r="X202" s="95">
        <v>9785171828837</v>
      </c>
      <c r="Y202" s="96">
        <v>96</v>
      </c>
      <c r="Z202" s="97">
        <v>6.5000000000000002E-2</v>
      </c>
      <c r="AA202" s="98" t="s">
        <v>145</v>
      </c>
      <c r="AB202" s="98" t="s">
        <v>182</v>
      </c>
      <c r="AC202" s="98" t="s">
        <v>146</v>
      </c>
      <c r="AD202" s="91">
        <v>3</v>
      </c>
      <c r="AE202" s="169" t="s">
        <v>195</v>
      </c>
      <c r="AF202" s="168"/>
      <c r="AG202" s="98" t="s">
        <v>486</v>
      </c>
      <c r="AH202" s="98"/>
      <c r="AI202" s="86" t="s">
        <v>1100</v>
      </c>
      <c r="AJ202" s="101"/>
      <c r="AK202" s="91"/>
      <c r="AL202" s="100" t="s">
        <v>1101</v>
      </c>
      <c r="AM202" s="86" t="s">
        <v>380</v>
      </c>
      <c r="AN202" s="86" t="s">
        <v>230</v>
      </c>
      <c r="AO202" s="143">
        <f t="shared" si="6"/>
        <v>0</v>
      </c>
      <c r="AP202" s="85" t="s">
        <v>1102</v>
      </c>
      <c r="AQ202" s="100" t="s">
        <v>157</v>
      </c>
      <c r="AR202" s="97" t="s">
        <v>125</v>
      </c>
      <c r="AV202" s="99"/>
      <c r="AW202" s="159" t="s">
        <v>1103</v>
      </c>
      <c r="AX202" s="102"/>
      <c r="AY202" s="157" t="s">
        <v>1104</v>
      </c>
      <c r="AZ202" s="159"/>
      <c r="BF202" s="103">
        <v>46211</v>
      </c>
      <c r="BG202" s="46"/>
      <c r="BH202" s="46"/>
      <c r="BI202" s="46">
        <f t="shared" si="7"/>
        <v>0</v>
      </c>
      <c r="BJ202" s="46">
        <f t="shared" si="8"/>
        <v>0</v>
      </c>
    </row>
    <row r="203" spans="1:62" ht="120" customHeight="1" x14ac:dyDescent="0.2">
      <c r="A203" s="170" t="s">
        <v>179</v>
      </c>
      <c r="B203" s="132"/>
      <c r="C203" s="150">
        <v>0</v>
      </c>
      <c r="D203" s="150">
        <v>0</v>
      </c>
      <c r="E203" s="133">
        <v>127.05000000000001</v>
      </c>
      <c r="F203" s="134" t="s">
        <v>3257</v>
      </c>
      <c r="G203" s="86" t="s">
        <v>206</v>
      </c>
      <c r="H203" s="86" t="s">
        <v>1098</v>
      </c>
      <c r="I203" s="89"/>
      <c r="J203" s="90" t="s">
        <v>194</v>
      </c>
      <c r="K203" s="86"/>
      <c r="L203" s="86"/>
      <c r="M203" s="92" t="s">
        <v>144</v>
      </c>
      <c r="N203" s="86" t="s">
        <v>108</v>
      </c>
      <c r="O203" s="163" t="s">
        <v>480</v>
      </c>
      <c r="P203" s="163" t="s">
        <v>3258</v>
      </c>
      <c r="Q203" s="91" t="s">
        <v>109</v>
      </c>
      <c r="R203" s="91" t="s">
        <v>205</v>
      </c>
      <c r="S203" s="91" t="s">
        <v>3259</v>
      </c>
      <c r="T203" s="92">
        <v>10</v>
      </c>
      <c r="U203" s="93">
        <v>44</v>
      </c>
      <c r="V203" s="94">
        <v>46215</v>
      </c>
      <c r="W203" s="94">
        <v>46215</v>
      </c>
      <c r="X203" s="95">
        <v>9785171860332</v>
      </c>
      <c r="Y203" s="96">
        <v>144</v>
      </c>
      <c r="Z203" s="97">
        <v>9.6000000000000002E-2</v>
      </c>
      <c r="AA203" s="98" t="s">
        <v>145</v>
      </c>
      <c r="AB203" s="98" t="s">
        <v>182</v>
      </c>
      <c r="AC203" s="98" t="s">
        <v>146</v>
      </c>
      <c r="AD203" s="91">
        <v>3</v>
      </c>
      <c r="AE203" s="169" t="s">
        <v>195</v>
      </c>
      <c r="AF203" s="168"/>
      <c r="AG203" s="98" t="s">
        <v>379</v>
      </c>
      <c r="AH203" s="98"/>
      <c r="AI203" s="86" t="s">
        <v>1100</v>
      </c>
      <c r="AJ203" s="101"/>
      <c r="AK203" s="91"/>
      <c r="AL203" s="100" t="s">
        <v>3260</v>
      </c>
      <c r="AM203" s="86" t="s">
        <v>380</v>
      </c>
      <c r="AN203" s="86" t="s">
        <v>230</v>
      </c>
      <c r="AO203" s="143">
        <f t="shared" si="6"/>
        <v>0</v>
      </c>
      <c r="AP203" s="85" t="s">
        <v>3261</v>
      </c>
      <c r="AQ203" s="100" t="s">
        <v>157</v>
      </c>
      <c r="AR203" s="97" t="s">
        <v>125</v>
      </c>
      <c r="AV203" s="99"/>
      <c r="AW203" s="159" t="s">
        <v>3262</v>
      </c>
      <c r="AX203" s="102"/>
      <c r="AY203" s="157" t="s">
        <v>3263</v>
      </c>
      <c r="AZ203" s="159"/>
      <c r="BF203" s="103">
        <v>46218</v>
      </c>
      <c r="BG203" s="46"/>
      <c r="BH203" s="46"/>
      <c r="BI203" s="46">
        <f t="shared" si="7"/>
        <v>0</v>
      </c>
      <c r="BJ203" s="46">
        <f t="shared" si="8"/>
        <v>0</v>
      </c>
    </row>
    <row r="204" spans="1:62" ht="120" customHeight="1" x14ac:dyDescent="0.2">
      <c r="A204" s="170" t="s">
        <v>179</v>
      </c>
      <c r="B204" s="132"/>
      <c r="C204" s="150">
        <v>0</v>
      </c>
      <c r="D204" s="150">
        <v>0</v>
      </c>
      <c r="E204" s="133">
        <v>1266.3</v>
      </c>
      <c r="F204" s="134" t="s">
        <v>3638</v>
      </c>
      <c r="G204" s="86" t="s">
        <v>3639</v>
      </c>
      <c r="H204" s="86" t="s">
        <v>353</v>
      </c>
      <c r="I204" s="89"/>
      <c r="J204" s="90" t="s">
        <v>194</v>
      </c>
      <c r="K204" s="86"/>
      <c r="L204" s="86"/>
      <c r="M204" s="92" t="s">
        <v>151</v>
      </c>
      <c r="N204" s="86" t="s">
        <v>108</v>
      </c>
      <c r="O204" s="163" t="s">
        <v>181</v>
      </c>
      <c r="P204" s="163" t="s">
        <v>181</v>
      </c>
      <c r="Q204" s="91" t="s">
        <v>109</v>
      </c>
      <c r="R204" s="91" t="s">
        <v>205</v>
      </c>
      <c r="S204" s="91" t="s">
        <v>3640</v>
      </c>
      <c r="T204" s="92">
        <v>10</v>
      </c>
      <c r="U204" s="93">
        <v>8</v>
      </c>
      <c r="V204" s="94">
        <v>46209</v>
      </c>
      <c r="W204" s="94">
        <v>46209</v>
      </c>
      <c r="X204" s="95">
        <v>9785171892975</v>
      </c>
      <c r="Y204" s="96">
        <v>864</v>
      </c>
      <c r="Z204" s="97">
        <v>0.79500000000000004</v>
      </c>
      <c r="AA204" s="98" t="s">
        <v>134</v>
      </c>
      <c r="AB204" s="98" t="s">
        <v>201</v>
      </c>
      <c r="AC204" s="98" t="s">
        <v>135</v>
      </c>
      <c r="AD204" s="91" t="s">
        <v>110</v>
      </c>
      <c r="AE204" s="169" t="s">
        <v>195</v>
      </c>
      <c r="AF204" s="168"/>
      <c r="AG204" s="98" t="s">
        <v>227</v>
      </c>
      <c r="AH204" s="98"/>
      <c r="AI204" s="86" t="s">
        <v>354</v>
      </c>
      <c r="AJ204" s="101"/>
      <c r="AK204" s="91"/>
      <c r="AL204" s="100" t="s">
        <v>3641</v>
      </c>
      <c r="AM204" s="86" t="s">
        <v>226</v>
      </c>
      <c r="AN204" s="86" t="s">
        <v>153</v>
      </c>
      <c r="AO204" s="143">
        <f t="shared" si="6"/>
        <v>0</v>
      </c>
      <c r="AP204" s="85" t="s">
        <v>3642</v>
      </c>
      <c r="AQ204" s="100" t="s">
        <v>111</v>
      </c>
      <c r="AR204" s="97" t="s">
        <v>125</v>
      </c>
      <c r="AV204" s="99"/>
      <c r="AW204" s="159" t="s">
        <v>3643</v>
      </c>
      <c r="AX204" s="102" t="s">
        <v>3644</v>
      </c>
      <c r="AY204" s="157" t="s">
        <v>3645</v>
      </c>
      <c r="AZ204" s="159"/>
      <c r="BF204" s="103">
        <v>46219</v>
      </c>
      <c r="BG204" s="46"/>
      <c r="BH204" s="46"/>
      <c r="BI204" s="46">
        <f t="shared" si="7"/>
        <v>0</v>
      </c>
      <c r="BJ204" s="46">
        <f t="shared" si="8"/>
        <v>0</v>
      </c>
    </row>
    <row r="205" spans="1:62" ht="120" customHeight="1" x14ac:dyDescent="0.2">
      <c r="A205" s="170" t="s">
        <v>179</v>
      </c>
      <c r="B205" s="132"/>
      <c r="C205" s="150">
        <v>0</v>
      </c>
      <c r="D205" s="150">
        <v>0</v>
      </c>
      <c r="E205" s="133">
        <v>1266.3</v>
      </c>
      <c r="F205" s="134" t="s">
        <v>712</v>
      </c>
      <c r="G205" s="86" t="s">
        <v>713</v>
      </c>
      <c r="H205" s="86" t="s">
        <v>422</v>
      </c>
      <c r="I205" s="89"/>
      <c r="J205" s="90" t="s">
        <v>194</v>
      </c>
      <c r="K205" s="86" t="s">
        <v>650</v>
      </c>
      <c r="L205" s="86"/>
      <c r="M205" s="92" t="s">
        <v>151</v>
      </c>
      <c r="N205" s="86" t="s">
        <v>108</v>
      </c>
      <c r="O205" s="163" t="s">
        <v>181</v>
      </c>
      <c r="P205" s="163" t="s">
        <v>181</v>
      </c>
      <c r="Q205" s="91" t="s">
        <v>109</v>
      </c>
      <c r="R205" s="91" t="s">
        <v>205</v>
      </c>
      <c r="S205" s="91" t="s">
        <v>714</v>
      </c>
      <c r="T205" s="92">
        <v>10</v>
      </c>
      <c r="U205" s="93">
        <v>6</v>
      </c>
      <c r="V205" s="94">
        <v>46189</v>
      </c>
      <c r="W205" s="94">
        <v>46189</v>
      </c>
      <c r="X205" s="95">
        <v>9785171879921</v>
      </c>
      <c r="Y205" s="96">
        <v>880</v>
      </c>
      <c r="Z205" s="97">
        <v>0.83699999999999997</v>
      </c>
      <c r="AA205" s="98" t="s">
        <v>134</v>
      </c>
      <c r="AB205" s="98" t="s">
        <v>201</v>
      </c>
      <c r="AC205" s="98" t="s">
        <v>135</v>
      </c>
      <c r="AD205" s="91" t="s">
        <v>110</v>
      </c>
      <c r="AE205" s="169" t="s">
        <v>195</v>
      </c>
      <c r="AF205" s="168"/>
      <c r="AG205" s="98" t="s">
        <v>227</v>
      </c>
      <c r="AH205" s="98"/>
      <c r="AI205" s="86" t="s">
        <v>423</v>
      </c>
      <c r="AJ205" s="101"/>
      <c r="AK205" s="91"/>
      <c r="AL205" s="100" t="s">
        <v>715</v>
      </c>
      <c r="AM205" s="86" t="s">
        <v>226</v>
      </c>
      <c r="AN205" s="86" t="s">
        <v>153</v>
      </c>
      <c r="AO205" s="143">
        <f t="shared" si="6"/>
        <v>0</v>
      </c>
      <c r="AP205" s="85" t="s">
        <v>716</v>
      </c>
      <c r="AQ205" s="100" t="s">
        <v>111</v>
      </c>
      <c r="AR205" s="97" t="s">
        <v>125</v>
      </c>
      <c r="AV205" s="99"/>
      <c r="AW205" s="159" t="s">
        <v>717</v>
      </c>
      <c r="AX205" s="102" t="s">
        <v>718</v>
      </c>
      <c r="AY205" s="157" t="s">
        <v>719</v>
      </c>
      <c r="AZ205" s="159"/>
      <c r="BF205" s="103">
        <v>46210</v>
      </c>
      <c r="BG205" s="46"/>
      <c r="BH205" s="46"/>
      <c r="BI205" s="46">
        <f t="shared" si="7"/>
        <v>0</v>
      </c>
      <c r="BJ205" s="46">
        <f t="shared" si="8"/>
        <v>0</v>
      </c>
    </row>
    <row r="206" spans="1:62" ht="120" customHeight="1" x14ac:dyDescent="0.2">
      <c r="A206" s="170" t="s">
        <v>179</v>
      </c>
      <c r="B206" s="132"/>
      <c r="C206" s="150">
        <v>0</v>
      </c>
      <c r="D206" s="150">
        <v>0</v>
      </c>
      <c r="E206" s="133">
        <v>560.70000000000005</v>
      </c>
      <c r="F206" s="134" t="s">
        <v>3264</v>
      </c>
      <c r="G206" s="86" t="s">
        <v>602</v>
      </c>
      <c r="H206" s="86" t="s">
        <v>3265</v>
      </c>
      <c r="I206" s="89"/>
      <c r="J206" s="90" t="s">
        <v>194</v>
      </c>
      <c r="K206" s="86"/>
      <c r="L206" s="86"/>
      <c r="M206" s="92" t="s">
        <v>144</v>
      </c>
      <c r="N206" s="86" t="s">
        <v>108</v>
      </c>
      <c r="O206" s="163" t="s">
        <v>176</v>
      </c>
      <c r="P206" s="163" t="s">
        <v>189</v>
      </c>
      <c r="Q206" s="91" t="s">
        <v>109</v>
      </c>
      <c r="R206" s="91" t="s">
        <v>205</v>
      </c>
      <c r="S206" s="91" t="s">
        <v>3266</v>
      </c>
      <c r="T206" s="92">
        <v>10</v>
      </c>
      <c r="U206" s="93">
        <v>24</v>
      </c>
      <c r="V206" s="94">
        <v>46213</v>
      </c>
      <c r="W206" s="94">
        <v>46213</v>
      </c>
      <c r="X206" s="95">
        <v>9785171882402</v>
      </c>
      <c r="Y206" s="96">
        <v>128</v>
      </c>
      <c r="Z206" s="97">
        <v>0.17899999999999999</v>
      </c>
      <c r="AA206" s="98" t="s">
        <v>186</v>
      </c>
      <c r="AB206" s="98" t="s">
        <v>222</v>
      </c>
      <c r="AC206" s="98" t="s">
        <v>187</v>
      </c>
      <c r="AD206" s="91">
        <v>3</v>
      </c>
      <c r="AE206" s="169" t="s">
        <v>195</v>
      </c>
      <c r="AF206" s="168"/>
      <c r="AG206" s="98" t="s">
        <v>491</v>
      </c>
      <c r="AH206" s="98"/>
      <c r="AI206" s="86" t="s">
        <v>3267</v>
      </c>
      <c r="AJ206" s="101"/>
      <c r="AK206" s="91"/>
      <c r="AL206" s="100" t="s">
        <v>3268</v>
      </c>
      <c r="AM206" s="86" t="s">
        <v>261</v>
      </c>
      <c r="AN206" s="86" t="s">
        <v>230</v>
      </c>
      <c r="AO206" s="143">
        <f t="shared" si="6"/>
        <v>0</v>
      </c>
      <c r="AP206" s="85" t="s">
        <v>3269</v>
      </c>
      <c r="AQ206" s="100" t="s">
        <v>157</v>
      </c>
      <c r="AR206" s="97" t="s">
        <v>125</v>
      </c>
      <c r="AV206" s="99"/>
      <c r="AW206" s="159" t="s">
        <v>3270</v>
      </c>
      <c r="AX206" s="102"/>
      <c r="AY206" s="157" t="s">
        <v>3271</v>
      </c>
      <c r="AZ206" s="159"/>
      <c r="BF206" s="103">
        <v>46218</v>
      </c>
      <c r="BG206" s="46"/>
      <c r="BH206" s="46"/>
      <c r="BI206" s="46">
        <f t="shared" si="7"/>
        <v>0</v>
      </c>
      <c r="BJ206" s="46">
        <f t="shared" si="8"/>
        <v>0</v>
      </c>
    </row>
    <row r="207" spans="1:62" ht="120" customHeight="1" x14ac:dyDescent="0.2">
      <c r="A207" s="170" t="s">
        <v>179</v>
      </c>
      <c r="B207" s="132"/>
      <c r="C207" s="150">
        <v>0</v>
      </c>
      <c r="D207" s="150">
        <v>0</v>
      </c>
      <c r="E207" s="133">
        <v>560.70000000000005</v>
      </c>
      <c r="F207" s="134" t="s">
        <v>1105</v>
      </c>
      <c r="G207" s="86" t="s">
        <v>629</v>
      </c>
      <c r="H207" s="86" t="s">
        <v>630</v>
      </c>
      <c r="I207" s="89"/>
      <c r="J207" s="90">
        <v>7</v>
      </c>
      <c r="K207" s="86"/>
      <c r="L207" s="86"/>
      <c r="M207" s="92" t="s">
        <v>151</v>
      </c>
      <c r="N207" s="86" t="s">
        <v>108</v>
      </c>
      <c r="O207" s="163" t="s">
        <v>250</v>
      </c>
      <c r="P207" s="163" t="s">
        <v>250</v>
      </c>
      <c r="Q207" s="91" t="s">
        <v>109</v>
      </c>
      <c r="R207" s="91" t="s">
        <v>205</v>
      </c>
      <c r="S207" s="91" t="s">
        <v>1106</v>
      </c>
      <c r="T207" s="92">
        <v>10</v>
      </c>
      <c r="U207" s="93">
        <v>16</v>
      </c>
      <c r="V207" s="94">
        <v>43514</v>
      </c>
      <c r="W207" s="94">
        <v>46209</v>
      </c>
      <c r="X207" s="95">
        <v>9785171132101</v>
      </c>
      <c r="Y207" s="96">
        <v>256</v>
      </c>
      <c r="Z207" s="97">
        <v>0.17499999999999999</v>
      </c>
      <c r="AA207" s="98" t="s">
        <v>170</v>
      </c>
      <c r="AB207" s="98" t="s">
        <v>160</v>
      </c>
      <c r="AC207" s="98" t="s">
        <v>171</v>
      </c>
      <c r="AD207" s="91">
        <v>3</v>
      </c>
      <c r="AE207" s="135" t="s">
        <v>116</v>
      </c>
      <c r="AF207" s="168"/>
      <c r="AG207" s="98" t="s">
        <v>501</v>
      </c>
      <c r="AH207" s="98"/>
      <c r="AI207" s="86" t="s">
        <v>631</v>
      </c>
      <c r="AJ207" s="101"/>
      <c r="AK207" s="91" t="s">
        <v>1107</v>
      </c>
      <c r="AL207" s="100" t="s">
        <v>1108</v>
      </c>
      <c r="AM207" s="86" t="s">
        <v>158</v>
      </c>
      <c r="AN207" s="86" t="s">
        <v>153</v>
      </c>
      <c r="AO207" s="143">
        <f t="shared" si="6"/>
        <v>0</v>
      </c>
      <c r="AP207" s="85" t="s">
        <v>1109</v>
      </c>
      <c r="AQ207" s="100" t="s">
        <v>154</v>
      </c>
      <c r="AR207" s="97" t="s">
        <v>125</v>
      </c>
      <c r="AV207" s="99"/>
      <c r="AW207" s="159" t="s">
        <v>1110</v>
      </c>
      <c r="AX207" s="102" t="s">
        <v>632</v>
      </c>
      <c r="AY207" s="157" t="s">
        <v>1111</v>
      </c>
      <c r="AZ207" s="159"/>
      <c r="BF207" s="103">
        <v>46211</v>
      </c>
      <c r="BG207" s="46"/>
      <c r="BH207" s="46"/>
      <c r="BI207" s="46">
        <f t="shared" si="7"/>
        <v>0</v>
      </c>
      <c r="BJ207" s="46">
        <f t="shared" si="8"/>
        <v>0</v>
      </c>
    </row>
    <row r="208" spans="1:62" ht="120" customHeight="1" x14ac:dyDescent="0.2">
      <c r="A208" s="170" t="s">
        <v>179</v>
      </c>
      <c r="B208" s="132"/>
      <c r="C208" s="150">
        <v>0</v>
      </c>
      <c r="D208" s="150">
        <v>0</v>
      </c>
      <c r="E208" s="133">
        <v>693</v>
      </c>
      <c r="F208" s="134" t="s">
        <v>4531</v>
      </c>
      <c r="G208" s="86" t="s">
        <v>4532</v>
      </c>
      <c r="H208" s="86" t="s">
        <v>4533</v>
      </c>
      <c r="I208" s="89"/>
      <c r="J208" s="90" t="s">
        <v>194</v>
      </c>
      <c r="K208" s="86"/>
      <c r="L208" s="86"/>
      <c r="M208" s="92" t="s">
        <v>151</v>
      </c>
      <c r="N208" s="86" t="s">
        <v>108</v>
      </c>
      <c r="O208" s="163" t="s">
        <v>241</v>
      </c>
      <c r="P208" s="163" t="s">
        <v>267</v>
      </c>
      <c r="Q208" s="91" t="s">
        <v>109</v>
      </c>
      <c r="R208" s="91" t="s">
        <v>205</v>
      </c>
      <c r="S208" s="91" t="s">
        <v>4534</v>
      </c>
      <c r="T208" s="92">
        <v>10</v>
      </c>
      <c r="U208" s="93">
        <v>10</v>
      </c>
      <c r="V208" s="94">
        <v>46219</v>
      </c>
      <c r="W208" s="94">
        <v>46219</v>
      </c>
      <c r="X208" s="95">
        <v>9785171886493</v>
      </c>
      <c r="Y208" s="96">
        <v>384</v>
      </c>
      <c r="Z208" s="97">
        <v>0.41</v>
      </c>
      <c r="AA208" s="98" t="s">
        <v>145</v>
      </c>
      <c r="AB208" s="98" t="s">
        <v>160</v>
      </c>
      <c r="AC208" s="98" t="s">
        <v>146</v>
      </c>
      <c r="AD208" s="91" t="s">
        <v>110</v>
      </c>
      <c r="AE208" s="169" t="s">
        <v>195</v>
      </c>
      <c r="AF208" s="168"/>
      <c r="AG208" s="98" t="s">
        <v>591</v>
      </c>
      <c r="AH208" s="98"/>
      <c r="AI208" s="86" t="s">
        <v>4535</v>
      </c>
      <c r="AJ208" s="101"/>
      <c r="AK208" s="91"/>
      <c r="AL208" s="100" t="s">
        <v>4536</v>
      </c>
      <c r="AM208" s="86" t="s">
        <v>593</v>
      </c>
      <c r="AN208" s="86" t="s">
        <v>153</v>
      </c>
      <c r="AO208" s="143">
        <f t="shared" si="6"/>
        <v>0</v>
      </c>
      <c r="AP208" s="85" t="s">
        <v>4537</v>
      </c>
      <c r="AQ208" s="100" t="s">
        <v>111</v>
      </c>
      <c r="AR208" s="97" t="s">
        <v>125</v>
      </c>
      <c r="AV208" s="99"/>
      <c r="AW208" s="159" t="s">
        <v>4538</v>
      </c>
      <c r="AX208" s="102" t="s">
        <v>4539</v>
      </c>
      <c r="AY208" s="157" t="s">
        <v>4540</v>
      </c>
      <c r="AZ208" s="159"/>
      <c r="BF208" s="103">
        <v>46223</v>
      </c>
      <c r="BG208" s="46"/>
      <c r="BH208" s="46"/>
      <c r="BI208" s="46">
        <f t="shared" si="7"/>
        <v>0</v>
      </c>
      <c r="BJ208" s="46">
        <f t="shared" si="8"/>
        <v>0</v>
      </c>
    </row>
    <row r="209" spans="1:62" ht="120" customHeight="1" x14ac:dyDescent="0.2">
      <c r="A209" s="170" t="s">
        <v>179</v>
      </c>
      <c r="B209" s="132"/>
      <c r="C209" s="150">
        <v>0</v>
      </c>
      <c r="D209" s="150">
        <v>0</v>
      </c>
      <c r="E209" s="133">
        <v>693</v>
      </c>
      <c r="F209" s="134" t="s">
        <v>4084</v>
      </c>
      <c r="G209" s="86" t="s">
        <v>4085</v>
      </c>
      <c r="H209" s="86" t="s">
        <v>590</v>
      </c>
      <c r="I209" s="89"/>
      <c r="J209" s="90" t="s">
        <v>197</v>
      </c>
      <c r="K209" s="86"/>
      <c r="L209" s="86"/>
      <c r="M209" s="92" t="s">
        <v>151</v>
      </c>
      <c r="N209" s="86" t="s">
        <v>108</v>
      </c>
      <c r="O209" s="163" t="s">
        <v>185</v>
      </c>
      <c r="P209" s="163" t="s">
        <v>185</v>
      </c>
      <c r="Q209" s="91" t="s">
        <v>109</v>
      </c>
      <c r="R209" s="91" t="s">
        <v>205</v>
      </c>
      <c r="S209" s="91" t="s">
        <v>4086</v>
      </c>
      <c r="T209" s="92">
        <v>22</v>
      </c>
      <c r="U209" s="93">
        <v>12</v>
      </c>
      <c r="V209" s="94">
        <v>46218</v>
      </c>
      <c r="W209" s="94">
        <v>46218</v>
      </c>
      <c r="X209" s="95">
        <v>9785171888237</v>
      </c>
      <c r="Y209" s="96">
        <v>320</v>
      </c>
      <c r="Z209" s="97">
        <v>0.33700000000000002</v>
      </c>
      <c r="AA209" s="98" t="s">
        <v>145</v>
      </c>
      <c r="AB209" s="98" t="s">
        <v>160</v>
      </c>
      <c r="AC209" s="98" t="s">
        <v>146</v>
      </c>
      <c r="AD209" s="91" t="s">
        <v>110</v>
      </c>
      <c r="AE209" s="169" t="s">
        <v>195</v>
      </c>
      <c r="AF209" s="168"/>
      <c r="AG209" s="98" t="s">
        <v>591</v>
      </c>
      <c r="AH209" s="98"/>
      <c r="AI209" s="86" t="s">
        <v>592</v>
      </c>
      <c r="AJ209" s="101"/>
      <c r="AK209" s="91"/>
      <c r="AL209" s="100" t="s">
        <v>4087</v>
      </c>
      <c r="AM209" s="86" t="s">
        <v>593</v>
      </c>
      <c r="AN209" s="86" t="s">
        <v>153</v>
      </c>
      <c r="AO209" s="143">
        <f t="shared" si="6"/>
        <v>0</v>
      </c>
      <c r="AP209" s="85" t="s">
        <v>4088</v>
      </c>
      <c r="AQ209" s="100" t="s">
        <v>154</v>
      </c>
      <c r="AR209" s="97" t="s">
        <v>125</v>
      </c>
      <c r="AV209" s="99"/>
      <c r="AW209" s="159" t="s">
        <v>4089</v>
      </c>
      <c r="AX209" s="102"/>
      <c r="AY209" s="157" t="s">
        <v>4090</v>
      </c>
      <c r="AZ209" s="159"/>
      <c r="BA209" s="24" t="s">
        <v>2403</v>
      </c>
      <c r="BB209" s="24" t="s">
        <v>2404</v>
      </c>
      <c r="BD209" s="24" t="s">
        <v>1504</v>
      </c>
      <c r="BF209" s="103">
        <v>46220</v>
      </c>
      <c r="BG209" s="46"/>
      <c r="BH209" s="46"/>
      <c r="BI209" s="46">
        <f t="shared" si="7"/>
        <v>0</v>
      </c>
      <c r="BJ209" s="46">
        <f t="shared" si="8"/>
        <v>0</v>
      </c>
    </row>
    <row r="210" spans="1:62" ht="120" customHeight="1" x14ac:dyDescent="0.2">
      <c r="A210" s="170" t="s">
        <v>179</v>
      </c>
      <c r="B210" s="132"/>
      <c r="C210" s="150">
        <v>0</v>
      </c>
      <c r="D210" s="150">
        <v>0</v>
      </c>
      <c r="E210" s="133">
        <v>648.9</v>
      </c>
      <c r="F210" s="134" t="s">
        <v>4541</v>
      </c>
      <c r="G210" s="86" t="s">
        <v>4542</v>
      </c>
      <c r="H210" s="86" t="s">
        <v>4543</v>
      </c>
      <c r="I210" s="89"/>
      <c r="J210" s="90" t="s">
        <v>197</v>
      </c>
      <c r="K210" s="86"/>
      <c r="L210" s="86"/>
      <c r="M210" s="92" t="s">
        <v>151</v>
      </c>
      <c r="N210" s="86" t="s">
        <v>108</v>
      </c>
      <c r="O210" s="163" t="s">
        <v>207</v>
      </c>
      <c r="P210" s="163" t="s">
        <v>207</v>
      </c>
      <c r="Q210" s="91" t="s">
        <v>109</v>
      </c>
      <c r="R210" s="91" t="s">
        <v>205</v>
      </c>
      <c r="S210" s="91" t="s">
        <v>4544</v>
      </c>
      <c r="T210" s="92">
        <v>10</v>
      </c>
      <c r="U210" s="93">
        <v>12</v>
      </c>
      <c r="V210" s="94">
        <v>46219</v>
      </c>
      <c r="W210" s="94">
        <v>46219</v>
      </c>
      <c r="X210" s="95">
        <v>9785171851293</v>
      </c>
      <c r="Y210" s="96">
        <v>288</v>
      </c>
      <c r="Z210" s="97">
        <v>0.31</v>
      </c>
      <c r="AA210" s="98" t="s">
        <v>145</v>
      </c>
      <c r="AB210" s="98" t="s">
        <v>160</v>
      </c>
      <c r="AC210" s="98" t="s">
        <v>146</v>
      </c>
      <c r="AD210" s="91" t="s">
        <v>110</v>
      </c>
      <c r="AE210" s="169" t="s">
        <v>195</v>
      </c>
      <c r="AF210" s="168"/>
      <c r="AG210" s="98" t="s">
        <v>957</v>
      </c>
      <c r="AH210" s="98"/>
      <c r="AI210" s="86" t="s">
        <v>4545</v>
      </c>
      <c r="AJ210" s="101"/>
      <c r="AK210" s="91"/>
      <c r="AL210" s="100" t="s">
        <v>4546</v>
      </c>
      <c r="AM210" s="86" t="s">
        <v>158</v>
      </c>
      <c r="AN210" s="86" t="s">
        <v>153</v>
      </c>
      <c r="AO210" s="143">
        <f t="shared" ref="AO210:AO273" si="9">C210*U210+D210</f>
        <v>0</v>
      </c>
      <c r="AP210" s="85" t="s">
        <v>4547</v>
      </c>
      <c r="AQ210" s="100" t="s">
        <v>111</v>
      </c>
      <c r="AR210" s="97" t="s">
        <v>125</v>
      </c>
      <c r="AV210" s="99"/>
      <c r="AW210" s="159" t="s">
        <v>4548</v>
      </c>
      <c r="AX210" s="102"/>
      <c r="AY210" s="157" t="s">
        <v>4549</v>
      </c>
      <c r="AZ210" s="159"/>
      <c r="BF210" s="103">
        <v>46223</v>
      </c>
      <c r="BG210" s="46"/>
      <c r="BH210" s="46"/>
      <c r="BI210" s="46">
        <f t="shared" ref="BI210:BI273" si="10">AO210*E210</f>
        <v>0</v>
      </c>
      <c r="BJ210" s="46">
        <f t="shared" ref="BJ210:BJ273" si="11">AO210*Z210</f>
        <v>0</v>
      </c>
    </row>
    <row r="211" spans="1:62" ht="120" customHeight="1" x14ac:dyDescent="0.2">
      <c r="A211" s="170" t="s">
        <v>179</v>
      </c>
      <c r="B211" s="132"/>
      <c r="C211" s="150">
        <v>0</v>
      </c>
      <c r="D211" s="150">
        <v>0</v>
      </c>
      <c r="E211" s="133">
        <v>604.80000000000007</v>
      </c>
      <c r="F211" s="134" t="s">
        <v>3646</v>
      </c>
      <c r="G211" s="86" t="s">
        <v>3647</v>
      </c>
      <c r="H211" s="86" t="s">
        <v>481</v>
      </c>
      <c r="I211" s="89"/>
      <c r="J211" s="90" t="s">
        <v>194</v>
      </c>
      <c r="K211" s="86"/>
      <c r="L211" s="86"/>
      <c r="M211" s="92" t="s">
        <v>133</v>
      </c>
      <c r="N211" s="86" t="s">
        <v>108</v>
      </c>
      <c r="O211" s="163" t="s">
        <v>172</v>
      </c>
      <c r="P211" s="163" t="s">
        <v>188</v>
      </c>
      <c r="Q211" s="91" t="s">
        <v>109</v>
      </c>
      <c r="R211" s="91" t="s">
        <v>205</v>
      </c>
      <c r="S211" s="91" t="s">
        <v>3648</v>
      </c>
      <c r="T211" s="92">
        <v>10</v>
      </c>
      <c r="U211" s="93">
        <v>12</v>
      </c>
      <c r="V211" s="94">
        <v>46211</v>
      </c>
      <c r="W211" s="94">
        <v>46211</v>
      </c>
      <c r="X211" s="95">
        <v>9785171893262</v>
      </c>
      <c r="Y211" s="96">
        <v>768</v>
      </c>
      <c r="Z211" s="97">
        <v>0.373</v>
      </c>
      <c r="AA211" s="98" t="s">
        <v>170</v>
      </c>
      <c r="AB211" s="98" t="s">
        <v>182</v>
      </c>
      <c r="AC211" s="98" t="s">
        <v>171</v>
      </c>
      <c r="AD211" s="91">
        <v>3</v>
      </c>
      <c r="AE211" s="169" t="s">
        <v>195</v>
      </c>
      <c r="AF211" s="168"/>
      <c r="AG211" s="98" t="s">
        <v>345</v>
      </c>
      <c r="AH211" s="98"/>
      <c r="AI211" s="86" t="s">
        <v>483</v>
      </c>
      <c r="AJ211" s="101"/>
      <c r="AK211" s="91" t="s">
        <v>3649</v>
      </c>
      <c r="AL211" s="100" t="s">
        <v>3650</v>
      </c>
      <c r="AM211" s="86" t="s">
        <v>228</v>
      </c>
      <c r="AN211" s="86" t="s">
        <v>230</v>
      </c>
      <c r="AO211" s="143">
        <f t="shared" si="9"/>
        <v>0</v>
      </c>
      <c r="AP211" s="85" t="s">
        <v>3651</v>
      </c>
      <c r="AQ211" s="100" t="s">
        <v>111</v>
      </c>
      <c r="AR211" s="97" t="s">
        <v>125</v>
      </c>
      <c r="AV211" s="99"/>
      <c r="AW211" s="159" t="s">
        <v>3652</v>
      </c>
      <c r="AX211" s="102"/>
      <c r="AY211" s="157" t="s">
        <v>3653</v>
      </c>
      <c r="AZ211" s="159"/>
      <c r="BF211" s="103">
        <v>46219</v>
      </c>
      <c r="BG211" s="46"/>
      <c r="BH211" s="46"/>
      <c r="BI211" s="46">
        <f t="shared" si="10"/>
        <v>0</v>
      </c>
      <c r="BJ211" s="46">
        <f t="shared" si="11"/>
        <v>0</v>
      </c>
    </row>
    <row r="212" spans="1:62" ht="120" customHeight="1" x14ac:dyDescent="0.2">
      <c r="A212" s="170" t="s">
        <v>179</v>
      </c>
      <c r="B212" s="132"/>
      <c r="C212" s="150">
        <v>0</v>
      </c>
      <c r="D212" s="150">
        <v>0</v>
      </c>
      <c r="E212" s="133">
        <v>428.40000000000003</v>
      </c>
      <c r="F212" s="134" t="s">
        <v>720</v>
      </c>
      <c r="G212" s="86" t="s">
        <v>721</v>
      </c>
      <c r="H212" s="86" t="s">
        <v>481</v>
      </c>
      <c r="I212" s="89"/>
      <c r="J212" s="90">
        <v>7</v>
      </c>
      <c r="K212" s="86" t="s">
        <v>650</v>
      </c>
      <c r="L212" s="86"/>
      <c r="M212" s="92" t="s">
        <v>133</v>
      </c>
      <c r="N212" s="86" t="s">
        <v>108</v>
      </c>
      <c r="O212" s="163" t="s">
        <v>172</v>
      </c>
      <c r="P212" s="163" t="s">
        <v>188</v>
      </c>
      <c r="Q212" s="91" t="s">
        <v>109</v>
      </c>
      <c r="R212" s="91" t="s">
        <v>205</v>
      </c>
      <c r="S212" s="91" t="s">
        <v>722</v>
      </c>
      <c r="T212" s="92">
        <v>10</v>
      </c>
      <c r="U212" s="93">
        <v>24</v>
      </c>
      <c r="V212" s="94">
        <v>45873</v>
      </c>
      <c r="W212" s="94">
        <v>46204</v>
      </c>
      <c r="X212" s="95">
        <v>9785171791070</v>
      </c>
      <c r="Y212" s="96">
        <v>256</v>
      </c>
      <c r="Z212" s="97">
        <v>0.185</v>
      </c>
      <c r="AA212" s="98" t="s">
        <v>170</v>
      </c>
      <c r="AB212" s="98" t="s">
        <v>222</v>
      </c>
      <c r="AC212" s="98" t="s">
        <v>171</v>
      </c>
      <c r="AD212" s="91">
        <v>3</v>
      </c>
      <c r="AE212" s="135" t="s">
        <v>116</v>
      </c>
      <c r="AF212" s="168"/>
      <c r="AG212" s="98" t="s">
        <v>345</v>
      </c>
      <c r="AH212" s="98"/>
      <c r="AI212" s="86" t="s">
        <v>483</v>
      </c>
      <c r="AJ212" s="101"/>
      <c r="AK212" s="91" t="s">
        <v>723</v>
      </c>
      <c r="AL212" s="100" t="s">
        <v>724</v>
      </c>
      <c r="AM212" s="86" t="s">
        <v>228</v>
      </c>
      <c r="AN212" s="86" t="s">
        <v>230</v>
      </c>
      <c r="AO212" s="143">
        <f t="shared" si="9"/>
        <v>0</v>
      </c>
      <c r="AP212" s="85" t="s">
        <v>725</v>
      </c>
      <c r="AQ212" s="100" t="s">
        <v>157</v>
      </c>
      <c r="AR212" s="97" t="s">
        <v>125</v>
      </c>
      <c r="AV212" s="99"/>
      <c r="AW212" s="159" t="s">
        <v>726</v>
      </c>
      <c r="AX212" s="102"/>
      <c r="AY212" s="157" t="s">
        <v>727</v>
      </c>
      <c r="AZ212" s="159"/>
      <c r="BF212" s="103">
        <v>46210</v>
      </c>
      <c r="BG212" s="46"/>
      <c r="BH212" s="46"/>
      <c r="BI212" s="46">
        <f t="shared" si="10"/>
        <v>0</v>
      </c>
      <c r="BJ212" s="46">
        <f t="shared" si="11"/>
        <v>0</v>
      </c>
    </row>
    <row r="213" spans="1:62" ht="120" customHeight="1" x14ac:dyDescent="0.2">
      <c r="A213" s="170" t="s">
        <v>179</v>
      </c>
      <c r="B213" s="132"/>
      <c r="C213" s="150">
        <v>0</v>
      </c>
      <c r="D213" s="150">
        <v>0</v>
      </c>
      <c r="E213" s="133">
        <v>693</v>
      </c>
      <c r="F213" s="134" t="s">
        <v>3654</v>
      </c>
      <c r="G213" s="86" t="s">
        <v>3655</v>
      </c>
      <c r="H213" s="86" t="s">
        <v>3656</v>
      </c>
      <c r="I213" s="89"/>
      <c r="J213" s="90">
        <v>5</v>
      </c>
      <c r="K213" s="86"/>
      <c r="L213" s="86"/>
      <c r="M213" s="92" t="s">
        <v>151</v>
      </c>
      <c r="N213" s="86" t="s">
        <v>108</v>
      </c>
      <c r="O213" s="163" t="s">
        <v>207</v>
      </c>
      <c r="P213" s="163" t="s">
        <v>207</v>
      </c>
      <c r="Q213" s="91" t="s">
        <v>109</v>
      </c>
      <c r="R213" s="91" t="s">
        <v>205</v>
      </c>
      <c r="S213" s="91" t="s">
        <v>3657</v>
      </c>
      <c r="T213" s="92">
        <v>22</v>
      </c>
      <c r="U213" s="93">
        <v>3</v>
      </c>
      <c r="V213" s="94">
        <v>45828</v>
      </c>
      <c r="W213" s="94">
        <v>46217</v>
      </c>
      <c r="X213" s="95">
        <v>9785171696719</v>
      </c>
      <c r="Y213" s="96">
        <v>544</v>
      </c>
      <c r="Z213" s="97">
        <v>0.44700000000000001</v>
      </c>
      <c r="AA213" s="98" t="s">
        <v>145</v>
      </c>
      <c r="AB213" s="98" t="s">
        <v>191</v>
      </c>
      <c r="AC213" s="98" t="s">
        <v>146</v>
      </c>
      <c r="AD213" s="91">
        <v>3</v>
      </c>
      <c r="AE213" s="135" t="s">
        <v>116</v>
      </c>
      <c r="AF213" s="168"/>
      <c r="AG213" s="98" t="s">
        <v>565</v>
      </c>
      <c r="AH213" s="98"/>
      <c r="AI213" s="86" t="s">
        <v>3658</v>
      </c>
      <c r="AJ213" s="101"/>
      <c r="AK213" s="91"/>
      <c r="AL213" s="100" t="s">
        <v>3659</v>
      </c>
      <c r="AM213" s="86" t="s">
        <v>158</v>
      </c>
      <c r="AN213" s="86" t="s">
        <v>153</v>
      </c>
      <c r="AO213" s="143">
        <f t="shared" si="9"/>
        <v>0</v>
      </c>
      <c r="AP213" s="85" t="s">
        <v>3660</v>
      </c>
      <c r="AQ213" s="100" t="s">
        <v>154</v>
      </c>
      <c r="AR213" s="97" t="s">
        <v>125</v>
      </c>
      <c r="AV213" s="99"/>
      <c r="AW213" s="159" t="s">
        <v>3661</v>
      </c>
      <c r="AX213" s="102" t="s">
        <v>3662</v>
      </c>
      <c r="AY213" s="157" t="s">
        <v>3663</v>
      </c>
      <c r="AZ213" s="159"/>
      <c r="BF213" s="103">
        <v>46219</v>
      </c>
      <c r="BG213" s="46"/>
      <c r="BH213" s="46"/>
      <c r="BI213" s="46">
        <f t="shared" si="10"/>
        <v>0</v>
      </c>
      <c r="BJ213" s="46">
        <f t="shared" si="11"/>
        <v>0</v>
      </c>
    </row>
    <row r="214" spans="1:62" ht="120" customHeight="1" x14ac:dyDescent="0.2">
      <c r="A214" s="170" t="s">
        <v>179</v>
      </c>
      <c r="B214" s="132"/>
      <c r="C214" s="150">
        <v>0</v>
      </c>
      <c r="D214" s="150">
        <v>0</v>
      </c>
      <c r="E214" s="133">
        <v>825.30000000000007</v>
      </c>
      <c r="F214" s="134" t="s">
        <v>4091</v>
      </c>
      <c r="G214" s="86" t="s">
        <v>4092</v>
      </c>
      <c r="H214" s="86" t="s">
        <v>4093</v>
      </c>
      <c r="I214" s="89"/>
      <c r="J214" s="90" t="s">
        <v>197</v>
      </c>
      <c r="K214" s="86"/>
      <c r="L214" s="86"/>
      <c r="M214" s="92" t="s">
        <v>133</v>
      </c>
      <c r="N214" s="86" t="s">
        <v>108</v>
      </c>
      <c r="O214" s="163" t="s">
        <v>172</v>
      </c>
      <c r="P214" s="163" t="s">
        <v>188</v>
      </c>
      <c r="Q214" s="91" t="s">
        <v>109</v>
      </c>
      <c r="R214" s="91" t="s">
        <v>205</v>
      </c>
      <c r="S214" s="91" t="s">
        <v>4094</v>
      </c>
      <c r="T214" s="92">
        <v>10</v>
      </c>
      <c r="U214" s="93">
        <v>16</v>
      </c>
      <c r="V214" s="94">
        <v>46204</v>
      </c>
      <c r="W214" s="94">
        <v>46204</v>
      </c>
      <c r="X214" s="95">
        <v>9785171550714</v>
      </c>
      <c r="Y214" s="96">
        <v>288</v>
      </c>
      <c r="Z214" s="97">
        <v>0.38600000000000001</v>
      </c>
      <c r="AA214" s="98" t="s">
        <v>134</v>
      </c>
      <c r="AB214" s="98" t="s">
        <v>222</v>
      </c>
      <c r="AC214" s="98" t="s">
        <v>135</v>
      </c>
      <c r="AD214" s="91" t="s">
        <v>110</v>
      </c>
      <c r="AE214" s="169" t="s">
        <v>195</v>
      </c>
      <c r="AF214" s="168"/>
      <c r="AG214" s="98" t="s">
        <v>478</v>
      </c>
      <c r="AH214" s="98"/>
      <c r="AI214" s="86" t="s">
        <v>4095</v>
      </c>
      <c r="AJ214" s="101"/>
      <c r="AK214" s="91"/>
      <c r="AL214" s="100" t="s">
        <v>4096</v>
      </c>
      <c r="AM214" s="86" t="s">
        <v>262</v>
      </c>
      <c r="AN214" s="86" t="s">
        <v>230</v>
      </c>
      <c r="AO214" s="143">
        <f t="shared" si="9"/>
        <v>0</v>
      </c>
      <c r="AP214" s="85" t="s">
        <v>4097</v>
      </c>
      <c r="AQ214" s="100" t="s">
        <v>111</v>
      </c>
      <c r="AR214" s="97" t="s">
        <v>125</v>
      </c>
      <c r="AV214" s="99"/>
      <c r="AW214" s="159" t="s">
        <v>4098</v>
      </c>
      <c r="AX214" s="102"/>
      <c r="AY214" s="157" t="s">
        <v>4099</v>
      </c>
      <c r="AZ214" s="159"/>
      <c r="BA214" s="24" t="s">
        <v>2403</v>
      </c>
      <c r="BB214" s="24" t="s">
        <v>2404</v>
      </c>
      <c r="BD214" s="24" t="s">
        <v>1504</v>
      </c>
      <c r="BF214" s="103">
        <v>46220</v>
      </c>
      <c r="BG214" s="46"/>
      <c r="BH214" s="46"/>
      <c r="BI214" s="46">
        <f t="shared" si="10"/>
        <v>0</v>
      </c>
      <c r="BJ214" s="46">
        <f t="shared" si="11"/>
        <v>0</v>
      </c>
    </row>
    <row r="215" spans="1:62" ht="120" customHeight="1" x14ac:dyDescent="0.2">
      <c r="A215" s="170" t="s">
        <v>179</v>
      </c>
      <c r="B215" s="132"/>
      <c r="C215" s="150">
        <v>0</v>
      </c>
      <c r="D215" s="150">
        <v>0</v>
      </c>
      <c r="E215" s="133">
        <v>693</v>
      </c>
      <c r="F215" s="134" t="s">
        <v>728</v>
      </c>
      <c r="G215" s="86" t="s">
        <v>729</v>
      </c>
      <c r="H215" s="86" t="s">
        <v>730</v>
      </c>
      <c r="I215" s="89"/>
      <c r="J215" s="90" t="s">
        <v>194</v>
      </c>
      <c r="K215" s="86" t="s">
        <v>650</v>
      </c>
      <c r="L215" s="86"/>
      <c r="M215" s="92" t="s">
        <v>133</v>
      </c>
      <c r="N215" s="86" t="s">
        <v>108</v>
      </c>
      <c r="O215" s="163" t="s">
        <v>576</v>
      </c>
      <c r="P215" s="163" t="s">
        <v>577</v>
      </c>
      <c r="Q215" s="91" t="s">
        <v>109</v>
      </c>
      <c r="R215" s="91" t="s">
        <v>205</v>
      </c>
      <c r="S215" s="91" t="s">
        <v>731</v>
      </c>
      <c r="T215" s="92">
        <v>10</v>
      </c>
      <c r="U215" s="93">
        <v>16</v>
      </c>
      <c r="V215" s="94">
        <v>46205</v>
      </c>
      <c r="W215" s="94">
        <v>46205</v>
      </c>
      <c r="X215" s="95">
        <v>9785171856496</v>
      </c>
      <c r="Y215" s="96">
        <v>320</v>
      </c>
      <c r="Z215" s="97">
        <v>0.35399999999999998</v>
      </c>
      <c r="AA215" s="98" t="s">
        <v>145</v>
      </c>
      <c r="AB215" s="98" t="s">
        <v>302</v>
      </c>
      <c r="AC215" s="98" t="s">
        <v>146</v>
      </c>
      <c r="AD215" s="91" t="s">
        <v>110</v>
      </c>
      <c r="AE215" s="169" t="s">
        <v>195</v>
      </c>
      <c r="AF215" s="168"/>
      <c r="AG215" s="98" t="s">
        <v>732</v>
      </c>
      <c r="AH215" s="98"/>
      <c r="AI215" s="86" t="s">
        <v>730</v>
      </c>
      <c r="AJ215" s="101"/>
      <c r="AK215" s="91"/>
      <c r="AL215" s="100" t="s">
        <v>733</v>
      </c>
      <c r="AM215" s="86" t="s">
        <v>336</v>
      </c>
      <c r="AN215" s="86" t="s">
        <v>230</v>
      </c>
      <c r="AO215" s="143">
        <f t="shared" si="9"/>
        <v>0</v>
      </c>
      <c r="AP215" s="85" t="s">
        <v>734</v>
      </c>
      <c r="AQ215" s="100" t="s">
        <v>157</v>
      </c>
      <c r="AR215" s="97" t="s">
        <v>125</v>
      </c>
      <c r="AV215" s="99"/>
      <c r="AW215" s="159" t="s">
        <v>735</v>
      </c>
      <c r="AX215" s="102"/>
      <c r="AY215" s="157" t="s">
        <v>736</v>
      </c>
      <c r="AZ215" s="159"/>
      <c r="BF215" s="103">
        <v>46210</v>
      </c>
      <c r="BG215" s="46"/>
      <c r="BH215" s="46"/>
      <c r="BI215" s="46">
        <f t="shared" si="10"/>
        <v>0</v>
      </c>
      <c r="BJ215" s="46">
        <f t="shared" si="11"/>
        <v>0</v>
      </c>
    </row>
    <row r="216" spans="1:62" ht="120" customHeight="1" x14ac:dyDescent="0.2">
      <c r="A216" s="170" t="s">
        <v>179</v>
      </c>
      <c r="B216" s="132"/>
      <c r="C216" s="150">
        <v>0</v>
      </c>
      <c r="D216" s="150">
        <v>0</v>
      </c>
      <c r="E216" s="133">
        <v>957.6</v>
      </c>
      <c r="F216" s="134" t="s">
        <v>737</v>
      </c>
      <c r="G216" s="86" t="s">
        <v>206</v>
      </c>
      <c r="H216" s="86" t="s">
        <v>738</v>
      </c>
      <c r="I216" s="89"/>
      <c r="J216" s="90" t="s">
        <v>194</v>
      </c>
      <c r="K216" s="86" t="s">
        <v>650</v>
      </c>
      <c r="L216" s="86"/>
      <c r="M216" s="92" t="s">
        <v>138</v>
      </c>
      <c r="N216" s="86" t="s">
        <v>108</v>
      </c>
      <c r="O216" s="163" t="s">
        <v>223</v>
      </c>
      <c r="P216" s="163" t="s">
        <v>223</v>
      </c>
      <c r="Q216" s="91" t="s">
        <v>109</v>
      </c>
      <c r="R216" s="91" t="s">
        <v>205</v>
      </c>
      <c r="S216" s="91" t="s">
        <v>739</v>
      </c>
      <c r="T216" s="92">
        <v>10</v>
      </c>
      <c r="U216" s="93">
        <v>12</v>
      </c>
      <c r="V216" s="94">
        <v>46203</v>
      </c>
      <c r="W216" s="94">
        <v>46203</v>
      </c>
      <c r="X216" s="95">
        <v>9785171666552</v>
      </c>
      <c r="Y216" s="96">
        <v>128</v>
      </c>
      <c r="Z216" s="97">
        <v>0.40200000000000002</v>
      </c>
      <c r="AA216" s="98" t="s">
        <v>740</v>
      </c>
      <c r="AB216" s="98" t="s">
        <v>159</v>
      </c>
      <c r="AC216" s="98" t="s">
        <v>741</v>
      </c>
      <c r="AD216" s="91" t="s">
        <v>110</v>
      </c>
      <c r="AE216" s="169" t="s">
        <v>195</v>
      </c>
      <c r="AF216" s="168"/>
      <c r="AG216" s="98" t="s">
        <v>515</v>
      </c>
      <c r="AH216" s="98"/>
      <c r="AI216" s="86" t="s">
        <v>742</v>
      </c>
      <c r="AJ216" s="101"/>
      <c r="AK216" s="91"/>
      <c r="AL216" s="100" t="s">
        <v>743</v>
      </c>
      <c r="AM216" s="86" t="s">
        <v>744</v>
      </c>
      <c r="AN216" s="86" t="s">
        <v>142</v>
      </c>
      <c r="AO216" s="143">
        <f t="shared" si="9"/>
        <v>0</v>
      </c>
      <c r="AP216" s="85" t="s">
        <v>745</v>
      </c>
      <c r="AQ216" s="100" t="s">
        <v>147</v>
      </c>
      <c r="AR216" s="97" t="s">
        <v>125</v>
      </c>
      <c r="AV216" s="99"/>
      <c r="AW216" s="159" t="s">
        <v>746</v>
      </c>
      <c r="AX216" s="102"/>
      <c r="AY216" s="157" t="s">
        <v>747</v>
      </c>
      <c r="AZ216" s="159"/>
      <c r="BF216" s="103">
        <v>46210</v>
      </c>
      <c r="BG216" s="46"/>
      <c r="BH216" s="46"/>
      <c r="BI216" s="46">
        <f t="shared" si="10"/>
        <v>0</v>
      </c>
      <c r="BJ216" s="46">
        <f t="shared" si="11"/>
        <v>0</v>
      </c>
    </row>
    <row r="217" spans="1:62" ht="120" customHeight="1" x14ac:dyDescent="0.2">
      <c r="A217" s="170" t="s">
        <v>179</v>
      </c>
      <c r="B217" s="132"/>
      <c r="C217" s="150">
        <v>0</v>
      </c>
      <c r="D217" s="150">
        <v>0</v>
      </c>
      <c r="E217" s="133">
        <v>718.2</v>
      </c>
      <c r="F217" s="134" t="s">
        <v>4550</v>
      </c>
      <c r="G217" s="86" t="s">
        <v>4551</v>
      </c>
      <c r="H217" s="86" t="s">
        <v>4552</v>
      </c>
      <c r="I217" s="89"/>
      <c r="J217" s="90">
        <v>4</v>
      </c>
      <c r="K217" s="86"/>
      <c r="L217" s="86"/>
      <c r="M217" s="92" t="s">
        <v>138</v>
      </c>
      <c r="N217" s="86" t="s">
        <v>108</v>
      </c>
      <c r="O217" s="163" t="s">
        <v>165</v>
      </c>
      <c r="P217" s="163" t="s">
        <v>166</v>
      </c>
      <c r="Q217" s="91" t="s">
        <v>109</v>
      </c>
      <c r="R217" s="91" t="s">
        <v>205</v>
      </c>
      <c r="S217" s="91" t="s">
        <v>4553</v>
      </c>
      <c r="T217" s="92">
        <v>10</v>
      </c>
      <c r="U217" s="93">
        <v>14</v>
      </c>
      <c r="V217" s="94">
        <v>45706</v>
      </c>
      <c r="W217" s="94">
        <v>46218</v>
      </c>
      <c r="X217" s="95">
        <v>9785171722463</v>
      </c>
      <c r="Y217" s="96">
        <v>96</v>
      </c>
      <c r="Z217" s="97">
        <v>0.30599999999999999</v>
      </c>
      <c r="AA217" s="98" t="s">
        <v>174</v>
      </c>
      <c r="AB217" s="98" t="s">
        <v>159</v>
      </c>
      <c r="AC217" s="98" t="s">
        <v>175</v>
      </c>
      <c r="AD217" s="91" t="s">
        <v>110</v>
      </c>
      <c r="AE217" s="135" t="s">
        <v>116</v>
      </c>
      <c r="AF217" s="168"/>
      <c r="AG217" s="98" t="s">
        <v>326</v>
      </c>
      <c r="AH217" s="98"/>
      <c r="AI217" s="86" t="s">
        <v>4554</v>
      </c>
      <c r="AJ217" s="101" t="s">
        <v>141</v>
      </c>
      <c r="AK217" s="91"/>
      <c r="AL217" s="100" t="s">
        <v>4555</v>
      </c>
      <c r="AM217" s="86" t="s">
        <v>150</v>
      </c>
      <c r="AN217" s="86" t="s">
        <v>142</v>
      </c>
      <c r="AO217" s="143">
        <f t="shared" si="9"/>
        <v>0</v>
      </c>
      <c r="AP217" s="85" t="s">
        <v>4556</v>
      </c>
      <c r="AQ217" s="100" t="s">
        <v>143</v>
      </c>
      <c r="AR217" s="97" t="s">
        <v>125</v>
      </c>
      <c r="AV217" s="99"/>
      <c r="AW217" s="159" t="s">
        <v>4557</v>
      </c>
      <c r="AX217" s="102" t="s">
        <v>4558</v>
      </c>
      <c r="AY217" s="157" t="s">
        <v>4558</v>
      </c>
      <c r="AZ217" s="159"/>
      <c r="BF217" s="103">
        <v>46223</v>
      </c>
      <c r="BG217" s="46"/>
      <c r="BH217" s="46"/>
      <c r="BI217" s="46">
        <f t="shared" si="10"/>
        <v>0</v>
      </c>
      <c r="BJ217" s="46">
        <f t="shared" si="11"/>
        <v>0</v>
      </c>
    </row>
    <row r="218" spans="1:62" ht="120" customHeight="1" x14ac:dyDescent="0.2">
      <c r="A218" s="170" t="s">
        <v>179</v>
      </c>
      <c r="B218" s="132"/>
      <c r="C218" s="150">
        <v>0</v>
      </c>
      <c r="D218" s="150">
        <v>0</v>
      </c>
      <c r="E218" s="133">
        <v>453.6</v>
      </c>
      <c r="F218" s="134" t="s">
        <v>4559</v>
      </c>
      <c r="G218" s="86" t="s">
        <v>320</v>
      </c>
      <c r="H218" s="86" t="s">
        <v>4560</v>
      </c>
      <c r="I218" s="89"/>
      <c r="J218" s="90">
        <v>2</v>
      </c>
      <c r="K218" s="86"/>
      <c r="L218" s="86"/>
      <c r="M218" s="92" t="s">
        <v>138</v>
      </c>
      <c r="N218" s="86" t="s">
        <v>108</v>
      </c>
      <c r="O218" s="163" t="s">
        <v>148</v>
      </c>
      <c r="P218" s="163" t="s">
        <v>210</v>
      </c>
      <c r="Q218" s="91" t="s">
        <v>109</v>
      </c>
      <c r="R218" s="91" t="s">
        <v>205</v>
      </c>
      <c r="S218" s="91" t="s">
        <v>4561</v>
      </c>
      <c r="T218" s="92">
        <v>10</v>
      </c>
      <c r="U218" s="93">
        <v>24</v>
      </c>
      <c r="V218" s="94">
        <v>45317</v>
      </c>
      <c r="W218" s="94">
        <v>46219</v>
      </c>
      <c r="X218" s="95">
        <v>9785171618346</v>
      </c>
      <c r="Y218" s="96">
        <v>224</v>
      </c>
      <c r="Z218" s="97">
        <v>0.27300000000000002</v>
      </c>
      <c r="AA218" s="98" t="s">
        <v>145</v>
      </c>
      <c r="AB218" s="98" t="s">
        <v>222</v>
      </c>
      <c r="AC218" s="98" t="s">
        <v>146</v>
      </c>
      <c r="AD218" s="91" t="s">
        <v>110</v>
      </c>
      <c r="AE218" s="135" t="s">
        <v>116</v>
      </c>
      <c r="AF218" s="168"/>
      <c r="AG218" s="98" t="s">
        <v>326</v>
      </c>
      <c r="AH218" s="98"/>
      <c r="AI218" s="86" t="s">
        <v>4562</v>
      </c>
      <c r="AJ218" s="101" t="s">
        <v>162</v>
      </c>
      <c r="AK218" s="91"/>
      <c r="AL218" s="100" t="s">
        <v>4563</v>
      </c>
      <c r="AM218" s="86" t="s">
        <v>150</v>
      </c>
      <c r="AN218" s="86" t="s">
        <v>142</v>
      </c>
      <c r="AO218" s="143">
        <f t="shared" si="9"/>
        <v>0</v>
      </c>
      <c r="AP218" s="85" t="s">
        <v>4564</v>
      </c>
      <c r="AQ218" s="100" t="s">
        <v>143</v>
      </c>
      <c r="AR218" s="97" t="s">
        <v>125</v>
      </c>
      <c r="AV218" s="99"/>
      <c r="AW218" s="159" t="s">
        <v>4565</v>
      </c>
      <c r="AX218" s="102" t="s">
        <v>4566</v>
      </c>
      <c r="AY218" s="157" t="s">
        <v>4567</v>
      </c>
      <c r="AZ218" s="159"/>
      <c r="BF218" s="103">
        <v>46223</v>
      </c>
      <c r="BG218" s="46"/>
      <c r="BH218" s="46"/>
      <c r="BI218" s="46">
        <f t="shared" si="10"/>
        <v>0</v>
      </c>
      <c r="BJ218" s="46">
        <f t="shared" si="11"/>
        <v>0</v>
      </c>
    </row>
    <row r="219" spans="1:62" ht="120" customHeight="1" x14ac:dyDescent="0.2">
      <c r="A219" s="170" t="s">
        <v>179</v>
      </c>
      <c r="B219" s="132"/>
      <c r="C219" s="150">
        <v>0</v>
      </c>
      <c r="D219" s="150">
        <v>0</v>
      </c>
      <c r="E219" s="133">
        <v>585.9</v>
      </c>
      <c r="F219" s="134" t="s">
        <v>748</v>
      </c>
      <c r="G219" s="86" t="s">
        <v>749</v>
      </c>
      <c r="H219" s="86" t="s">
        <v>554</v>
      </c>
      <c r="I219" s="89"/>
      <c r="J219" s="90">
        <v>4</v>
      </c>
      <c r="K219" s="86" t="s">
        <v>650</v>
      </c>
      <c r="L219" s="86"/>
      <c r="M219" s="92" t="s">
        <v>138</v>
      </c>
      <c r="N219" s="86" t="s">
        <v>108</v>
      </c>
      <c r="O219" s="163" t="s">
        <v>641</v>
      </c>
      <c r="P219" s="163" t="s">
        <v>750</v>
      </c>
      <c r="Q219" s="91" t="s">
        <v>109</v>
      </c>
      <c r="R219" s="91" t="s">
        <v>205</v>
      </c>
      <c r="S219" s="91" t="s">
        <v>751</v>
      </c>
      <c r="T219" s="92">
        <v>10</v>
      </c>
      <c r="U219" s="93">
        <v>18</v>
      </c>
      <c r="V219" s="94">
        <v>44811</v>
      </c>
      <c r="W219" s="94">
        <v>46204</v>
      </c>
      <c r="X219" s="95">
        <v>9785171146566</v>
      </c>
      <c r="Y219" s="96">
        <v>96</v>
      </c>
      <c r="Z219" s="97">
        <v>0.22600000000000001</v>
      </c>
      <c r="AA219" s="98" t="s">
        <v>134</v>
      </c>
      <c r="AB219" s="98" t="s">
        <v>200</v>
      </c>
      <c r="AC219" s="98" t="s">
        <v>135</v>
      </c>
      <c r="AD219" s="91" t="s">
        <v>273</v>
      </c>
      <c r="AE219" s="135" t="s">
        <v>116</v>
      </c>
      <c r="AF219" s="168"/>
      <c r="AG219" s="98" t="s">
        <v>274</v>
      </c>
      <c r="AH219" s="98"/>
      <c r="AI219" s="86" t="s">
        <v>555</v>
      </c>
      <c r="AJ219" s="101" t="s">
        <v>149</v>
      </c>
      <c r="AK219" s="91"/>
      <c r="AL219" s="100" t="s">
        <v>752</v>
      </c>
      <c r="AM219" s="86" t="s">
        <v>224</v>
      </c>
      <c r="AN219" s="86" t="s">
        <v>142</v>
      </c>
      <c r="AO219" s="143">
        <f t="shared" si="9"/>
        <v>0</v>
      </c>
      <c r="AP219" s="85" t="s">
        <v>753</v>
      </c>
      <c r="AQ219" s="100" t="s">
        <v>147</v>
      </c>
      <c r="AR219" s="97" t="s">
        <v>125</v>
      </c>
      <c r="AV219" s="99"/>
      <c r="AW219" s="159" t="s">
        <v>754</v>
      </c>
      <c r="AX219" s="102"/>
      <c r="AY219" s="157" t="s">
        <v>755</v>
      </c>
      <c r="AZ219" s="159"/>
      <c r="BF219" s="103">
        <v>46210</v>
      </c>
      <c r="BG219" s="46"/>
      <c r="BH219" s="46"/>
      <c r="BI219" s="46">
        <f t="shared" si="10"/>
        <v>0</v>
      </c>
      <c r="BJ219" s="46">
        <f t="shared" si="11"/>
        <v>0</v>
      </c>
    </row>
    <row r="220" spans="1:62" ht="120" customHeight="1" x14ac:dyDescent="0.2">
      <c r="A220" s="170" t="s">
        <v>179</v>
      </c>
      <c r="B220" s="132"/>
      <c r="C220" s="150">
        <v>0</v>
      </c>
      <c r="D220" s="150">
        <v>0</v>
      </c>
      <c r="E220" s="133">
        <v>806.40000000000009</v>
      </c>
      <c r="F220" s="134" t="s">
        <v>1591</v>
      </c>
      <c r="G220" s="86" t="s">
        <v>1592</v>
      </c>
      <c r="H220" s="86" t="s">
        <v>1593</v>
      </c>
      <c r="I220" s="89"/>
      <c r="J220" s="90" t="s">
        <v>194</v>
      </c>
      <c r="K220" s="86"/>
      <c r="L220" s="86"/>
      <c r="M220" s="92" t="s">
        <v>133</v>
      </c>
      <c r="N220" s="86" t="s">
        <v>108</v>
      </c>
      <c r="O220" s="163" t="s">
        <v>172</v>
      </c>
      <c r="P220" s="163" t="s">
        <v>188</v>
      </c>
      <c r="Q220" s="91" t="s">
        <v>109</v>
      </c>
      <c r="R220" s="91" t="s">
        <v>205</v>
      </c>
      <c r="S220" s="91" t="s">
        <v>1594</v>
      </c>
      <c r="T220" s="92">
        <v>10</v>
      </c>
      <c r="U220" s="93">
        <v>14</v>
      </c>
      <c r="V220" s="94">
        <v>46205</v>
      </c>
      <c r="W220" s="94">
        <v>46205</v>
      </c>
      <c r="X220" s="95">
        <v>9785171839482</v>
      </c>
      <c r="Y220" s="96">
        <v>368</v>
      </c>
      <c r="Z220" s="97">
        <v>0.46400000000000002</v>
      </c>
      <c r="AA220" s="98" t="s">
        <v>134</v>
      </c>
      <c r="AB220" s="98" t="s">
        <v>302</v>
      </c>
      <c r="AC220" s="98" t="s">
        <v>135</v>
      </c>
      <c r="AD220" s="91" t="s">
        <v>110</v>
      </c>
      <c r="AE220" s="169" t="s">
        <v>195</v>
      </c>
      <c r="AF220" s="168"/>
      <c r="AG220" s="98" t="s">
        <v>1595</v>
      </c>
      <c r="AH220" s="98"/>
      <c r="AI220" s="86" t="s">
        <v>1596</v>
      </c>
      <c r="AJ220" s="101"/>
      <c r="AK220" s="91"/>
      <c r="AL220" s="100" t="s">
        <v>1597</v>
      </c>
      <c r="AM220" s="86" t="s">
        <v>613</v>
      </c>
      <c r="AN220" s="86" t="s">
        <v>230</v>
      </c>
      <c r="AO220" s="143">
        <f t="shared" si="9"/>
        <v>0</v>
      </c>
      <c r="AP220" s="85" t="s">
        <v>1598</v>
      </c>
      <c r="AQ220" s="100" t="s">
        <v>111</v>
      </c>
      <c r="AR220" s="97" t="s">
        <v>125</v>
      </c>
      <c r="AS220" s="26" t="s">
        <v>1504</v>
      </c>
      <c r="AV220" s="99"/>
      <c r="AW220" s="159" t="s">
        <v>1599</v>
      </c>
      <c r="AX220" s="102"/>
      <c r="AY220" s="157" t="s">
        <v>1600</v>
      </c>
      <c r="AZ220" s="159"/>
      <c r="BF220" s="103">
        <v>46212</v>
      </c>
      <c r="BG220" s="46"/>
      <c r="BH220" s="46"/>
      <c r="BI220" s="46">
        <f t="shared" si="10"/>
        <v>0</v>
      </c>
      <c r="BJ220" s="46">
        <f t="shared" si="11"/>
        <v>0</v>
      </c>
    </row>
    <row r="221" spans="1:62" ht="120" customHeight="1" x14ac:dyDescent="0.2">
      <c r="A221" s="170" t="s">
        <v>179</v>
      </c>
      <c r="B221" s="132"/>
      <c r="C221" s="150">
        <v>0</v>
      </c>
      <c r="D221" s="150">
        <v>0</v>
      </c>
      <c r="E221" s="133">
        <v>1159.2</v>
      </c>
      <c r="F221" s="134" t="s">
        <v>4100</v>
      </c>
      <c r="G221" s="86" t="s">
        <v>4101</v>
      </c>
      <c r="H221" s="86" t="s">
        <v>594</v>
      </c>
      <c r="I221" s="89"/>
      <c r="J221" s="90" t="s">
        <v>194</v>
      </c>
      <c r="K221" s="86"/>
      <c r="L221" s="86"/>
      <c r="M221" s="92" t="s">
        <v>133</v>
      </c>
      <c r="N221" s="86" t="s">
        <v>108</v>
      </c>
      <c r="O221" s="163" t="s">
        <v>233</v>
      </c>
      <c r="P221" s="163" t="s">
        <v>253</v>
      </c>
      <c r="Q221" s="91" t="s">
        <v>109</v>
      </c>
      <c r="R221" s="91" t="s">
        <v>205</v>
      </c>
      <c r="S221" s="91" t="s">
        <v>4102</v>
      </c>
      <c r="T221" s="92">
        <v>10</v>
      </c>
      <c r="U221" s="93">
        <v>8</v>
      </c>
      <c r="V221" s="94">
        <v>46218</v>
      </c>
      <c r="W221" s="94">
        <v>46218</v>
      </c>
      <c r="X221" s="95">
        <v>9785171871956</v>
      </c>
      <c r="Y221" s="96">
        <v>240</v>
      </c>
      <c r="Z221" s="97">
        <v>0.59399999999999997</v>
      </c>
      <c r="AA221" s="98" t="s">
        <v>134</v>
      </c>
      <c r="AB221" s="98" t="s">
        <v>200</v>
      </c>
      <c r="AC221" s="98" t="s">
        <v>135</v>
      </c>
      <c r="AD221" s="91" t="s">
        <v>110</v>
      </c>
      <c r="AE221" s="169" t="s">
        <v>195</v>
      </c>
      <c r="AF221" s="168"/>
      <c r="AG221" s="98" t="s">
        <v>2093</v>
      </c>
      <c r="AH221" s="98"/>
      <c r="AI221" s="86" t="s">
        <v>595</v>
      </c>
      <c r="AJ221" s="101" t="s">
        <v>111</v>
      </c>
      <c r="AK221" s="91"/>
      <c r="AL221" s="100" t="s">
        <v>4103</v>
      </c>
      <c r="AM221" s="86" t="s">
        <v>311</v>
      </c>
      <c r="AN221" s="86" t="s">
        <v>230</v>
      </c>
      <c r="AO221" s="143">
        <f t="shared" si="9"/>
        <v>0</v>
      </c>
      <c r="AP221" s="85" t="s">
        <v>4104</v>
      </c>
      <c r="AQ221" s="100" t="s">
        <v>154</v>
      </c>
      <c r="AR221" s="97" t="s">
        <v>125</v>
      </c>
      <c r="AV221" s="99"/>
      <c r="AW221" s="159" t="s">
        <v>4105</v>
      </c>
      <c r="AX221" s="102"/>
      <c r="AY221" s="157" t="s">
        <v>4106</v>
      </c>
      <c r="AZ221" s="159"/>
      <c r="BA221" s="24" t="s">
        <v>2403</v>
      </c>
      <c r="BB221" s="24" t="s">
        <v>2404</v>
      </c>
      <c r="BD221" s="24" t="s">
        <v>1504</v>
      </c>
      <c r="BF221" s="103">
        <v>46220</v>
      </c>
      <c r="BG221" s="46"/>
      <c r="BH221" s="46"/>
      <c r="BI221" s="46">
        <f t="shared" si="10"/>
        <v>0</v>
      </c>
      <c r="BJ221" s="46">
        <f t="shared" si="11"/>
        <v>0</v>
      </c>
    </row>
    <row r="222" spans="1:62" ht="120" customHeight="1" x14ac:dyDescent="0.2">
      <c r="A222" s="170" t="s">
        <v>179</v>
      </c>
      <c r="B222" s="132"/>
      <c r="C222" s="150">
        <v>0</v>
      </c>
      <c r="D222" s="150">
        <v>0</v>
      </c>
      <c r="E222" s="133">
        <v>472.5</v>
      </c>
      <c r="F222" s="134" t="s">
        <v>4107</v>
      </c>
      <c r="G222" s="86" t="s">
        <v>1477</v>
      </c>
      <c r="H222" s="86" t="s">
        <v>4108</v>
      </c>
      <c r="I222" s="89"/>
      <c r="J222" s="90" t="s">
        <v>194</v>
      </c>
      <c r="K222" s="86"/>
      <c r="L222" s="86"/>
      <c r="M222" s="92" t="s">
        <v>133</v>
      </c>
      <c r="N222" s="86" t="s">
        <v>108</v>
      </c>
      <c r="O222" s="163" t="s">
        <v>172</v>
      </c>
      <c r="P222" s="163" t="s">
        <v>410</v>
      </c>
      <c r="Q222" s="91" t="s">
        <v>109</v>
      </c>
      <c r="R222" s="91" t="s">
        <v>205</v>
      </c>
      <c r="S222" s="91" t="s">
        <v>4109</v>
      </c>
      <c r="T222" s="92">
        <v>10</v>
      </c>
      <c r="U222" s="93">
        <v>16</v>
      </c>
      <c r="V222" s="94">
        <v>46216</v>
      </c>
      <c r="W222" s="94">
        <v>46216</v>
      </c>
      <c r="X222" s="95">
        <v>9785171820787</v>
      </c>
      <c r="Y222" s="96">
        <v>320</v>
      </c>
      <c r="Z222" s="97">
        <v>0.34699999999999998</v>
      </c>
      <c r="AA222" s="98" t="s">
        <v>145</v>
      </c>
      <c r="AB222" s="98" t="s">
        <v>302</v>
      </c>
      <c r="AC222" s="98" t="s">
        <v>146</v>
      </c>
      <c r="AD222" s="91" t="s">
        <v>440</v>
      </c>
      <c r="AE222" s="169" t="s">
        <v>195</v>
      </c>
      <c r="AF222" s="168"/>
      <c r="AG222" s="98" t="s">
        <v>4110</v>
      </c>
      <c r="AH222" s="98"/>
      <c r="AI222" s="86" t="s">
        <v>4111</v>
      </c>
      <c r="AJ222" s="101"/>
      <c r="AK222" s="91"/>
      <c r="AL222" s="100" t="s">
        <v>4112</v>
      </c>
      <c r="AM222" s="86" t="s">
        <v>312</v>
      </c>
      <c r="AN222" s="86" t="s">
        <v>230</v>
      </c>
      <c r="AO222" s="143">
        <f t="shared" si="9"/>
        <v>0</v>
      </c>
      <c r="AP222" s="85" t="s">
        <v>4113</v>
      </c>
      <c r="AQ222" s="100" t="s">
        <v>157</v>
      </c>
      <c r="AR222" s="97" t="s">
        <v>125</v>
      </c>
      <c r="AV222" s="99"/>
      <c r="AW222" s="159" t="s">
        <v>4114</v>
      </c>
      <c r="AX222" s="102"/>
      <c r="AY222" s="157" t="s">
        <v>4115</v>
      </c>
      <c r="AZ222" s="159"/>
      <c r="BA222" s="24" t="s">
        <v>2403</v>
      </c>
      <c r="BB222" s="24" t="s">
        <v>2404</v>
      </c>
      <c r="BD222" s="24" t="s">
        <v>1504</v>
      </c>
      <c r="BF222" s="103">
        <v>46220</v>
      </c>
      <c r="BG222" s="46"/>
      <c r="BH222" s="46"/>
      <c r="BI222" s="46">
        <f t="shared" si="10"/>
        <v>0</v>
      </c>
      <c r="BJ222" s="46">
        <f t="shared" si="11"/>
        <v>0</v>
      </c>
    </row>
    <row r="223" spans="1:62" ht="120" customHeight="1" x14ac:dyDescent="0.2">
      <c r="A223" s="170" t="s">
        <v>179</v>
      </c>
      <c r="B223" s="132"/>
      <c r="C223" s="150">
        <v>0</v>
      </c>
      <c r="D223" s="150">
        <v>0</v>
      </c>
      <c r="E223" s="133">
        <v>148.05000000000001</v>
      </c>
      <c r="F223" s="134" t="s">
        <v>4568</v>
      </c>
      <c r="G223" s="86" t="s">
        <v>206</v>
      </c>
      <c r="H223" s="86" t="s">
        <v>4569</v>
      </c>
      <c r="I223" s="89"/>
      <c r="J223" s="90">
        <v>5</v>
      </c>
      <c r="K223" s="86"/>
      <c r="L223" s="86"/>
      <c r="M223" s="92" t="s">
        <v>211</v>
      </c>
      <c r="N223" s="86" t="s">
        <v>108</v>
      </c>
      <c r="O223" s="163" t="s">
        <v>212</v>
      </c>
      <c r="P223" s="163" t="s">
        <v>249</v>
      </c>
      <c r="Q223" s="91" t="s">
        <v>109</v>
      </c>
      <c r="R223" s="91" t="s">
        <v>205</v>
      </c>
      <c r="S223" s="91" t="s">
        <v>4570</v>
      </c>
      <c r="T223" s="92">
        <v>10</v>
      </c>
      <c r="U223" s="93">
        <v>40</v>
      </c>
      <c r="V223" s="94">
        <v>45118</v>
      </c>
      <c r="W223" s="94">
        <v>46217</v>
      </c>
      <c r="X223" s="95">
        <v>9785171558390</v>
      </c>
      <c r="Y223" s="96">
        <v>48</v>
      </c>
      <c r="Z223" s="97">
        <v>8.7999999999999995E-2</v>
      </c>
      <c r="AA223" s="98" t="s">
        <v>186</v>
      </c>
      <c r="AB223" s="98" t="s">
        <v>222</v>
      </c>
      <c r="AC223" s="98" t="s">
        <v>187</v>
      </c>
      <c r="AD223" s="91">
        <v>3</v>
      </c>
      <c r="AE223" s="135" t="s">
        <v>116</v>
      </c>
      <c r="AF223" s="168"/>
      <c r="AG223" s="98" t="s">
        <v>333</v>
      </c>
      <c r="AH223" s="98"/>
      <c r="AI223" s="86" t="s">
        <v>4571</v>
      </c>
      <c r="AJ223" s="101"/>
      <c r="AK223" s="91"/>
      <c r="AL223" s="100" t="s">
        <v>4572</v>
      </c>
      <c r="AM223" s="86" t="s">
        <v>263</v>
      </c>
      <c r="AN223" s="86" t="s">
        <v>230</v>
      </c>
      <c r="AO223" s="143">
        <f t="shared" si="9"/>
        <v>0</v>
      </c>
      <c r="AP223" s="85" t="s">
        <v>4573</v>
      </c>
      <c r="AQ223" s="100" t="s">
        <v>143</v>
      </c>
      <c r="AR223" s="97" t="s">
        <v>125</v>
      </c>
      <c r="AV223" s="99"/>
      <c r="AW223" s="159" t="s">
        <v>4574</v>
      </c>
      <c r="AX223" s="102"/>
      <c r="AY223" s="157" t="s">
        <v>4575</v>
      </c>
      <c r="AZ223" s="159"/>
      <c r="BF223" s="103">
        <v>46223</v>
      </c>
      <c r="BG223" s="46"/>
      <c r="BH223" s="46"/>
      <c r="BI223" s="46">
        <f t="shared" si="10"/>
        <v>0</v>
      </c>
      <c r="BJ223" s="46">
        <f t="shared" si="11"/>
        <v>0</v>
      </c>
    </row>
    <row r="224" spans="1:62" ht="120" customHeight="1" x14ac:dyDescent="0.2">
      <c r="A224" s="170" t="s">
        <v>179</v>
      </c>
      <c r="B224" s="132"/>
      <c r="C224" s="150">
        <v>0</v>
      </c>
      <c r="D224" s="150">
        <v>0</v>
      </c>
      <c r="E224" s="133">
        <v>299.25</v>
      </c>
      <c r="F224" s="134" t="s">
        <v>2600</v>
      </c>
      <c r="G224" s="86" t="s">
        <v>206</v>
      </c>
      <c r="H224" s="86" t="s">
        <v>596</v>
      </c>
      <c r="I224" s="89"/>
      <c r="J224" s="90" t="s">
        <v>194</v>
      </c>
      <c r="K224" s="86"/>
      <c r="L224" s="86"/>
      <c r="M224" s="92" t="s">
        <v>211</v>
      </c>
      <c r="N224" s="86" t="s">
        <v>108</v>
      </c>
      <c r="O224" s="163" t="s">
        <v>212</v>
      </c>
      <c r="P224" s="163" t="s">
        <v>249</v>
      </c>
      <c r="Q224" s="91" t="s">
        <v>109</v>
      </c>
      <c r="R224" s="91" t="s">
        <v>205</v>
      </c>
      <c r="S224" s="91" t="s">
        <v>2601</v>
      </c>
      <c r="T224" s="92">
        <v>10</v>
      </c>
      <c r="U224" s="93">
        <v>20</v>
      </c>
      <c r="V224" s="94">
        <v>46212</v>
      </c>
      <c r="W224" s="94">
        <v>46212</v>
      </c>
      <c r="X224" s="95">
        <v>9785171865894</v>
      </c>
      <c r="Y224" s="96">
        <v>96</v>
      </c>
      <c r="Z224" s="97">
        <v>0.153</v>
      </c>
      <c r="AA224" s="98" t="s">
        <v>186</v>
      </c>
      <c r="AB224" s="98" t="s">
        <v>222</v>
      </c>
      <c r="AC224" s="98" t="s">
        <v>187</v>
      </c>
      <c r="AD224" s="91">
        <v>3</v>
      </c>
      <c r="AE224" s="169" t="s">
        <v>195</v>
      </c>
      <c r="AF224" s="168"/>
      <c r="AG224" s="98" t="s">
        <v>616</v>
      </c>
      <c r="AH224" s="98"/>
      <c r="AI224" s="86" t="s">
        <v>597</v>
      </c>
      <c r="AJ224" s="101"/>
      <c r="AK224" s="91"/>
      <c r="AL224" s="100" t="s">
        <v>2602</v>
      </c>
      <c r="AM224" s="86" t="s">
        <v>263</v>
      </c>
      <c r="AN224" s="86" t="s">
        <v>230</v>
      </c>
      <c r="AO224" s="143">
        <f t="shared" si="9"/>
        <v>0</v>
      </c>
      <c r="AP224" s="85" t="s">
        <v>2603</v>
      </c>
      <c r="AQ224" s="100" t="s">
        <v>143</v>
      </c>
      <c r="AR224" s="97" t="s">
        <v>125</v>
      </c>
      <c r="AV224" s="99"/>
      <c r="AW224" s="159" t="s">
        <v>2604</v>
      </c>
      <c r="AX224" s="102"/>
      <c r="AY224" s="157" t="s">
        <v>2605</v>
      </c>
      <c r="AZ224" s="159"/>
      <c r="BF224" s="103">
        <v>46216</v>
      </c>
      <c r="BG224" s="46"/>
      <c r="BH224" s="46"/>
      <c r="BI224" s="46">
        <f t="shared" si="10"/>
        <v>0</v>
      </c>
      <c r="BJ224" s="46">
        <f t="shared" si="11"/>
        <v>0</v>
      </c>
    </row>
    <row r="225" spans="1:62" ht="120" customHeight="1" x14ac:dyDescent="0.2">
      <c r="A225" s="170" t="s">
        <v>179</v>
      </c>
      <c r="B225" s="132"/>
      <c r="C225" s="150">
        <v>0</v>
      </c>
      <c r="D225" s="150">
        <v>0</v>
      </c>
      <c r="E225" s="133">
        <v>269.85000000000002</v>
      </c>
      <c r="F225" s="134" t="s">
        <v>4576</v>
      </c>
      <c r="G225" s="86" t="s">
        <v>206</v>
      </c>
      <c r="H225" s="86" t="s">
        <v>4577</v>
      </c>
      <c r="I225" s="89"/>
      <c r="J225" s="90">
        <v>7</v>
      </c>
      <c r="K225" s="86"/>
      <c r="L225" s="86"/>
      <c r="M225" s="92" t="s">
        <v>138</v>
      </c>
      <c r="N225" s="86" t="s">
        <v>108</v>
      </c>
      <c r="O225" s="163" t="s">
        <v>148</v>
      </c>
      <c r="P225" s="163" t="s">
        <v>210</v>
      </c>
      <c r="Q225" s="91" t="s">
        <v>109</v>
      </c>
      <c r="R225" s="91" t="s">
        <v>205</v>
      </c>
      <c r="S225" s="91" t="s">
        <v>4578</v>
      </c>
      <c r="T225" s="92">
        <v>10</v>
      </c>
      <c r="U225" s="93">
        <v>25</v>
      </c>
      <c r="V225" s="94">
        <v>45590</v>
      </c>
      <c r="W225" s="94">
        <v>46219</v>
      </c>
      <c r="X225" s="95">
        <v>9785171571917</v>
      </c>
      <c r="Y225" s="96">
        <v>64</v>
      </c>
      <c r="Z225" s="97">
        <v>0.13</v>
      </c>
      <c r="AA225" s="98" t="s">
        <v>174</v>
      </c>
      <c r="AB225" s="98" t="s">
        <v>159</v>
      </c>
      <c r="AC225" s="98" t="s">
        <v>175</v>
      </c>
      <c r="AD225" s="91">
        <v>3</v>
      </c>
      <c r="AE225" s="135" t="s">
        <v>116</v>
      </c>
      <c r="AF225" s="168"/>
      <c r="AG225" s="98" t="s">
        <v>4579</v>
      </c>
      <c r="AH225" s="98"/>
      <c r="AI225" s="86" t="s">
        <v>4580</v>
      </c>
      <c r="AJ225" s="101" t="s">
        <v>141</v>
      </c>
      <c r="AK225" s="91"/>
      <c r="AL225" s="100" t="s">
        <v>4581</v>
      </c>
      <c r="AM225" s="86" t="s">
        <v>184</v>
      </c>
      <c r="AN225" s="86" t="s">
        <v>142</v>
      </c>
      <c r="AO225" s="143">
        <f t="shared" si="9"/>
        <v>0</v>
      </c>
      <c r="AP225" s="85" t="s">
        <v>4582</v>
      </c>
      <c r="AQ225" s="100" t="s">
        <v>143</v>
      </c>
      <c r="AR225" s="97" t="s">
        <v>125</v>
      </c>
      <c r="AV225" s="99"/>
      <c r="AW225" s="159" t="s">
        <v>4583</v>
      </c>
      <c r="AX225" s="102" t="s">
        <v>4584</v>
      </c>
      <c r="AY225" s="157" t="s">
        <v>4585</v>
      </c>
      <c r="AZ225" s="159"/>
      <c r="BF225" s="103">
        <v>46223</v>
      </c>
      <c r="BG225" s="46"/>
      <c r="BH225" s="46"/>
      <c r="BI225" s="46">
        <f t="shared" si="10"/>
        <v>0</v>
      </c>
      <c r="BJ225" s="46">
        <f t="shared" si="11"/>
        <v>0</v>
      </c>
    </row>
    <row r="226" spans="1:62" ht="120" customHeight="1" x14ac:dyDescent="0.2">
      <c r="A226" s="170" t="s">
        <v>179</v>
      </c>
      <c r="B226" s="132"/>
      <c r="C226" s="150">
        <v>0</v>
      </c>
      <c r="D226" s="150">
        <v>0</v>
      </c>
      <c r="E226" s="133">
        <v>693</v>
      </c>
      <c r="F226" s="134" t="s">
        <v>3664</v>
      </c>
      <c r="G226" s="86" t="s">
        <v>3665</v>
      </c>
      <c r="H226" s="86" t="s">
        <v>3666</v>
      </c>
      <c r="I226" s="89"/>
      <c r="J226" s="90" t="s">
        <v>194</v>
      </c>
      <c r="K226" s="86"/>
      <c r="L226" s="86"/>
      <c r="M226" s="92" t="s">
        <v>138</v>
      </c>
      <c r="N226" s="86" t="s">
        <v>108</v>
      </c>
      <c r="O226" s="163" t="s">
        <v>165</v>
      </c>
      <c r="P226" s="163" t="s">
        <v>166</v>
      </c>
      <c r="Q226" s="91" t="s">
        <v>109</v>
      </c>
      <c r="R226" s="91" t="s">
        <v>205</v>
      </c>
      <c r="S226" s="91" t="s">
        <v>3667</v>
      </c>
      <c r="T226" s="92">
        <v>10</v>
      </c>
      <c r="U226" s="93">
        <v>8</v>
      </c>
      <c r="V226" s="94">
        <v>46207</v>
      </c>
      <c r="W226" s="94">
        <v>46207</v>
      </c>
      <c r="X226" s="95">
        <v>9785171730932</v>
      </c>
      <c r="Y226" s="96">
        <v>240</v>
      </c>
      <c r="Z226" s="97">
        <v>0.43</v>
      </c>
      <c r="AA226" s="98" t="s">
        <v>174</v>
      </c>
      <c r="AB226" s="98" t="s">
        <v>222</v>
      </c>
      <c r="AC226" s="98" t="s">
        <v>175</v>
      </c>
      <c r="AD226" s="91" t="s">
        <v>110</v>
      </c>
      <c r="AE226" s="169" t="s">
        <v>195</v>
      </c>
      <c r="AF226" s="168"/>
      <c r="AG226" s="98" t="s">
        <v>635</v>
      </c>
      <c r="AH226" s="98"/>
      <c r="AI226" s="86" t="s">
        <v>3668</v>
      </c>
      <c r="AJ226" s="101" t="s">
        <v>149</v>
      </c>
      <c r="AK226" s="91"/>
      <c r="AL226" s="100" t="s">
        <v>3669</v>
      </c>
      <c r="AM226" s="86" t="s">
        <v>295</v>
      </c>
      <c r="AN226" s="86" t="s">
        <v>142</v>
      </c>
      <c r="AO226" s="143">
        <f t="shared" si="9"/>
        <v>0</v>
      </c>
      <c r="AP226" s="85" t="s">
        <v>3670</v>
      </c>
      <c r="AQ226" s="100" t="s">
        <v>157</v>
      </c>
      <c r="AR226" s="97" t="s">
        <v>125</v>
      </c>
      <c r="AV226" s="99"/>
      <c r="AW226" s="159" t="s">
        <v>3671</v>
      </c>
      <c r="AX226" s="102" t="s">
        <v>3672</v>
      </c>
      <c r="AY226" s="157" t="s">
        <v>3673</v>
      </c>
      <c r="AZ226" s="159"/>
      <c r="BF226" s="103">
        <v>46219</v>
      </c>
      <c r="BG226" s="46"/>
      <c r="BH226" s="46"/>
      <c r="BI226" s="46">
        <f t="shared" si="10"/>
        <v>0</v>
      </c>
      <c r="BJ226" s="46">
        <f t="shared" si="11"/>
        <v>0</v>
      </c>
    </row>
    <row r="227" spans="1:62" ht="120" customHeight="1" x14ac:dyDescent="0.2">
      <c r="A227" s="170"/>
      <c r="B227" s="132"/>
      <c r="C227" s="150">
        <v>0</v>
      </c>
      <c r="D227" s="150">
        <v>0</v>
      </c>
      <c r="E227" s="133">
        <v>718.2</v>
      </c>
      <c r="F227" s="134" t="s">
        <v>3674</v>
      </c>
      <c r="G227" s="86" t="s">
        <v>3675</v>
      </c>
      <c r="H227" s="86" t="s">
        <v>3676</v>
      </c>
      <c r="I227" s="89"/>
      <c r="J227" s="90">
        <v>3</v>
      </c>
      <c r="K227" s="86"/>
      <c r="L227" s="86"/>
      <c r="M227" s="92" t="s">
        <v>151</v>
      </c>
      <c r="N227" s="86" t="s">
        <v>108</v>
      </c>
      <c r="O227" s="163" t="s">
        <v>207</v>
      </c>
      <c r="P227" s="163" t="s">
        <v>207</v>
      </c>
      <c r="Q227" s="91" t="s">
        <v>109</v>
      </c>
      <c r="R227" s="91" t="s">
        <v>205</v>
      </c>
      <c r="S227" s="91" t="s">
        <v>3677</v>
      </c>
      <c r="T227" s="92">
        <v>22</v>
      </c>
      <c r="U227" s="93">
        <v>6</v>
      </c>
      <c r="V227" s="94">
        <v>46106</v>
      </c>
      <c r="W227" s="94">
        <v>46213</v>
      </c>
      <c r="X227" s="95">
        <v>9785171829216</v>
      </c>
      <c r="Y227" s="96">
        <v>512</v>
      </c>
      <c r="Z227" s="97">
        <v>0.40600000000000003</v>
      </c>
      <c r="AA227" s="98" t="s">
        <v>145</v>
      </c>
      <c r="AB227" s="98" t="s">
        <v>191</v>
      </c>
      <c r="AC227" s="98" t="s">
        <v>146</v>
      </c>
      <c r="AD227" s="91">
        <v>3</v>
      </c>
      <c r="AE227" s="135" t="s">
        <v>116</v>
      </c>
      <c r="AF227" s="168"/>
      <c r="AG227" s="98" t="s">
        <v>270</v>
      </c>
      <c r="AH227" s="98"/>
      <c r="AI227" s="86" t="s">
        <v>3678</v>
      </c>
      <c r="AJ227" s="101"/>
      <c r="AK227" s="91"/>
      <c r="AL227" s="100" t="s">
        <v>3679</v>
      </c>
      <c r="AM227" s="86" t="s">
        <v>158</v>
      </c>
      <c r="AN227" s="86" t="s">
        <v>153</v>
      </c>
      <c r="AO227" s="143">
        <f t="shared" si="9"/>
        <v>0</v>
      </c>
      <c r="AP227" s="85" t="s">
        <v>3680</v>
      </c>
      <c r="AQ227" s="100" t="s">
        <v>154</v>
      </c>
      <c r="AR227" s="97" t="s">
        <v>125</v>
      </c>
      <c r="AV227" s="99"/>
      <c r="AW227" s="159" t="s">
        <v>3681</v>
      </c>
      <c r="AX227" s="102" t="s">
        <v>3682</v>
      </c>
      <c r="AY227" s="157" t="s">
        <v>3683</v>
      </c>
      <c r="AZ227" s="159"/>
      <c r="BF227" s="103">
        <v>46219</v>
      </c>
      <c r="BG227" s="46"/>
      <c r="BH227" s="46"/>
      <c r="BI227" s="46">
        <f t="shared" si="10"/>
        <v>0</v>
      </c>
      <c r="BJ227" s="46">
        <f t="shared" si="11"/>
        <v>0</v>
      </c>
    </row>
    <row r="228" spans="1:62" ht="120" customHeight="1" x14ac:dyDescent="0.2">
      <c r="A228" s="170" t="s">
        <v>179</v>
      </c>
      <c r="B228" s="132"/>
      <c r="C228" s="150">
        <v>0</v>
      </c>
      <c r="D228" s="150">
        <v>0</v>
      </c>
      <c r="E228" s="133">
        <v>289.8</v>
      </c>
      <c r="F228" s="134" t="s">
        <v>1112</v>
      </c>
      <c r="G228" s="86" t="s">
        <v>1113</v>
      </c>
      <c r="H228" s="86" t="s">
        <v>1114</v>
      </c>
      <c r="I228" s="89"/>
      <c r="J228" s="90">
        <v>3</v>
      </c>
      <c r="K228" s="86"/>
      <c r="L228" s="86"/>
      <c r="M228" s="92" t="s">
        <v>133</v>
      </c>
      <c r="N228" s="86" t="s">
        <v>108</v>
      </c>
      <c r="O228" s="163" t="s">
        <v>208</v>
      </c>
      <c r="P228" s="163" t="s">
        <v>299</v>
      </c>
      <c r="Q228" s="91" t="s">
        <v>109</v>
      </c>
      <c r="R228" s="91" t="s">
        <v>205</v>
      </c>
      <c r="S228" s="91" t="s">
        <v>1115</v>
      </c>
      <c r="T228" s="92">
        <v>22</v>
      </c>
      <c r="U228" s="93">
        <v>20</v>
      </c>
      <c r="V228" s="94">
        <v>45141</v>
      </c>
      <c r="W228" s="94">
        <v>46207</v>
      </c>
      <c r="X228" s="95">
        <v>9785171560348</v>
      </c>
      <c r="Y228" s="96">
        <v>128</v>
      </c>
      <c r="Z228" s="97">
        <v>0.21</v>
      </c>
      <c r="AA228" s="98" t="s">
        <v>134</v>
      </c>
      <c r="AB228" s="98" t="s">
        <v>159</v>
      </c>
      <c r="AC228" s="98" t="s">
        <v>135</v>
      </c>
      <c r="AD228" s="91">
        <v>3</v>
      </c>
      <c r="AE228" s="135" t="s">
        <v>116</v>
      </c>
      <c r="AF228" s="168"/>
      <c r="AG228" s="98" t="s">
        <v>463</v>
      </c>
      <c r="AH228" s="98"/>
      <c r="AI228" s="86" t="s">
        <v>1116</v>
      </c>
      <c r="AJ228" s="101"/>
      <c r="AK228" s="91"/>
      <c r="AL228" s="100" t="s">
        <v>1117</v>
      </c>
      <c r="AM228" s="86" t="s">
        <v>336</v>
      </c>
      <c r="AN228" s="86" t="s">
        <v>230</v>
      </c>
      <c r="AO228" s="143">
        <f t="shared" si="9"/>
        <v>0</v>
      </c>
      <c r="AP228" s="85" t="s">
        <v>1118</v>
      </c>
      <c r="AQ228" s="100" t="s">
        <v>157</v>
      </c>
      <c r="AR228" s="97" t="s">
        <v>125</v>
      </c>
      <c r="AV228" s="99"/>
      <c r="AW228" s="159" t="s">
        <v>1119</v>
      </c>
      <c r="AX228" s="102" t="s">
        <v>1120</v>
      </c>
      <c r="AY228" s="157" t="s">
        <v>1121</v>
      </c>
      <c r="AZ228" s="159"/>
      <c r="BF228" s="103">
        <v>46211</v>
      </c>
      <c r="BG228" s="46"/>
      <c r="BH228" s="46"/>
      <c r="BI228" s="46">
        <f t="shared" si="10"/>
        <v>0</v>
      </c>
      <c r="BJ228" s="46">
        <f t="shared" si="11"/>
        <v>0</v>
      </c>
    </row>
    <row r="229" spans="1:62" ht="120" customHeight="1" x14ac:dyDescent="0.2">
      <c r="A229" s="170" t="s">
        <v>179</v>
      </c>
      <c r="B229" s="132"/>
      <c r="C229" s="150">
        <v>0</v>
      </c>
      <c r="D229" s="150">
        <v>0</v>
      </c>
      <c r="E229" s="133">
        <v>325.5</v>
      </c>
      <c r="F229" s="134" t="s">
        <v>1122</v>
      </c>
      <c r="G229" s="86" t="s">
        <v>1123</v>
      </c>
      <c r="H229" s="86" t="s">
        <v>1124</v>
      </c>
      <c r="I229" s="89"/>
      <c r="J229" s="90" t="s">
        <v>194</v>
      </c>
      <c r="K229" s="86"/>
      <c r="L229" s="86"/>
      <c r="M229" s="92" t="s">
        <v>151</v>
      </c>
      <c r="N229" s="86" t="s">
        <v>108</v>
      </c>
      <c r="O229" s="163" t="s">
        <v>163</v>
      </c>
      <c r="P229" s="163" t="s">
        <v>163</v>
      </c>
      <c r="Q229" s="91" t="s">
        <v>109</v>
      </c>
      <c r="R229" s="91" t="s">
        <v>205</v>
      </c>
      <c r="S229" s="91" t="s">
        <v>1125</v>
      </c>
      <c r="T229" s="92">
        <v>22</v>
      </c>
      <c r="U229" s="93">
        <v>6</v>
      </c>
      <c r="V229" s="94">
        <v>46189</v>
      </c>
      <c r="W229" s="94">
        <v>46189</v>
      </c>
      <c r="X229" s="95">
        <v>9785171852504</v>
      </c>
      <c r="Y229" s="96">
        <v>384</v>
      </c>
      <c r="Z229" s="97">
        <v>0.20699999999999999</v>
      </c>
      <c r="AA229" s="98" t="s">
        <v>170</v>
      </c>
      <c r="AB229" s="98" t="s">
        <v>173</v>
      </c>
      <c r="AC229" s="98" t="s">
        <v>171</v>
      </c>
      <c r="AD229" s="91">
        <v>3</v>
      </c>
      <c r="AE229" s="169" t="s">
        <v>195</v>
      </c>
      <c r="AF229" s="168"/>
      <c r="AG229" s="98" t="s">
        <v>259</v>
      </c>
      <c r="AH229" s="98"/>
      <c r="AI229" s="86" t="s">
        <v>1126</v>
      </c>
      <c r="AJ229" s="101"/>
      <c r="AK229" s="91" t="s">
        <v>1127</v>
      </c>
      <c r="AL229" s="100" t="s">
        <v>1128</v>
      </c>
      <c r="AM229" s="86" t="s">
        <v>265</v>
      </c>
      <c r="AN229" s="86" t="s">
        <v>153</v>
      </c>
      <c r="AO229" s="143">
        <f t="shared" si="9"/>
        <v>0</v>
      </c>
      <c r="AP229" s="85" t="s">
        <v>1129</v>
      </c>
      <c r="AQ229" s="100" t="s">
        <v>154</v>
      </c>
      <c r="AR229" s="97" t="s">
        <v>125</v>
      </c>
      <c r="AV229" s="99"/>
      <c r="AW229" s="159" t="s">
        <v>1130</v>
      </c>
      <c r="AX229" s="102" t="s">
        <v>1131</v>
      </c>
      <c r="AY229" s="157" t="s">
        <v>1132</v>
      </c>
      <c r="AZ229" s="159"/>
      <c r="BF229" s="103">
        <v>46211</v>
      </c>
      <c r="BG229" s="46"/>
      <c r="BH229" s="46"/>
      <c r="BI229" s="46">
        <f t="shared" si="10"/>
        <v>0</v>
      </c>
      <c r="BJ229" s="46">
        <f t="shared" si="11"/>
        <v>0</v>
      </c>
    </row>
    <row r="230" spans="1:62" ht="120" customHeight="1" x14ac:dyDescent="0.2">
      <c r="A230" s="170" t="s">
        <v>179</v>
      </c>
      <c r="B230" s="132"/>
      <c r="C230" s="150">
        <v>0</v>
      </c>
      <c r="D230" s="150">
        <v>0</v>
      </c>
      <c r="E230" s="133">
        <v>472.5</v>
      </c>
      <c r="F230" s="134" t="s">
        <v>3684</v>
      </c>
      <c r="G230" s="86" t="s">
        <v>3685</v>
      </c>
      <c r="H230" s="86" t="s">
        <v>3686</v>
      </c>
      <c r="I230" s="89"/>
      <c r="J230" s="90" t="s">
        <v>194</v>
      </c>
      <c r="K230" s="86"/>
      <c r="L230" s="86"/>
      <c r="M230" s="92" t="s">
        <v>133</v>
      </c>
      <c r="N230" s="86" t="s">
        <v>108</v>
      </c>
      <c r="O230" s="163" t="s">
        <v>172</v>
      </c>
      <c r="P230" s="163" t="s">
        <v>188</v>
      </c>
      <c r="Q230" s="91" t="s">
        <v>109</v>
      </c>
      <c r="R230" s="91" t="s">
        <v>205</v>
      </c>
      <c r="S230" s="91" t="s">
        <v>3687</v>
      </c>
      <c r="T230" s="92">
        <v>10</v>
      </c>
      <c r="U230" s="93">
        <v>12</v>
      </c>
      <c r="V230" s="94">
        <v>46216</v>
      </c>
      <c r="W230" s="94">
        <v>46216</v>
      </c>
      <c r="X230" s="95">
        <v>9785171846459</v>
      </c>
      <c r="Y230" s="96">
        <v>128</v>
      </c>
      <c r="Z230" s="97">
        <v>0.14000000000000001</v>
      </c>
      <c r="AA230" s="98" t="s">
        <v>503</v>
      </c>
      <c r="AB230" s="98" t="s">
        <v>159</v>
      </c>
      <c r="AC230" s="98" t="s">
        <v>370</v>
      </c>
      <c r="AD230" s="91" t="s">
        <v>110</v>
      </c>
      <c r="AE230" s="169" t="s">
        <v>195</v>
      </c>
      <c r="AF230" s="168"/>
      <c r="AG230" s="98" t="s">
        <v>345</v>
      </c>
      <c r="AH230" s="98"/>
      <c r="AI230" s="86" t="s">
        <v>3688</v>
      </c>
      <c r="AJ230" s="101"/>
      <c r="AK230" s="91" t="s">
        <v>560</v>
      </c>
      <c r="AL230" s="100" t="s">
        <v>3689</v>
      </c>
      <c r="AM230" s="86" t="s">
        <v>228</v>
      </c>
      <c r="AN230" s="86" t="s">
        <v>230</v>
      </c>
      <c r="AO230" s="143">
        <f t="shared" si="9"/>
        <v>0</v>
      </c>
      <c r="AP230" s="85" t="s">
        <v>3690</v>
      </c>
      <c r="AQ230" s="100" t="s">
        <v>111</v>
      </c>
      <c r="AR230" s="97" t="s">
        <v>125</v>
      </c>
      <c r="AV230" s="99"/>
      <c r="AW230" s="159" t="s">
        <v>3691</v>
      </c>
      <c r="AX230" s="102"/>
      <c r="AY230" s="157" t="s">
        <v>3692</v>
      </c>
      <c r="AZ230" s="159"/>
      <c r="BF230" s="103">
        <v>46219</v>
      </c>
      <c r="BG230" s="46"/>
      <c r="BH230" s="46"/>
      <c r="BI230" s="46">
        <f t="shared" si="10"/>
        <v>0</v>
      </c>
      <c r="BJ230" s="46">
        <f t="shared" si="11"/>
        <v>0</v>
      </c>
    </row>
    <row r="231" spans="1:62" ht="120" customHeight="1" x14ac:dyDescent="0.2">
      <c r="A231" s="170" t="s">
        <v>179</v>
      </c>
      <c r="B231" s="132"/>
      <c r="C231" s="150">
        <v>0</v>
      </c>
      <c r="D231" s="150">
        <v>0</v>
      </c>
      <c r="E231" s="133">
        <v>781.2</v>
      </c>
      <c r="F231" s="134" t="s">
        <v>3272</v>
      </c>
      <c r="G231" s="86" t="s">
        <v>3273</v>
      </c>
      <c r="H231" s="86" t="s">
        <v>3274</v>
      </c>
      <c r="I231" s="89"/>
      <c r="J231" s="90" t="s">
        <v>194</v>
      </c>
      <c r="K231" s="86"/>
      <c r="L231" s="86"/>
      <c r="M231" s="92" t="s">
        <v>151</v>
      </c>
      <c r="N231" s="86" t="s">
        <v>108</v>
      </c>
      <c r="O231" s="163" t="s">
        <v>300</v>
      </c>
      <c r="P231" s="163" t="s">
        <v>413</v>
      </c>
      <c r="Q231" s="91" t="s">
        <v>109</v>
      </c>
      <c r="R231" s="91" t="s">
        <v>205</v>
      </c>
      <c r="S231" s="91" t="s">
        <v>3275</v>
      </c>
      <c r="T231" s="92">
        <v>10</v>
      </c>
      <c r="U231" s="93">
        <v>14</v>
      </c>
      <c r="V231" s="94">
        <v>46216</v>
      </c>
      <c r="W231" s="94">
        <v>46216</v>
      </c>
      <c r="X231" s="95">
        <v>9785171747213</v>
      </c>
      <c r="Y231" s="96">
        <v>184</v>
      </c>
      <c r="Z231" s="97">
        <v>0.28000000000000003</v>
      </c>
      <c r="AA231" s="98" t="s">
        <v>168</v>
      </c>
      <c r="AB231" s="98" t="s">
        <v>159</v>
      </c>
      <c r="AC231" s="98" t="s">
        <v>169</v>
      </c>
      <c r="AD231" s="91">
        <v>3</v>
      </c>
      <c r="AE231" s="169" t="s">
        <v>195</v>
      </c>
      <c r="AF231" s="168"/>
      <c r="AG231" s="98" t="s">
        <v>2316</v>
      </c>
      <c r="AH231" s="98"/>
      <c r="AI231" s="86" t="s">
        <v>3276</v>
      </c>
      <c r="AJ231" s="101" t="s">
        <v>154</v>
      </c>
      <c r="AK231" s="91" t="s">
        <v>3277</v>
      </c>
      <c r="AL231" s="100" t="s">
        <v>3278</v>
      </c>
      <c r="AM231" s="86" t="s">
        <v>244</v>
      </c>
      <c r="AN231" s="86" t="s">
        <v>153</v>
      </c>
      <c r="AO231" s="143">
        <f t="shared" si="9"/>
        <v>0</v>
      </c>
      <c r="AP231" s="85" t="s">
        <v>3279</v>
      </c>
      <c r="AQ231" s="100" t="s">
        <v>154</v>
      </c>
      <c r="AR231" s="97" t="s">
        <v>125</v>
      </c>
      <c r="AV231" s="99"/>
      <c r="AW231" s="159" t="s">
        <v>3280</v>
      </c>
      <c r="AX231" s="102" t="s">
        <v>3281</v>
      </c>
      <c r="AY231" s="157" t="s">
        <v>3282</v>
      </c>
      <c r="AZ231" s="159"/>
      <c r="BF231" s="103">
        <v>46218</v>
      </c>
      <c r="BG231" s="46"/>
      <c r="BH231" s="46"/>
      <c r="BI231" s="46">
        <f t="shared" si="10"/>
        <v>0</v>
      </c>
      <c r="BJ231" s="46">
        <f t="shared" si="11"/>
        <v>0</v>
      </c>
    </row>
    <row r="232" spans="1:62" ht="120" customHeight="1" x14ac:dyDescent="0.2">
      <c r="A232" s="170" t="s">
        <v>179</v>
      </c>
      <c r="B232" s="132"/>
      <c r="C232" s="150">
        <v>0</v>
      </c>
      <c r="D232" s="150">
        <v>0</v>
      </c>
      <c r="E232" s="133">
        <v>1367.1000000000001</v>
      </c>
      <c r="F232" s="134" t="s">
        <v>1995</v>
      </c>
      <c r="G232" s="86" t="s">
        <v>1996</v>
      </c>
      <c r="H232" s="86" t="s">
        <v>1997</v>
      </c>
      <c r="I232" s="89"/>
      <c r="J232" s="90">
        <v>1</v>
      </c>
      <c r="K232" s="86"/>
      <c r="L232" s="86"/>
      <c r="M232" s="92" t="s">
        <v>151</v>
      </c>
      <c r="N232" s="86" t="s">
        <v>108</v>
      </c>
      <c r="O232" s="163" t="s">
        <v>300</v>
      </c>
      <c r="P232" s="163" t="s">
        <v>413</v>
      </c>
      <c r="Q232" s="91" t="s">
        <v>109</v>
      </c>
      <c r="R232" s="91" t="s">
        <v>205</v>
      </c>
      <c r="S232" s="91" t="s">
        <v>1998</v>
      </c>
      <c r="T232" s="92">
        <v>10</v>
      </c>
      <c r="U232" s="93">
        <v>8</v>
      </c>
      <c r="V232" s="94">
        <v>46042</v>
      </c>
      <c r="W232" s="94">
        <v>46209</v>
      </c>
      <c r="X232" s="95">
        <v>9785171747183</v>
      </c>
      <c r="Y232" s="96">
        <v>256</v>
      </c>
      <c r="Z232" s="97">
        <v>0.67500000000000004</v>
      </c>
      <c r="AA232" s="98" t="s">
        <v>174</v>
      </c>
      <c r="AB232" s="98" t="s">
        <v>436</v>
      </c>
      <c r="AC232" s="98" t="s">
        <v>175</v>
      </c>
      <c r="AD232" s="91" t="s">
        <v>110</v>
      </c>
      <c r="AE232" s="135" t="s">
        <v>116</v>
      </c>
      <c r="AF232" s="168"/>
      <c r="AG232" s="98" t="s">
        <v>1999</v>
      </c>
      <c r="AH232" s="98"/>
      <c r="AI232" s="86" t="s">
        <v>2000</v>
      </c>
      <c r="AJ232" s="101" t="s">
        <v>154</v>
      </c>
      <c r="AK232" s="91"/>
      <c r="AL232" s="100" t="s">
        <v>2001</v>
      </c>
      <c r="AM232" s="86" t="s">
        <v>224</v>
      </c>
      <c r="AN232" s="86" t="s">
        <v>142</v>
      </c>
      <c r="AO232" s="143">
        <f t="shared" si="9"/>
        <v>0</v>
      </c>
      <c r="AP232" s="85" t="s">
        <v>2002</v>
      </c>
      <c r="AQ232" s="100" t="s">
        <v>154</v>
      </c>
      <c r="AR232" s="97" t="s">
        <v>125</v>
      </c>
      <c r="AV232" s="99"/>
      <c r="AW232" s="159" t="s">
        <v>2003</v>
      </c>
      <c r="AX232" s="102"/>
      <c r="AY232" s="157" t="s">
        <v>2004</v>
      </c>
      <c r="AZ232" s="159"/>
      <c r="BF232" s="103">
        <v>46213</v>
      </c>
      <c r="BG232" s="46"/>
      <c r="BH232" s="46"/>
      <c r="BI232" s="46">
        <f t="shared" si="10"/>
        <v>0</v>
      </c>
      <c r="BJ232" s="46">
        <f t="shared" si="11"/>
        <v>0</v>
      </c>
    </row>
    <row r="233" spans="1:62" ht="120" customHeight="1" x14ac:dyDescent="0.2">
      <c r="A233" s="170" t="s">
        <v>179</v>
      </c>
      <c r="B233" s="132"/>
      <c r="C233" s="150">
        <v>0</v>
      </c>
      <c r="D233" s="150">
        <v>0</v>
      </c>
      <c r="E233" s="133">
        <v>781.2</v>
      </c>
      <c r="F233" s="134" t="s">
        <v>1601</v>
      </c>
      <c r="G233" s="86" t="s">
        <v>1602</v>
      </c>
      <c r="H233" s="86" t="s">
        <v>1603</v>
      </c>
      <c r="I233" s="89"/>
      <c r="J233" s="90" t="s">
        <v>194</v>
      </c>
      <c r="K233" s="86"/>
      <c r="L233" s="86"/>
      <c r="M233" s="92" t="s">
        <v>151</v>
      </c>
      <c r="N233" s="86" t="s">
        <v>108</v>
      </c>
      <c r="O233" s="163" t="s">
        <v>300</v>
      </c>
      <c r="P233" s="163" t="s">
        <v>413</v>
      </c>
      <c r="Q233" s="91" t="s">
        <v>109</v>
      </c>
      <c r="R233" s="91" t="s">
        <v>205</v>
      </c>
      <c r="S233" s="91" t="s">
        <v>1604</v>
      </c>
      <c r="T233" s="92">
        <v>10</v>
      </c>
      <c r="U233" s="93">
        <v>18</v>
      </c>
      <c r="V233" s="94">
        <v>46198</v>
      </c>
      <c r="W233" s="94">
        <v>46198</v>
      </c>
      <c r="X233" s="95">
        <v>9785171801977</v>
      </c>
      <c r="Y233" s="96">
        <v>160</v>
      </c>
      <c r="Z233" s="97">
        <v>0.26700000000000002</v>
      </c>
      <c r="AA233" s="98" t="s">
        <v>168</v>
      </c>
      <c r="AB233" s="98" t="s">
        <v>159</v>
      </c>
      <c r="AC233" s="98" t="s">
        <v>169</v>
      </c>
      <c r="AD233" s="91">
        <v>3</v>
      </c>
      <c r="AE233" s="169" t="s">
        <v>195</v>
      </c>
      <c r="AF233" s="168"/>
      <c r="AG233" s="98" t="s">
        <v>434</v>
      </c>
      <c r="AH233" s="98"/>
      <c r="AI233" s="86" t="s">
        <v>1605</v>
      </c>
      <c r="AJ233" s="101" t="s">
        <v>154</v>
      </c>
      <c r="AK233" s="91" t="s">
        <v>1606</v>
      </c>
      <c r="AL233" s="100" t="s">
        <v>1607</v>
      </c>
      <c r="AM233" s="86" t="s">
        <v>244</v>
      </c>
      <c r="AN233" s="86" t="s">
        <v>153</v>
      </c>
      <c r="AO233" s="143">
        <f t="shared" si="9"/>
        <v>0</v>
      </c>
      <c r="AP233" s="85" t="s">
        <v>1608</v>
      </c>
      <c r="AQ233" s="100" t="s">
        <v>154</v>
      </c>
      <c r="AR233" s="97" t="s">
        <v>125</v>
      </c>
      <c r="AS233" s="26" t="s">
        <v>1504</v>
      </c>
      <c r="AV233" s="99"/>
      <c r="AW233" s="159" t="s">
        <v>1609</v>
      </c>
      <c r="AX233" s="102" t="s">
        <v>1610</v>
      </c>
      <c r="AY233" s="157" t="s">
        <v>1611</v>
      </c>
      <c r="AZ233" s="159"/>
      <c r="BF233" s="103">
        <v>46212</v>
      </c>
      <c r="BG233" s="46"/>
      <c r="BH233" s="46"/>
      <c r="BI233" s="46">
        <f t="shared" si="10"/>
        <v>0</v>
      </c>
      <c r="BJ233" s="46">
        <f t="shared" si="11"/>
        <v>0</v>
      </c>
    </row>
    <row r="234" spans="1:62" ht="120" customHeight="1" x14ac:dyDescent="0.2">
      <c r="A234" s="170" t="s">
        <v>179</v>
      </c>
      <c r="B234" s="132"/>
      <c r="C234" s="150">
        <v>0</v>
      </c>
      <c r="D234" s="150">
        <v>0</v>
      </c>
      <c r="E234" s="133">
        <v>332.85</v>
      </c>
      <c r="F234" s="134" t="s">
        <v>3693</v>
      </c>
      <c r="G234" s="86" t="s">
        <v>3694</v>
      </c>
      <c r="H234" s="86" t="s">
        <v>3285</v>
      </c>
      <c r="I234" s="89"/>
      <c r="J234" s="90">
        <v>4</v>
      </c>
      <c r="K234" s="86"/>
      <c r="L234" s="86"/>
      <c r="M234" s="92" t="s">
        <v>133</v>
      </c>
      <c r="N234" s="86" t="s">
        <v>108</v>
      </c>
      <c r="O234" s="163" t="s">
        <v>172</v>
      </c>
      <c r="P234" s="163" t="s">
        <v>188</v>
      </c>
      <c r="Q234" s="91" t="s">
        <v>109</v>
      </c>
      <c r="R234" s="91" t="s">
        <v>205</v>
      </c>
      <c r="S234" s="91" t="s">
        <v>3695</v>
      </c>
      <c r="T234" s="92">
        <v>22</v>
      </c>
      <c r="U234" s="93">
        <v>30</v>
      </c>
      <c r="V234" s="94">
        <v>45397</v>
      </c>
      <c r="W234" s="94">
        <v>46215</v>
      </c>
      <c r="X234" s="95">
        <v>9785171563288</v>
      </c>
      <c r="Y234" s="96">
        <v>64</v>
      </c>
      <c r="Z234" s="97">
        <v>0.15</v>
      </c>
      <c r="AA234" s="98" t="s">
        <v>174</v>
      </c>
      <c r="AB234" s="98" t="s">
        <v>219</v>
      </c>
      <c r="AC234" s="98" t="s">
        <v>175</v>
      </c>
      <c r="AD234" s="91">
        <v>3</v>
      </c>
      <c r="AE234" s="135" t="s">
        <v>116</v>
      </c>
      <c r="AF234" s="168"/>
      <c r="AG234" s="98" t="s">
        <v>3696</v>
      </c>
      <c r="AH234" s="98"/>
      <c r="AI234" s="86" t="s">
        <v>3288</v>
      </c>
      <c r="AJ234" s="101"/>
      <c r="AK234" s="91"/>
      <c r="AL234" s="100" t="s">
        <v>3697</v>
      </c>
      <c r="AM234" s="86" t="s">
        <v>232</v>
      </c>
      <c r="AN234" s="86" t="s">
        <v>230</v>
      </c>
      <c r="AO234" s="143">
        <f t="shared" si="9"/>
        <v>0</v>
      </c>
      <c r="AP234" s="85" t="s">
        <v>3698</v>
      </c>
      <c r="AQ234" s="100" t="s">
        <v>111</v>
      </c>
      <c r="AR234" s="97" t="s">
        <v>125</v>
      </c>
      <c r="AV234" s="99"/>
      <c r="AW234" s="159" t="s">
        <v>3699</v>
      </c>
      <c r="AX234" s="102"/>
      <c r="AY234" s="157" t="s">
        <v>3700</v>
      </c>
      <c r="AZ234" s="159"/>
      <c r="BF234" s="103">
        <v>46219</v>
      </c>
      <c r="BG234" s="46"/>
      <c r="BH234" s="46"/>
      <c r="BI234" s="46">
        <f t="shared" si="10"/>
        <v>0</v>
      </c>
      <c r="BJ234" s="46">
        <f t="shared" si="11"/>
        <v>0</v>
      </c>
    </row>
    <row r="235" spans="1:62" ht="120" customHeight="1" x14ac:dyDescent="0.2">
      <c r="A235" s="170" t="s">
        <v>179</v>
      </c>
      <c r="B235" s="132"/>
      <c r="C235" s="150">
        <v>0</v>
      </c>
      <c r="D235" s="150">
        <v>0</v>
      </c>
      <c r="E235" s="133">
        <v>332.85</v>
      </c>
      <c r="F235" s="134" t="s">
        <v>3283</v>
      </c>
      <c r="G235" s="86" t="s">
        <v>3284</v>
      </c>
      <c r="H235" s="86" t="s">
        <v>3285</v>
      </c>
      <c r="I235" s="89"/>
      <c r="J235" s="90" t="s">
        <v>194</v>
      </c>
      <c r="K235" s="86"/>
      <c r="L235" s="86"/>
      <c r="M235" s="92" t="s">
        <v>133</v>
      </c>
      <c r="N235" s="86" t="s">
        <v>108</v>
      </c>
      <c r="O235" s="163" t="s">
        <v>172</v>
      </c>
      <c r="P235" s="163" t="s">
        <v>188</v>
      </c>
      <c r="Q235" s="91" t="s">
        <v>109</v>
      </c>
      <c r="R235" s="91" t="s">
        <v>205</v>
      </c>
      <c r="S235" s="91" t="s">
        <v>3286</v>
      </c>
      <c r="T235" s="92">
        <v>22</v>
      </c>
      <c r="U235" s="93">
        <v>30</v>
      </c>
      <c r="V235" s="94">
        <v>46212</v>
      </c>
      <c r="W235" s="94">
        <v>46212</v>
      </c>
      <c r="X235" s="95">
        <v>9785171863425</v>
      </c>
      <c r="Y235" s="96">
        <v>64</v>
      </c>
      <c r="Z235" s="97">
        <v>0.152</v>
      </c>
      <c r="AA235" s="98" t="s">
        <v>174</v>
      </c>
      <c r="AB235" s="98" t="s">
        <v>219</v>
      </c>
      <c r="AC235" s="98" t="s">
        <v>175</v>
      </c>
      <c r="AD235" s="91">
        <v>3</v>
      </c>
      <c r="AE235" s="169" t="s">
        <v>195</v>
      </c>
      <c r="AF235" s="168"/>
      <c r="AG235" s="98" t="s">
        <v>3287</v>
      </c>
      <c r="AH235" s="98"/>
      <c r="AI235" s="86" t="s">
        <v>3288</v>
      </c>
      <c r="AJ235" s="101"/>
      <c r="AK235" s="91"/>
      <c r="AL235" s="100" t="s">
        <v>3289</v>
      </c>
      <c r="AM235" s="86" t="s">
        <v>232</v>
      </c>
      <c r="AN235" s="86" t="s">
        <v>230</v>
      </c>
      <c r="AO235" s="143">
        <f t="shared" si="9"/>
        <v>0</v>
      </c>
      <c r="AP235" s="85" t="s">
        <v>3290</v>
      </c>
      <c r="AQ235" s="100" t="s">
        <v>111</v>
      </c>
      <c r="AR235" s="97" t="s">
        <v>125</v>
      </c>
      <c r="AV235" s="99"/>
      <c r="AW235" s="159" t="s">
        <v>3291</v>
      </c>
      <c r="AX235" s="102"/>
      <c r="AY235" s="157" t="s">
        <v>3292</v>
      </c>
      <c r="AZ235" s="159"/>
      <c r="BF235" s="103">
        <v>46218</v>
      </c>
      <c r="BG235" s="46"/>
      <c r="BH235" s="46"/>
      <c r="BI235" s="46">
        <f t="shared" si="10"/>
        <v>0</v>
      </c>
      <c r="BJ235" s="46">
        <f t="shared" si="11"/>
        <v>0</v>
      </c>
    </row>
    <row r="236" spans="1:62" ht="120" customHeight="1" x14ac:dyDescent="0.2">
      <c r="A236" s="170" t="s">
        <v>179</v>
      </c>
      <c r="B236" s="132"/>
      <c r="C236" s="150">
        <v>0</v>
      </c>
      <c r="D236" s="150">
        <v>0</v>
      </c>
      <c r="E236" s="133">
        <v>1650.6000000000001</v>
      </c>
      <c r="F236" s="134" t="s">
        <v>2005</v>
      </c>
      <c r="G236" s="86" t="s">
        <v>1426</v>
      </c>
      <c r="H236" s="86" t="s">
        <v>2006</v>
      </c>
      <c r="I236" s="89"/>
      <c r="J236" s="90" t="s">
        <v>194</v>
      </c>
      <c r="K236" s="86"/>
      <c r="L236" s="86"/>
      <c r="M236" s="92" t="s">
        <v>151</v>
      </c>
      <c r="N236" s="86" t="s">
        <v>108</v>
      </c>
      <c r="O236" s="163" t="s">
        <v>215</v>
      </c>
      <c r="P236" s="163" t="s">
        <v>215</v>
      </c>
      <c r="Q236" s="91" t="s">
        <v>109</v>
      </c>
      <c r="R236" s="91" t="s">
        <v>205</v>
      </c>
      <c r="S236" s="91" t="s">
        <v>2007</v>
      </c>
      <c r="T236" s="92">
        <v>10</v>
      </c>
      <c r="U236" s="93">
        <v>6</v>
      </c>
      <c r="V236" s="94">
        <v>46211</v>
      </c>
      <c r="W236" s="94">
        <v>46211</v>
      </c>
      <c r="X236" s="95">
        <v>9785171862220</v>
      </c>
      <c r="Y236" s="96">
        <v>768</v>
      </c>
      <c r="Z236" s="97">
        <v>0.82299999999999995</v>
      </c>
      <c r="AA236" s="98" t="s">
        <v>134</v>
      </c>
      <c r="AB236" s="98" t="s">
        <v>164</v>
      </c>
      <c r="AC236" s="98" t="s">
        <v>135</v>
      </c>
      <c r="AD236" s="91" t="s">
        <v>110</v>
      </c>
      <c r="AE236" s="169" t="s">
        <v>195</v>
      </c>
      <c r="AF236" s="168"/>
      <c r="AG236" s="98" t="s">
        <v>236</v>
      </c>
      <c r="AH236" s="98"/>
      <c r="AI236" s="86" t="s">
        <v>2008</v>
      </c>
      <c r="AJ236" s="101"/>
      <c r="AK236" s="91" t="s">
        <v>2009</v>
      </c>
      <c r="AL236" s="100" t="s">
        <v>2010</v>
      </c>
      <c r="AM236" s="86" t="s">
        <v>266</v>
      </c>
      <c r="AN236" s="86" t="s">
        <v>153</v>
      </c>
      <c r="AO236" s="143">
        <f t="shared" si="9"/>
        <v>0</v>
      </c>
      <c r="AP236" s="85" t="s">
        <v>2011</v>
      </c>
      <c r="AQ236" s="100" t="s">
        <v>154</v>
      </c>
      <c r="AR236" s="97" t="s">
        <v>125</v>
      </c>
      <c r="AV236" s="99"/>
      <c r="AW236" s="159" t="s">
        <v>2012</v>
      </c>
      <c r="AX236" s="102" t="s">
        <v>2013</v>
      </c>
      <c r="AY236" s="157" t="s">
        <v>2014</v>
      </c>
      <c r="AZ236" s="159"/>
      <c r="BF236" s="103">
        <v>46213</v>
      </c>
      <c r="BG236" s="46"/>
      <c r="BH236" s="46"/>
      <c r="BI236" s="46">
        <f t="shared" si="10"/>
        <v>0</v>
      </c>
      <c r="BJ236" s="46">
        <f t="shared" si="11"/>
        <v>0</v>
      </c>
    </row>
    <row r="237" spans="1:62" ht="120" customHeight="1" x14ac:dyDescent="0.2">
      <c r="A237" s="170" t="s">
        <v>179</v>
      </c>
      <c r="B237" s="132"/>
      <c r="C237" s="150">
        <v>0</v>
      </c>
      <c r="D237" s="150">
        <v>0</v>
      </c>
      <c r="E237" s="133">
        <v>781.2</v>
      </c>
      <c r="F237" s="134" t="s">
        <v>2606</v>
      </c>
      <c r="G237" s="86" t="s">
        <v>2607</v>
      </c>
      <c r="H237" s="86" t="s">
        <v>2608</v>
      </c>
      <c r="I237" s="89"/>
      <c r="J237" s="90" t="s">
        <v>257</v>
      </c>
      <c r="K237" s="86"/>
      <c r="L237" s="86"/>
      <c r="M237" s="92" t="s">
        <v>133</v>
      </c>
      <c r="N237" s="86" t="s">
        <v>108</v>
      </c>
      <c r="O237" s="163" t="s">
        <v>208</v>
      </c>
      <c r="P237" s="163" t="s">
        <v>414</v>
      </c>
      <c r="Q237" s="91" t="s">
        <v>109</v>
      </c>
      <c r="R237" s="91" t="s">
        <v>205</v>
      </c>
      <c r="S237" s="91" t="s">
        <v>2609</v>
      </c>
      <c r="T237" s="92">
        <v>10</v>
      </c>
      <c r="U237" s="93">
        <v>10</v>
      </c>
      <c r="V237" s="94">
        <v>46206</v>
      </c>
      <c r="W237" s="94">
        <v>46206</v>
      </c>
      <c r="X237" s="95">
        <v>9785171871086</v>
      </c>
      <c r="Y237" s="96">
        <v>144</v>
      </c>
      <c r="Z237" s="97">
        <v>0.28999999999999998</v>
      </c>
      <c r="AA237" s="98" t="s">
        <v>186</v>
      </c>
      <c r="AB237" s="98" t="s">
        <v>159</v>
      </c>
      <c r="AC237" s="98" t="s">
        <v>187</v>
      </c>
      <c r="AD237" s="91">
        <v>3</v>
      </c>
      <c r="AE237" s="169" t="s">
        <v>195</v>
      </c>
      <c r="AF237" s="168"/>
      <c r="AG237" s="98" t="s">
        <v>612</v>
      </c>
      <c r="AH237" s="98"/>
      <c r="AI237" s="86" t="s">
        <v>2610</v>
      </c>
      <c r="AJ237" s="101"/>
      <c r="AK237" s="91"/>
      <c r="AL237" s="100" t="s">
        <v>2611</v>
      </c>
      <c r="AM237" s="86" t="s">
        <v>613</v>
      </c>
      <c r="AN237" s="86" t="s">
        <v>230</v>
      </c>
      <c r="AO237" s="143">
        <f t="shared" si="9"/>
        <v>0</v>
      </c>
      <c r="AP237" s="85" t="s">
        <v>2612</v>
      </c>
      <c r="AQ237" s="100" t="s">
        <v>157</v>
      </c>
      <c r="AR237" s="97" t="s">
        <v>125</v>
      </c>
      <c r="AV237" s="99"/>
      <c r="AW237" s="159" t="s">
        <v>2613</v>
      </c>
      <c r="AX237" s="102"/>
      <c r="AY237" s="157" t="s">
        <v>2614</v>
      </c>
      <c r="AZ237" s="159"/>
      <c r="BF237" s="103">
        <v>46216</v>
      </c>
      <c r="BG237" s="46"/>
      <c r="BH237" s="46"/>
      <c r="BI237" s="46">
        <f t="shared" si="10"/>
        <v>0</v>
      </c>
      <c r="BJ237" s="46">
        <f t="shared" si="11"/>
        <v>0</v>
      </c>
    </row>
    <row r="238" spans="1:62" ht="120" customHeight="1" x14ac:dyDescent="0.2">
      <c r="A238" s="170" t="s">
        <v>179</v>
      </c>
      <c r="B238" s="132"/>
      <c r="C238" s="150">
        <v>0</v>
      </c>
      <c r="D238" s="150">
        <v>0</v>
      </c>
      <c r="E238" s="133">
        <v>1159.2</v>
      </c>
      <c r="F238" s="134" t="s">
        <v>1133</v>
      </c>
      <c r="G238" s="86" t="s">
        <v>1134</v>
      </c>
      <c r="H238" s="86" t="s">
        <v>534</v>
      </c>
      <c r="I238" s="89"/>
      <c r="J238" s="90" t="s">
        <v>194</v>
      </c>
      <c r="K238" s="86"/>
      <c r="L238" s="86"/>
      <c r="M238" s="92" t="s">
        <v>151</v>
      </c>
      <c r="N238" s="86" t="s">
        <v>108</v>
      </c>
      <c r="O238" s="163" t="s">
        <v>215</v>
      </c>
      <c r="P238" s="163" t="s">
        <v>215</v>
      </c>
      <c r="Q238" s="91" t="s">
        <v>109</v>
      </c>
      <c r="R238" s="91" t="s">
        <v>205</v>
      </c>
      <c r="S238" s="91" t="s">
        <v>1135</v>
      </c>
      <c r="T238" s="92">
        <v>10</v>
      </c>
      <c r="U238" s="93">
        <v>6</v>
      </c>
      <c r="V238" s="94">
        <v>46203</v>
      </c>
      <c r="W238" s="94">
        <v>46203</v>
      </c>
      <c r="X238" s="95">
        <v>9785171856861</v>
      </c>
      <c r="Y238" s="96">
        <v>1152</v>
      </c>
      <c r="Z238" s="97">
        <v>0.76700000000000002</v>
      </c>
      <c r="AA238" s="98" t="s">
        <v>145</v>
      </c>
      <c r="AB238" s="98" t="s">
        <v>182</v>
      </c>
      <c r="AC238" s="98" t="s">
        <v>146</v>
      </c>
      <c r="AD238" s="91" t="s">
        <v>110</v>
      </c>
      <c r="AE238" s="169" t="s">
        <v>195</v>
      </c>
      <c r="AF238" s="168"/>
      <c r="AG238" s="98" t="s">
        <v>252</v>
      </c>
      <c r="AH238" s="98"/>
      <c r="AI238" s="86" t="s">
        <v>535</v>
      </c>
      <c r="AJ238" s="101"/>
      <c r="AK238" s="91" t="s">
        <v>1136</v>
      </c>
      <c r="AL238" s="100" t="s">
        <v>1137</v>
      </c>
      <c r="AM238" s="86" t="s">
        <v>266</v>
      </c>
      <c r="AN238" s="86" t="s">
        <v>153</v>
      </c>
      <c r="AO238" s="143">
        <f t="shared" si="9"/>
        <v>0</v>
      </c>
      <c r="AP238" s="85" t="s">
        <v>1138</v>
      </c>
      <c r="AQ238" s="100" t="s">
        <v>111</v>
      </c>
      <c r="AR238" s="97" t="s">
        <v>125</v>
      </c>
      <c r="AV238" s="99"/>
      <c r="AW238" s="159" t="s">
        <v>1139</v>
      </c>
      <c r="AX238" s="102" t="s">
        <v>1140</v>
      </c>
      <c r="AY238" s="157" t="s">
        <v>1141</v>
      </c>
      <c r="AZ238" s="159"/>
      <c r="BF238" s="103">
        <v>46211</v>
      </c>
      <c r="BG238" s="46"/>
      <c r="BH238" s="46"/>
      <c r="BI238" s="46">
        <f t="shared" si="10"/>
        <v>0</v>
      </c>
      <c r="BJ238" s="46">
        <f t="shared" si="11"/>
        <v>0</v>
      </c>
    </row>
    <row r="239" spans="1:62" ht="120" customHeight="1" x14ac:dyDescent="0.2">
      <c r="A239" s="170" t="s">
        <v>179</v>
      </c>
      <c r="B239" s="132"/>
      <c r="C239" s="150">
        <v>0</v>
      </c>
      <c r="D239" s="150">
        <v>0</v>
      </c>
      <c r="E239" s="133">
        <v>781.2</v>
      </c>
      <c r="F239" s="134" t="s">
        <v>3024</v>
      </c>
      <c r="G239" s="86" t="s">
        <v>3025</v>
      </c>
      <c r="H239" s="86" t="s">
        <v>3026</v>
      </c>
      <c r="I239" s="89"/>
      <c r="J239" s="90">
        <v>4</v>
      </c>
      <c r="K239" s="86"/>
      <c r="L239" s="86"/>
      <c r="M239" s="92" t="s">
        <v>133</v>
      </c>
      <c r="N239" s="86" t="s">
        <v>108</v>
      </c>
      <c r="O239" s="163" t="s">
        <v>220</v>
      </c>
      <c r="P239" s="163" t="s">
        <v>221</v>
      </c>
      <c r="Q239" s="91" t="s">
        <v>109</v>
      </c>
      <c r="R239" s="91" t="s">
        <v>205</v>
      </c>
      <c r="S239" s="91" t="s">
        <v>3027</v>
      </c>
      <c r="T239" s="92">
        <v>10</v>
      </c>
      <c r="U239" s="93">
        <v>16</v>
      </c>
      <c r="V239" s="94">
        <v>46144</v>
      </c>
      <c r="W239" s="94">
        <v>46213</v>
      </c>
      <c r="X239" s="95">
        <v>9785171826901</v>
      </c>
      <c r="Y239" s="96">
        <v>288</v>
      </c>
      <c r="Z239" s="97">
        <v>0.36799999999999999</v>
      </c>
      <c r="AA239" s="98" t="s">
        <v>168</v>
      </c>
      <c r="AB239" s="98" t="s">
        <v>222</v>
      </c>
      <c r="AC239" s="98" t="s">
        <v>169</v>
      </c>
      <c r="AD239" s="91" t="s">
        <v>110</v>
      </c>
      <c r="AE239" s="135" t="s">
        <v>116</v>
      </c>
      <c r="AF239" s="168"/>
      <c r="AG239" s="98" t="s">
        <v>2724</v>
      </c>
      <c r="AH239" s="98"/>
      <c r="AI239" s="86" t="s">
        <v>3028</v>
      </c>
      <c r="AJ239" s="101"/>
      <c r="AK239" s="91"/>
      <c r="AL239" s="100" t="s">
        <v>3029</v>
      </c>
      <c r="AM239" s="86" t="s">
        <v>246</v>
      </c>
      <c r="AN239" s="86" t="s">
        <v>230</v>
      </c>
      <c r="AO239" s="143">
        <f t="shared" si="9"/>
        <v>0</v>
      </c>
      <c r="AP239" s="85" t="s">
        <v>3030</v>
      </c>
      <c r="AQ239" s="100" t="s">
        <v>111</v>
      </c>
      <c r="AR239" s="97" t="s">
        <v>125</v>
      </c>
      <c r="AV239" s="99"/>
      <c r="AW239" s="159" t="s">
        <v>3031</v>
      </c>
      <c r="AX239" s="102"/>
      <c r="AY239" s="157" t="s">
        <v>3032</v>
      </c>
      <c r="AZ239" s="159"/>
      <c r="BF239" s="103">
        <v>46217</v>
      </c>
      <c r="BG239" s="46"/>
      <c r="BH239" s="46"/>
      <c r="BI239" s="46">
        <f t="shared" si="10"/>
        <v>0</v>
      </c>
      <c r="BJ239" s="46">
        <f t="shared" si="11"/>
        <v>0</v>
      </c>
    </row>
    <row r="240" spans="1:62" ht="120" customHeight="1" x14ac:dyDescent="0.2">
      <c r="A240" s="170" t="s">
        <v>179</v>
      </c>
      <c r="B240" s="132"/>
      <c r="C240" s="150">
        <v>0</v>
      </c>
      <c r="D240" s="150">
        <v>0</v>
      </c>
      <c r="E240" s="133">
        <v>1266.3</v>
      </c>
      <c r="F240" s="134" t="s">
        <v>3701</v>
      </c>
      <c r="G240" s="86" t="s">
        <v>3702</v>
      </c>
      <c r="H240" s="86" t="s">
        <v>598</v>
      </c>
      <c r="I240" s="89"/>
      <c r="J240" s="90" t="s">
        <v>194</v>
      </c>
      <c r="K240" s="86"/>
      <c r="L240" s="86"/>
      <c r="M240" s="92" t="s">
        <v>133</v>
      </c>
      <c r="N240" s="86" t="s">
        <v>108</v>
      </c>
      <c r="O240" s="163" t="s">
        <v>233</v>
      </c>
      <c r="P240" s="163" t="s">
        <v>253</v>
      </c>
      <c r="Q240" s="91" t="s">
        <v>109</v>
      </c>
      <c r="R240" s="91" t="s">
        <v>287</v>
      </c>
      <c r="S240" s="91" t="s">
        <v>3703</v>
      </c>
      <c r="T240" s="92">
        <v>10</v>
      </c>
      <c r="U240" s="93">
        <v>10</v>
      </c>
      <c r="V240" s="94">
        <v>46204</v>
      </c>
      <c r="W240" s="94">
        <v>46204</v>
      </c>
      <c r="X240" s="95">
        <v>9785171572860</v>
      </c>
      <c r="Y240" s="96">
        <v>112</v>
      </c>
      <c r="Z240" s="97">
        <v>0.56799999999999995</v>
      </c>
      <c r="AA240" s="98" t="s">
        <v>139</v>
      </c>
      <c r="AB240" s="98" t="s">
        <v>159</v>
      </c>
      <c r="AC240" s="98" t="s">
        <v>140</v>
      </c>
      <c r="AD240" s="91" t="s">
        <v>110</v>
      </c>
      <c r="AE240" s="169" t="s">
        <v>195</v>
      </c>
      <c r="AF240" s="168"/>
      <c r="AG240" s="98" t="s">
        <v>478</v>
      </c>
      <c r="AH240" s="98"/>
      <c r="AI240" s="86" t="s">
        <v>599</v>
      </c>
      <c r="AJ240" s="101"/>
      <c r="AK240" s="91"/>
      <c r="AL240" s="100" t="s">
        <v>3704</v>
      </c>
      <c r="AM240" s="86" t="s">
        <v>262</v>
      </c>
      <c r="AN240" s="86" t="s">
        <v>230</v>
      </c>
      <c r="AO240" s="143">
        <f t="shared" si="9"/>
        <v>0</v>
      </c>
      <c r="AP240" s="85" t="s">
        <v>3705</v>
      </c>
      <c r="AQ240" s="100" t="s">
        <v>157</v>
      </c>
      <c r="AR240" s="97" t="s">
        <v>125</v>
      </c>
      <c r="AV240" s="99"/>
      <c r="AW240" s="159" t="s">
        <v>3706</v>
      </c>
      <c r="AX240" s="102"/>
      <c r="AY240" s="157" t="s">
        <v>3707</v>
      </c>
      <c r="AZ240" s="159"/>
      <c r="BF240" s="103">
        <v>46219</v>
      </c>
      <c r="BG240" s="46"/>
      <c r="BH240" s="46"/>
      <c r="BI240" s="46">
        <f t="shared" si="10"/>
        <v>0</v>
      </c>
      <c r="BJ240" s="46">
        <f t="shared" si="11"/>
        <v>0</v>
      </c>
    </row>
    <row r="241" spans="1:62" ht="120" customHeight="1" x14ac:dyDescent="0.2">
      <c r="A241" s="170" t="s">
        <v>179</v>
      </c>
      <c r="B241" s="132"/>
      <c r="C241" s="150">
        <v>0</v>
      </c>
      <c r="D241" s="150">
        <v>0</v>
      </c>
      <c r="E241" s="133">
        <v>693</v>
      </c>
      <c r="F241" s="134" t="s">
        <v>2015</v>
      </c>
      <c r="G241" s="86" t="s">
        <v>2016</v>
      </c>
      <c r="H241" s="86" t="s">
        <v>2017</v>
      </c>
      <c r="I241" s="89"/>
      <c r="J241" s="90" t="s">
        <v>196</v>
      </c>
      <c r="K241" s="86"/>
      <c r="L241" s="86"/>
      <c r="M241" s="92" t="s">
        <v>151</v>
      </c>
      <c r="N241" s="86" t="s">
        <v>108</v>
      </c>
      <c r="O241" s="163" t="s">
        <v>185</v>
      </c>
      <c r="P241" s="163" t="s">
        <v>185</v>
      </c>
      <c r="Q241" s="91" t="s">
        <v>109</v>
      </c>
      <c r="R241" s="91" t="s">
        <v>205</v>
      </c>
      <c r="S241" s="91" t="s">
        <v>2018</v>
      </c>
      <c r="T241" s="92">
        <v>10</v>
      </c>
      <c r="U241" s="93">
        <v>5</v>
      </c>
      <c r="V241" s="94">
        <v>46208</v>
      </c>
      <c r="W241" s="94">
        <v>46208</v>
      </c>
      <c r="X241" s="95">
        <v>9785171628628</v>
      </c>
      <c r="Y241" s="96">
        <v>320</v>
      </c>
      <c r="Z241" s="97">
        <v>0.33600000000000002</v>
      </c>
      <c r="AA241" s="98" t="s">
        <v>145</v>
      </c>
      <c r="AB241" s="98" t="s">
        <v>237</v>
      </c>
      <c r="AC241" s="98" t="s">
        <v>146</v>
      </c>
      <c r="AD241" s="91" t="s">
        <v>110</v>
      </c>
      <c r="AE241" s="169" t="s">
        <v>195</v>
      </c>
      <c r="AF241" s="168"/>
      <c r="AG241" s="98" t="s">
        <v>573</v>
      </c>
      <c r="AH241" s="98"/>
      <c r="AI241" s="86" t="s">
        <v>2019</v>
      </c>
      <c r="AJ241" s="101" t="s">
        <v>111</v>
      </c>
      <c r="AK241" s="91"/>
      <c r="AL241" s="100" t="s">
        <v>2020</v>
      </c>
      <c r="AM241" s="86" t="s">
        <v>358</v>
      </c>
      <c r="AN241" s="86" t="s">
        <v>153</v>
      </c>
      <c r="AO241" s="143">
        <f t="shared" si="9"/>
        <v>0</v>
      </c>
      <c r="AP241" s="85" t="s">
        <v>2021</v>
      </c>
      <c r="AQ241" s="100" t="s">
        <v>111</v>
      </c>
      <c r="AR241" s="97" t="s">
        <v>125</v>
      </c>
      <c r="AV241" s="99" t="s">
        <v>121</v>
      </c>
      <c r="AW241" s="159" t="s">
        <v>2022</v>
      </c>
      <c r="AX241" s="102"/>
      <c r="AY241" s="157" t="s">
        <v>2023</v>
      </c>
      <c r="AZ241" s="159"/>
      <c r="BF241" s="103">
        <v>46213</v>
      </c>
      <c r="BG241" s="46"/>
      <c r="BH241" s="46"/>
      <c r="BI241" s="46">
        <f t="shared" si="10"/>
        <v>0</v>
      </c>
      <c r="BJ241" s="46">
        <f t="shared" si="11"/>
        <v>0</v>
      </c>
    </row>
    <row r="242" spans="1:62" ht="120" customHeight="1" x14ac:dyDescent="0.2">
      <c r="A242" s="170" t="s">
        <v>179</v>
      </c>
      <c r="B242" s="132"/>
      <c r="C242" s="150">
        <v>0</v>
      </c>
      <c r="D242" s="150">
        <v>0</v>
      </c>
      <c r="E242" s="133">
        <v>111.30000000000001</v>
      </c>
      <c r="F242" s="134" t="s">
        <v>2615</v>
      </c>
      <c r="G242" s="86" t="s">
        <v>238</v>
      </c>
      <c r="H242" s="86" t="s">
        <v>2616</v>
      </c>
      <c r="I242" s="89"/>
      <c r="J242" s="90">
        <v>5</v>
      </c>
      <c r="K242" s="86"/>
      <c r="L242" s="86"/>
      <c r="M242" s="92" t="s">
        <v>138</v>
      </c>
      <c r="N242" s="86" t="s">
        <v>108</v>
      </c>
      <c r="O242" s="163" t="s">
        <v>239</v>
      </c>
      <c r="P242" s="163" t="s">
        <v>447</v>
      </c>
      <c r="Q242" s="91" t="s">
        <v>109</v>
      </c>
      <c r="R242" s="91" t="s">
        <v>205</v>
      </c>
      <c r="S242" s="91" t="s">
        <v>2617</v>
      </c>
      <c r="T242" s="92">
        <v>10</v>
      </c>
      <c r="U242" s="93">
        <v>40</v>
      </c>
      <c r="V242" s="94">
        <v>44812</v>
      </c>
      <c r="W242" s="94">
        <v>46209</v>
      </c>
      <c r="X242" s="95">
        <v>9785171474645</v>
      </c>
      <c r="Y242" s="96">
        <v>16</v>
      </c>
      <c r="Z242" s="97">
        <v>4.2000000000000003E-2</v>
      </c>
      <c r="AA242" s="98" t="s">
        <v>174</v>
      </c>
      <c r="AB242" s="98" t="s">
        <v>159</v>
      </c>
      <c r="AC242" s="98" t="s">
        <v>175</v>
      </c>
      <c r="AD242" s="91">
        <v>3</v>
      </c>
      <c r="AE242" s="135" t="s">
        <v>116</v>
      </c>
      <c r="AF242" s="168"/>
      <c r="AG242" s="98" t="s">
        <v>2618</v>
      </c>
      <c r="AH242" s="98"/>
      <c r="AI242" s="86" t="s">
        <v>2619</v>
      </c>
      <c r="AJ242" s="101" t="s">
        <v>1303</v>
      </c>
      <c r="AK242" s="91"/>
      <c r="AL242" s="100" t="s">
        <v>2620</v>
      </c>
      <c r="AM242" s="86" t="s">
        <v>183</v>
      </c>
      <c r="AN242" s="86" t="s">
        <v>142</v>
      </c>
      <c r="AO242" s="143">
        <f t="shared" si="9"/>
        <v>0</v>
      </c>
      <c r="AP242" s="85" t="s">
        <v>2621</v>
      </c>
      <c r="AQ242" s="100" t="s">
        <v>143</v>
      </c>
      <c r="AR242" s="97" t="s">
        <v>125</v>
      </c>
      <c r="AV242" s="99"/>
      <c r="AW242" s="159" t="s">
        <v>2622</v>
      </c>
      <c r="AX242" s="102" t="s">
        <v>2623</v>
      </c>
      <c r="AY242" s="157" t="s">
        <v>2624</v>
      </c>
      <c r="AZ242" s="159"/>
      <c r="BF242" s="103">
        <v>46216</v>
      </c>
      <c r="BG242" s="46"/>
      <c r="BH242" s="46"/>
      <c r="BI242" s="46">
        <f t="shared" si="10"/>
        <v>0</v>
      </c>
      <c r="BJ242" s="46">
        <f t="shared" si="11"/>
        <v>0</v>
      </c>
    </row>
    <row r="243" spans="1:62" ht="120" customHeight="1" x14ac:dyDescent="0.2">
      <c r="A243" s="170" t="s">
        <v>179</v>
      </c>
      <c r="B243" s="132"/>
      <c r="C243" s="150">
        <v>0</v>
      </c>
      <c r="D243" s="150">
        <v>0</v>
      </c>
      <c r="E243" s="133">
        <v>111.30000000000001</v>
      </c>
      <c r="F243" s="134" t="s">
        <v>2625</v>
      </c>
      <c r="G243" s="86" t="s">
        <v>238</v>
      </c>
      <c r="H243" s="86" t="s">
        <v>2616</v>
      </c>
      <c r="I243" s="89"/>
      <c r="J243" s="90">
        <v>7</v>
      </c>
      <c r="K243" s="86"/>
      <c r="L243" s="86"/>
      <c r="M243" s="92" t="s">
        <v>138</v>
      </c>
      <c r="N243" s="86" t="s">
        <v>108</v>
      </c>
      <c r="O243" s="163" t="s">
        <v>239</v>
      </c>
      <c r="P243" s="163" t="s">
        <v>447</v>
      </c>
      <c r="Q243" s="91" t="s">
        <v>109</v>
      </c>
      <c r="R243" s="91" t="s">
        <v>205</v>
      </c>
      <c r="S243" s="91" t="s">
        <v>2626</v>
      </c>
      <c r="T243" s="92">
        <v>10</v>
      </c>
      <c r="U243" s="93">
        <v>40</v>
      </c>
      <c r="V243" s="94">
        <v>44812</v>
      </c>
      <c r="W243" s="94">
        <v>46209</v>
      </c>
      <c r="X243" s="95">
        <v>9785171490188</v>
      </c>
      <c r="Y243" s="96">
        <v>16</v>
      </c>
      <c r="Z243" s="97">
        <v>4.2000000000000003E-2</v>
      </c>
      <c r="AA243" s="98" t="s">
        <v>174</v>
      </c>
      <c r="AB243" s="98" t="s">
        <v>159</v>
      </c>
      <c r="AC243" s="98" t="s">
        <v>175</v>
      </c>
      <c r="AD243" s="91">
        <v>3</v>
      </c>
      <c r="AE243" s="135" t="s">
        <v>116</v>
      </c>
      <c r="AF243" s="168"/>
      <c r="AG243" s="98" t="s">
        <v>341</v>
      </c>
      <c r="AH243" s="98"/>
      <c r="AI243" s="86" t="s">
        <v>2619</v>
      </c>
      <c r="AJ243" s="101" t="s">
        <v>162</v>
      </c>
      <c r="AK243" s="91"/>
      <c r="AL243" s="100" t="s">
        <v>2627</v>
      </c>
      <c r="AM243" s="86" t="s">
        <v>183</v>
      </c>
      <c r="AN243" s="86" t="s">
        <v>142</v>
      </c>
      <c r="AO243" s="143">
        <f t="shared" si="9"/>
        <v>0</v>
      </c>
      <c r="AP243" s="85" t="s">
        <v>2628</v>
      </c>
      <c r="AQ243" s="100" t="s">
        <v>143</v>
      </c>
      <c r="AR243" s="97" t="s">
        <v>125</v>
      </c>
      <c r="AV243" s="99"/>
      <c r="AW243" s="159" t="s">
        <v>2629</v>
      </c>
      <c r="AX243" s="102" t="s">
        <v>2630</v>
      </c>
      <c r="AY243" s="157" t="s">
        <v>2631</v>
      </c>
      <c r="AZ243" s="159"/>
      <c r="BF243" s="103">
        <v>46216</v>
      </c>
      <c r="BG243" s="46"/>
      <c r="BH243" s="46"/>
      <c r="BI243" s="46">
        <f t="shared" si="10"/>
        <v>0</v>
      </c>
      <c r="BJ243" s="46">
        <f t="shared" si="11"/>
        <v>0</v>
      </c>
    </row>
    <row r="244" spans="1:62" ht="120" customHeight="1" x14ac:dyDescent="0.2">
      <c r="A244" s="170" t="s">
        <v>179</v>
      </c>
      <c r="B244" s="132"/>
      <c r="C244" s="150">
        <v>0</v>
      </c>
      <c r="D244" s="150">
        <v>0</v>
      </c>
      <c r="E244" s="133">
        <v>693</v>
      </c>
      <c r="F244" s="134" t="s">
        <v>2024</v>
      </c>
      <c r="G244" s="86" t="s">
        <v>2025</v>
      </c>
      <c r="H244" s="86" t="s">
        <v>2026</v>
      </c>
      <c r="I244" s="89"/>
      <c r="J244" s="90" t="s">
        <v>194</v>
      </c>
      <c r="K244" s="86"/>
      <c r="L244" s="86"/>
      <c r="M244" s="92" t="s">
        <v>151</v>
      </c>
      <c r="N244" s="86" t="s">
        <v>108</v>
      </c>
      <c r="O244" s="163" t="s">
        <v>207</v>
      </c>
      <c r="P244" s="163" t="s">
        <v>207</v>
      </c>
      <c r="Q244" s="91" t="s">
        <v>109</v>
      </c>
      <c r="R244" s="91" t="s">
        <v>205</v>
      </c>
      <c r="S244" s="91" t="s">
        <v>2027</v>
      </c>
      <c r="T244" s="92">
        <v>22</v>
      </c>
      <c r="U244" s="93">
        <v>8</v>
      </c>
      <c r="V244" s="94">
        <v>46205</v>
      </c>
      <c r="W244" s="94">
        <v>46205</v>
      </c>
      <c r="X244" s="95">
        <v>9785171832308</v>
      </c>
      <c r="Y244" s="96">
        <v>448</v>
      </c>
      <c r="Z244" s="97">
        <v>0.42499999999999999</v>
      </c>
      <c r="AA244" s="98" t="s">
        <v>134</v>
      </c>
      <c r="AB244" s="98" t="s">
        <v>191</v>
      </c>
      <c r="AC244" s="98" t="s">
        <v>135</v>
      </c>
      <c r="AD244" s="91">
        <v>3</v>
      </c>
      <c r="AE244" s="169" t="s">
        <v>195</v>
      </c>
      <c r="AF244" s="168"/>
      <c r="AG244" s="98" t="s">
        <v>403</v>
      </c>
      <c r="AH244" s="98"/>
      <c r="AI244" s="86" t="s">
        <v>2028</v>
      </c>
      <c r="AJ244" s="101"/>
      <c r="AK244" s="91"/>
      <c r="AL244" s="100" t="s">
        <v>2029</v>
      </c>
      <c r="AM244" s="86" t="s">
        <v>158</v>
      </c>
      <c r="AN244" s="86" t="s">
        <v>153</v>
      </c>
      <c r="AO244" s="143">
        <f t="shared" si="9"/>
        <v>0</v>
      </c>
      <c r="AP244" s="85" t="s">
        <v>2030</v>
      </c>
      <c r="AQ244" s="100" t="s">
        <v>154</v>
      </c>
      <c r="AR244" s="97" t="s">
        <v>125</v>
      </c>
      <c r="AV244" s="99"/>
      <c r="AW244" s="159" t="s">
        <v>2031</v>
      </c>
      <c r="AX244" s="102" t="s">
        <v>2032</v>
      </c>
      <c r="AY244" s="157" t="s">
        <v>2033</v>
      </c>
      <c r="AZ244" s="159"/>
      <c r="BF244" s="103">
        <v>46213</v>
      </c>
      <c r="BG244" s="46"/>
      <c r="BH244" s="46"/>
      <c r="BI244" s="46">
        <f t="shared" si="10"/>
        <v>0</v>
      </c>
      <c r="BJ244" s="46">
        <f t="shared" si="11"/>
        <v>0</v>
      </c>
    </row>
    <row r="245" spans="1:62" ht="120" customHeight="1" x14ac:dyDescent="0.2">
      <c r="A245" s="170" t="s">
        <v>179</v>
      </c>
      <c r="B245" s="132"/>
      <c r="C245" s="150">
        <v>0</v>
      </c>
      <c r="D245" s="150">
        <v>0</v>
      </c>
      <c r="E245" s="133">
        <v>516.6</v>
      </c>
      <c r="F245" s="134" t="s">
        <v>2034</v>
      </c>
      <c r="G245" s="86" t="s">
        <v>2035</v>
      </c>
      <c r="H245" s="86" t="s">
        <v>2036</v>
      </c>
      <c r="I245" s="89"/>
      <c r="J245" s="90" t="s">
        <v>194</v>
      </c>
      <c r="K245" s="86"/>
      <c r="L245" s="86"/>
      <c r="M245" s="92" t="s">
        <v>133</v>
      </c>
      <c r="N245" s="86" t="s">
        <v>108</v>
      </c>
      <c r="O245" s="163" t="s">
        <v>220</v>
      </c>
      <c r="P245" s="163" t="s">
        <v>221</v>
      </c>
      <c r="Q245" s="91" t="s">
        <v>109</v>
      </c>
      <c r="R245" s="91" t="s">
        <v>205</v>
      </c>
      <c r="S245" s="91" t="s">
        <v>2037</v>
      </c>
      <c r="T245" s="92">
        <v>10</v>
      </c>
      <c r="U245" s="93">
        <v>24</v>
      </c>
      <c r="V245" s="94">
        <v>46209</v>
      </c>
      <c r="W245" s="94">
        <v>46209</v>
      </c>
      <c r="X245" s="95">
        <v>9785171862565</v>
      </c>
      <c r="Y245" s="96">
        <v>160</v>
      </c>
      <c r="Z245" s="97">
        <v>0.217</v>
      </c>
      <c r="AA245" s="98" t="s">
        <v>145</v>
      </c>
      <c r="AB245" s="98" t="s">
        <v>191</v>
      </c>
      <c r="AC245" s="98" t="s">
        <v>146</v>
      </c>
      <c r="AD245" s="91" t="s">
        <v>110</v>
      </c>
      <c r="AE245" s="169" t="s">
        <v>195</v>
      </c>
      <c r="AF245" s="168"/>
      <c r="AG245" s="98" t="s">
        <v>242</v>
      </c>
      <c r="AH245" s="98"/>
      <c r="AI245" s="86" t="s">
        <v>2038</v>
      </c>
      <c r="AJ245" s="101"/>
      <c r="AK245" s="91"/>
      <c r="AL245" s="100" t="s">
        <v>2039</v>
      </c>
      <c r="AM245" s="86" t="s">
        <v>229</v>
      </c>
      <c r="AN245" s="86" t="s">
        <v>230</v>
      </c>
      <c r="AO245" s="143">
        <f t="shared" si="9"/>
        <v>0</v>
      </c>
      <c r="AP245" s="85" t="s">
        <v>2040</v>
      </c>
      <c r="AQ245" s="100" t="s">
        <v>111</v>
      </c>
      <c r="AR245" s="97" t="s">
        <v>125</v>
      </c>
      <c r="AV245" s="99"/>
      <c r="AW245" s="159" t="s">
        <v>2041</v>
      </c>
      <c r="AX245" s="102"/>
      <c r="AY245" s="157" t="s">
        <v>2042</v>
      </c>
      <c r="AZ245" s="159"/>
      <c r="BF245" s="103">
        <v>46213</v>
      </c>
      <c r="BG245" s="46"/>
      <c r="BH245" s="46"/>
      <c r="BI245" s="46">
        <f t="shared" si="10"/>
        <v>0</v>
      </c>
      <c r="BJ245" s="46">
        <f t="shared" si="11"/>
        <v>0</v>
      </c>
    </row>
    <row r="246" spans="1:62" ht="120" customHeight="1" x14ac:dyDescent="0.2">
      <c r="A246" s="170" t="s">
        <v>179</v>
      </c>
      <c r="B246" s="132"/>
      <c r="C246" s="150">
        <v>0</v>
      </c>
      <c r="D246" s="150">
        <v>0</v>
      </c>
      <c r="E246" s="133">
        <v>781.2</v>
      </c>
      <c r="F246" s="134" t="s">
        <v>4116</v>
      </c>
      <c r="G246" s="86" t="s">
        <v>4117</v>
      </c>
      <c r="H246" s="86" t="s">
        <v>4118</v>
      </c>
      <c r="I246" s="89"/>
      <c r="J246" s="90" t="s">
        <v>194</v>
      </c>
      <c r="K246" s="86"/>
      <c r="L246" s="86"/>
      <c r="M246" s="92" t="s">
        <v>133</v>
      </c>
      <c r="N246" s="86" t="s">
        <v>108</v>
      </c>
      <c r="O246" s="163" t="s">
        <v>220</v>
      </c>
      <c r="P246" s="163" t="s">
        <v>221</v>
      </c>
      <c r="Q246" s="91" t="s">
        <v>109</v>
      </c>
      <c r="R246" s="91" t="s">
        <v>205</v>
      </c>
      <c r="S246" s="91" t="s">
        <v>4119</v>
      </c>
      <c r="T246" s="92">
        <v>10</v>
      </c>
      <c r="U246" s="93">
        <v>14</v>
      </c>
      <c r="V246" s="94">
        <v>46209</v>
      </c>
      <c r="W246" s="94">
        <v>46209</v>
      </c>
      <c r="X246" s="95">
        <v>9785171869526</v>
      </c>
      <c r="Y246" s="96">
        <v>400</v>
      </c>
      <c r="Z246" s="97">
        <v>0.499</v>
      </c>
      <c r="AA246" s="98" t="s">
        <v>134</v>
      </c>
      <c r="AB246" s="98" t="s">
        <v>222</v>
      </c>
      <c r="AC246" s="98" t="s">
        <v>135</v>
      </c>
      <c r="AD246" s="91" t="s">
        <v>110</v>
      </c>
      <c r="AE246" s="169" t="s">
        <v>195</v>
      </c>
      <c r="AF246" s="168"/>
      <c r="AG246" s="98" t="s">
        <v>432</v>
      </c>
      <c r="AH246" s="98"/>
      <c r="AI246" s="86" t="s">
        <v>4120</v>
      </c>
      <c r="AJ246" s="101"/>
      <c r="AK246" s="91"/>
      <c r="AL246" s="100" t="s">
        <v>4121</v>
      </c>
      <c r="AM246" s="86" t="s">
        <v>232</v>
      </c>
      <c r="AN246" s="86" t="s">
        <v>230</v>
      </c>
      <c r="AO246" s="143">
        <f t="shared" si="9"/>
        <v>0</v>
      </c>
      <c r="AP246" s="85" t="s">
        <v>4122</v>
      </c>
      <c r="AQ246" s="100" t="s">
        <v>111</v>
      </c>
      <c r="AR246" s="97" t="s">
        <v>125</v>
      </c>
      <c r="AV246" s="99"/>
      <c r="AW246" s="159" t="s">
        <v>4123</v>
      </c>
      <c r="AX246" s="102"/>
      <c r="AY246" s="157" t="s">
        <v>4124</v>
      </c>
      <c r="AZ246" s="159"/>
      <c r="BA246" s="24" t="s">
        <v>2403</v>
      </c>
      <c r="BB246" s="24" t="s">
        <v>2404</v>
      </c>
      <c r="BD246" s="24" t="s">
        <v>1504</v>
      </c>
      <c r="BF246" s="103">
        <v>46220</v>
      </c>
      <c r="BG246" s="46"/>
      <c r="BH246" s="46"/>
      <c r="BI246" s="46">
        <f t="shared" si="10"/>
        <v>0</v>
      </c>
      <c r="BJ246" s="46">
        <f t="shared" si="11"/>
        <v>0</v>
      </c>
    </row>
    <row r="247" spans="1:62" ht="120" customHeight="1" x14ac:dyDescent="0.2">
      <c r="A247" s="170" t="s">
        <v>179</v>
      </c>
      <c r="B247" s="132"/>
      <c r="C247" s="150">
        <v>0</v>
      </c>
      <c r="D247" s="150">
        <v>0</v>
      </c>
      <c r="E247" s="133">
        <v>585.9</v>
      </c>
      <c r="F247" s="134" t="s">
        <v>2043</v>
      </c>
      <c r="G247" s="86" t="s">
        <v>2044</v>
      </c>
      <c r="H247" s="86" t="s">
        <v>2045</v>
      </c>
      <c r="I247" s="89"/>
      <c r="J247" s="90">
        <v>4</v>
      </c>
      <c r="K247" s="86"/>
      <c r="L247" s="86"/>
      <c r="M247" s="92" t="s">
        <v>133</v>
      </c>
      <c r="N247" s="86" t="s">
        <v>108</v>
      </c>
      <c r="O247" s="163" t="s">
        <v>220</v>
      </c>
      <c r="P247" s="163" t="s">
        <v>221</v>
      </c>
      <c r="Q247" s="91" t="s">
        <v>109</v>
      </c>
      <c r="R247" s="91" t="s">
        <v>205</v>
      </c>
      <c r="S247" s="91" t="s">
        <v>2046</v>
      </c>
      <c r="T247" s="92">
        <v>10</v>
      </c>
      <c r="U247" s="93">
        <v>12</v>
      </c>
      <c r="V247" s="94">
        <v>45198</v>
      </c>
      <c r="W247" s="94">
        <v>46206</v>
      </c>
      <c r="X247" s="95">
        <v>9785171583675</v>
      </c>
      <c r="Y247" s="96">
        <v>416</v>
      </c>
      <c r="Z247" s="97">
        <v>0.40300000000000002</v>
      </c>
      <c r="AA247" s="98" t="s">
        <v>145</v>
      </c>
      <c r="AB247" s="98" t="s">
        <v>191</v>
      </c>
      <c r="AC247" s="98" t="s">
        <v>146</v>
      </c>
      <c r="AD247" s="91" t="s">
        <v>440</v>
      </c>
      <c r="AE247" s="135" t="s">
        <v>116</v>
      </c>
      <c r="AF247" s="168"/>
      <c r="AG247" s="98" t="s">
        <v>495</v>
      </c>
      <c r="AH247" s="98"/>
      <c r="AI247" s="86" t="s">
        <v>2047</v>
      </c>
      <c r="AJ247" s="101"/>
      <c r="AK247" s="91"/>
      <c r="AL247" s="100" t="s">
        <v>2048</v>
      </c>
      <c r="AM247" s="86" t="s">
        <v>312</v>
      </c>
      <c r="AN247" s="86" t="s">
        <v>230</v>
      </c>
      <c r="AO247" s="143">
        <f t="shared" si="9"/>
        <v>0</v>
      </c>
      <c r="AP247" s="85" t="s">
        <v>2049</v>
      </c>
      <c r="AQ247" s="100" t="s">
        <v>111</v>
      </c>
      <c r="AR247" s="97" t="s">
        <v>125</v>
      </c>
      <c r="AV247" s="99"/>
      <c r="AW247" s="159" t="s">
        <v>2050</v>
      </c>
      <c r="AX247" s="102"/>
      <c r="AY247" s="157" t="s">
        <v>2051</v>
      </c>
      <c r="AZ247" s="159"/>
      <c r="BF247" s="103">
        <v>46213</v>
      </c>
      <c r="BG247" s="46"/>
      <c r="BH247" s="46"/>
      <c r="BI247" s="46">
        <f t="shared" si="10"/>
        <v>0</v>
      </c>
      <c r="BJ247" s="46">
        <f t="shared" si="11"/>
        <v>0</v>
      </c>
    </row>
    <row r="248" spans="1:62" ht="120" customHeight="1" x14ac:dyDescent="0.2">
      <c r="A248" s="170" t="s">
        <v>179</v>
      </c>
      <c r="B248" s="132"/>
      <c r="C248" s="150">
        <v>0</v>
      </c>
      <c r="D248" s="150">
        <v>0</v>
      </c>
      <c r="E248" s="133">
        <v>781.2</v>
      </c>
      <c r="F248" s="134" t="s">
        <v>756</v>
      </c>
      <c r="G248" s="86" t="s">
        <v>757</v>
      </c>
      <c r="H248" s="86" t="s">
        <v>758</v>
      </c>
      <c r="I248" s="89"/>
      <c r="J248" s="90" t="s">
        <v>194</v>
      </c>
      <c r="K248" s="86" t="s">
        <v>650</v>
      </c>
      <c r="L248" s="86"/>
      <c r="M248" s="92" t="s">
        <v>133</v>
      </c>
      <c r="N248" s="86" t="s">
        <v>108</v>
      </c>
      <c r="O248" s="163" t="s">
        <v>172</v>
      </c>
      <c r="P248" s="163" t="s">
        <v>272</v>
      </c>
      <c r="Q248" s="91" t="s">
        <v>109</v>
      </c>
      <c r="R248" s="91" t="s">
        <v>205</v>
      </c>
      <c r="S248" s="91" t="s">
        <v>759</v>
      </c>
      <c r="T248" s="92">
        <v>10</v>
      </c>
      <c r="U248" s="93">
        <v>16</v>
      </c>
      <c r="V248" s="94">
        <v>46205</v>
      </c>
      <c r="W248" s="94">
        <v>46205</v>
      </c>
      <c r="X248" s="95">
        <v>9785171818364</v>
      </c>
      <c r="Y248" s="96">
        <v>224</v>
      </c>
      <c r="Z248" s="97">
        <v>0.35199999999999998</v>
      </c>
      <c r="AA248" s="98" t="s">
        <v>134</v>
      </c>
      <c r="AB248" s="98" t="s">
        <v>190</v>
      </c>
      <c r="AC248" s="98" t="s">
        <v>135</v>
      </c>
      <c r="AD248" s="91" t="s">
        <v>110</v>
      </c>
      <c r="AE248" s="169" t="s">
        <v>195</v>
      </c>
      <c r="AF248" s="168"/>
      <c r="AG248" s="98" t="s">
        <v>760</v>
      </c>
      <c r="AH248" s="98"/>
      <c r="AI248" s="86" t="s">
        <v>761</v>
      </c>
      <c r="AJ248" s="101"/>
      <c r="AK248" s="91"/>
      <c r="AL248" s="100" t="s">
        <v>762</v>
      </c>
      <c r="AM248" s="86" t="s">
        <v>304</v>
      </c>
      <c r="AN248" s="86" t="s">
        <v>230</v>
      </c>
      <c r="AO248" s="143">
        <f t="shared" si="9"/>
        <v>0</v>
      </c>
      <c r="AP248" s="85" t="s">
        <v>763</v>
      </c>
      <c r="AQ248" s="100" t="s">
        <v>111</v>
      </c>
      <c r="AR248" s="97" t="s">
        <v>125</v>
      </c>
      <c r="AV248" s="99"/>
      <c r="AW248" s="159" t="s">
        <v>764</v>
      </c>
      <c r="AX248" s="102"/>
      <c r="AY248" s="157" t="s">
        <v>765</v>
      </c>
      <c r="AZ248" s="159"/>
      <c r="BF248" s="103">
        <v>46210</v>
      </c>
      <c r="BG248" s="46"/>
      <c r="BH248" s="46"/>
      <c r="BI248" s="46">
        <f t="shared" si="10"/>
        <v>0</v>
      </c>
      <c r="BJ248" s="46">
        <f t="shared" si="11"/>
        <v>0</v>
      </c>
    </row>
    <row r="249" spans="1:62" ht="120" customHeight="1" x14ac:dyDescent="0.2">
      <c r="A249" s="170" t="s">
        <v>179</v>
      </c>
      <c r="B249" s="132"/>
      <c r="C249" s="150">
        <v>0</v>
      </c>
      <c r="D249" s="150">
        <v>0</v>
      </c>
      <c r="E249" s="133">
        <v>516.6</v>
      </c>
      <c r="F249" s="134" t="s">
        <v>3293</v>
      </c>
      <c r="G249" s="86" t="s">
        <v>3294</v>
      </c>
      <c r="H249" s="86" t="s">
        <v>558</v>
      </c>
      <c r="I249" s="89"/>
      <c r="J249" s="90" t="s">
        <v>194</v>
      </c>
      <c r="K249" s="86"/>
      <c r="L249" s="86"/>
      <c r="M249" s="92" t="s">
        <v>144</v>
      </c>
      <c r="N249" s="86" t="s">
        <v>108</v>
      </c>
      <c r="O249" s="163" t="s">
        <v>482</v>
      </c>
      <c r="P249" s="163" t="s">
        <v>3295</v>
      </c>
      <c r="Q249" s="91" t="s">
        <v>109</v>
      </c>
      <c r="R249" s="91" t="s">
        <v>205</v>
      </c>
      <c r="S249" s="91" t="s">
        <v>3296</v>
      </c>
      <c r="T249" s="92">
        <v>10</v>
      </c>
      <c r="U249" s="93">
        <v>8</v>
      </c>
      <c r="V249" s="94">
        <v>46212</v>
      </c>
      <c r="W249" s="94">
        <v>46212</v>
      </c>
      <c r="X249" s="95">
        <v>9785171887957</v>
      </c>
      <c r="Y249" s="96">
        <v>224</v>
      </c>
      <c r="Z249" s="97">
        <v>0.35199999999999998</v>
      </c>
      <c r="AA249" s="98" t="s">
        <v>134</v>
      </c>
      <c r="AB249" s="98" t="s">
        <v>190</v>
      </c>
      <c r="AC249" s="98" t="s">
        <v>135</v>
      </c>
      <c r="AD249" s="91" t="s">
        <v>110</v>
      </c>
      <c r="AE249" s="169" t="s">
        <v>195</v>
      </c>
      <c r="AF249" s="168"/>
      <c r="AG249" s="98" t="s">
        <v>345</v>
      </c>
      <c r="AH249" s="98"/>
      <c r="AI249" s="86" t="s">
        <v>559</v>
      </c>
      <c r="AJ249" s="101"/>
      <c r="AK249" s="91" t="s">
        <v>3297</v>
      </c>
      <c r="AL249" s="100" t="s">
        <v>3298</v>
      </c>
      <c r="AM249" s="86" t="s">
        <v>228</v>
      </c>
      <c r="AN249" s="86" t="s">
        <v>230</v>
      </c>
      <c r="AO249" s="143">
        <f t="shared" si="9"/>
        <v>0</v>
      </c>
      <c r="AP249" s="85" t="s">
        <v>3299</v>
      </c>
      <c r="AQ249" s="100" t="s">
        <v>111</v>
      </c>
      <c r="AR249" s="97" t="s">
        <v>125</v>
      </c>
      <c r="AV249" s="99"/>
      <c r="AW249" s="159" t="s">
        <v>3300</v>
      </c>
      <c r="AX249" s="102"/>
      <c r="AY249" s="157" t="s">
        <v>3301</v>
      </c>
      <c r="AZ249" s="159"/>
      <c r="BF249" s="103">
        <v>46218</v>
      </c>
      <c r="BG249" s="46"/>
      <c r="BH249" s="46"/>
      <c r="BI249" s="46">
        <f t="shared" si="10"/>
        <v>0</v>
      </c>
      <c r="BJ249" s="46">
        <f t="shared" si="11"/>
        <v>0</v>
      </c>
    </row>
    <row r="250" spans="1:62" ht="120" customHeight="1" x14ac:dyDescent="0.2">
      <c r="A250" s="170" t="s">
        <v>179</v>
      </c>
      <c r="B250" s="132"/>
      <c r="C250" s="150">
        <v>0</v>
      </c>
      <c r="D250" s="150">
        <v>0</v>
      </c>
      <c r="E250" s="133">
        <v>560.70000000000005</v>
      </c>
      <c r="F250" s="134" t="s">
        <v>2632</v>
      </c>
      <c r="G250" s="86" t="s">
        <v>2633</v>
      </c>
      <c r="H250" s="86" t="s">
        <v>2634</v>
      </c>
      <c r="I250" s="89"/>
      <c r="J250" s="90">
        <v>6</v>
      </c>
      <c r="K250" s="86"/>
      <c r="L250" s="86"/>
      <c r="M250" s="92" t="s">
        <v>151</v>
      </c>
      <c r="N250" s="86" t="s">
        <v>108</v>
      </c>
      <c r="O250" s="163" t="s">
        <v>301</v>
      </c>
      <c r="P250" s="163" t="s">
        <v>301</v>
      </c>
      <c r="Q250" s="91" t="s">
        <v>109</v>
      </c>
      <c r="R250" s="91" t="s">
        <v>205</v>
      </c>
      <c r="S250" s="91" t="s">
        <v>2635</v>
      </c>
      <c r="T250" s="92">
        <v>10</v>
      </c>
      <c r="U250" s="93">
        <v>16</v>
      </c>
      <c r="V250" s="94">
        <v>46057</v>
      </c>
      <c r="W250" s="94">
        <v>46210</v>
      </c>
      <c r="X250" s="95">
        <v>9785171828486</v>
      </c>
      <c r="Y250" s="96">
        <v>128</v>
      </c>
      <c r="Z250" s="97">
        <v>0.193</v>
      </c>
      <c r="AA250" s="98" t="s">
        <v>503</v>
      </c>
      <c r="AB250" s="98" t="s">
        <v>200</v>
      </c>
      <c r="AC250" s="98" t="s">
        <v>370</v>
      </c>
      <c r="AD250" s="91" t="s">
        <v>110</v>
      </c>
      <c r="AE250" s="135" t="s">
        <v>116</v>
      </c>
      <c r="AF250" s="168"/>
      <c r="AG250" s="98" t="s">
        <v>510</v>
      </c>
      <c r="AH250" s="98"/>
      <c r="AI250" s="86" t="s">
        <v>2636</v>
      </c>
      <c r="AJ250" s="101" t="s">
        <v>111</v>
      </c>
      <c r="AK250" s="91"/>
      <c r="AL250" s="100" t="s">
        <v>2637</v>
      </c>
      <c r="AM250" s="86" t="s">
        <v>311</v>
      </c>
      <c r="AN250" s="86" t="s">
        <v>230</v>
      </c>
      <c r="AO250" s="143">
        <f t="shared" si="9"/>
        <v>0</v>
      </c>
      <c r="AP250" s="85" t="s">
        <v>2638</v>
      </c>
      <c r="AQ250" s="100" t="s">
        <v>157</v>
      </c>
      <c r="AR250" s="97" t="s">
        <v>125</v>
      </c>
      <c r="AV250" s="99"/>
      <c r="AW250" s="159" t="s">
        <v>2639</v>
      </c>
      <c r="AX250" s="102"/>
      <c r="AY250" s="157" t="s">
        <v>2640</v>
      </c>
      <c r="AZ250" s="159"/>
      <c r="BF250" s="103">
        <v>46216</v>
      </c>
      <c r="BG250" s="46"/>
      <c r="BH250" s="46"/>
      <c r="BI250" s="46">
        <f t="shared" si="10"/>
        <v>0</v>
      </c>
      <c r="BJ250" s="46">
        <f t="shared" si="11"/>
        <v>0</v>
      </c>
    </row>
    <row r="251" spans="1:62" ht="120" customHeight="1" x14ac:dyDescent="0.2">
      <c r="A251" s="170" t="s">
        <v>179</v>
      </c>
      <c r="B251" s="132"/>
      <c r="C251" s="150">
        <v>0</v>
      </c>
      <c r="D251" s="150">
        <v>0</v>
      </c>
      <c r="E251" s="133">
        <v>560.70000000000005</v>
      </c>
      <c r="F251" s="134" t="s">
        <v>3708</v>
      </c>
      <c r="G251" s="86" t="s">
        <v>3709</v>
      </c>
      <c r="H251" s="86" t="s">
        <v>2634</v>
      </c>
      <c r="I251" s="89"/>
      <c r="J251" s="90">
        <v>6</v>
      </c>
      <c r="K251" s="86"/>
      <c r="L251" s="86"/>
      <c r="M251" s="92" t="s">
        <v>151</v>
      </c>
      <c r="N251" s="86" t="s">
        <v>108</v>
      </c>
      <c r="O251" s="163" t="s">
        <v>301</v>
      </c>
      <c r="P251" s="163" t="s">
        <v>301</v>
      </c>
      <c r="Q251" s="91" t="s">
        <v>109</v>
      </c>
      <c r="R251" s="91" t="s">
        <v>205</v>
      </c>
      <c r="S251" s="91" t="s">
        <v>3710</v>
      </c>
      <c r="T251" s="92">
        <v>10</v>
      </c>
      <c r="U251" s="93">
        <v>16</v>
      </c>
      <c r="V251" s="94">
        <v>45274</v>
      </c>
      <c r="W251" s="94">
        <v>46217</v>
      </c>
      <c r="X251" s="95">
        <v>9785171597337</v>
      </c>
      <c r="Y251" s="96">
        <v>128</v>
      </c>
      <c r="Z251" s="97">
        <v>0.2</v>
      </c>
      <c r="AA251" s="98" t="s">
        <v>503</v>
      </c>
      <c r="AB251" s="98" t="s">
        <v>200</v>
      </c>
      <c r="AC251" s="98" t="s">
        <v>370</v>
      </c>
      <c r="AD251" s="91" t="s">
        <v>110</v>
      </c>
      <c r="AE251" s="135" t="s">
        <v>116</v>
      </c>
      <c r="AF251" s="168"/>
      <c r="AG251" s="98" t="s">
        <v>579</v>
      </c>
      <c r="AH251" s="98"/>
      <c r="AI251" s="86" t="s">
        <v>2636</v>
      </c>
      <c r="AJ251" s="101" t="s">
        <v>111</v>
      </c>
      <c r="AK251" s="91"/>
      <c r="AL251" s="100" t="s">
        <v>3711</v>
      </c>
      <c r="AM251" s="86" t="s">
        <v>311</v>
      </c>
      <c r="AN251" s="86" t="s">
        <v>230</v>
      </c>
      <c r="AO251" s="143">
        <f t="shared" si="9"/>
        <v>0</v>
      </c>
      <c r="AP251" s="85" t="s">
        <v>3712</v>
      </c>
      <c r="AQ251" s="100" t="s">
        <v>111</v>
      </c>
      <c r="AR251" s="97" t="s">
        <v>125</v>
      </c>
      <c r="AV251" s="99"/>
      <c r="AW251" s="159" t="s">
        <v>3713</v>
      </c>
      <c r="AX251" s="102"/>
      <c r="AY251" s="157" t="s">
        <v>3714</v>
      </c>
      <c r="AZ251" s="159"/>
      <c r="BF251" s="103">
        <v>46219</v>
      </c>
      <c r="BG251" s="46"/>
      <c r="BH251" s="46"/>
      <c r="BI251" s="46">
        <f t="shared" si="10"/>
        <v>0</v>
      </c>
      <c r="BJ251" s="46">
        <f t="shared" si="11"/>
        <v>0</v>
      </c>
    </row>
    <row r="252" spans="1:62" ht="120" customHeight="1" x14ac:dyDescent="0.2">
      <c r="A252" s="170" t="s">
        <v>179</v>
      </c>
      <c r="B252" s="132"/>
      <c r="C252" s="150">
        <v>0</v>
      </c>
      <c r="D252" s="150">
        <v>0</v>
      </c>
      <c r="E252" s="133">
        <v>560.70000000000005</v>
      </c>
      <c r="F252" s="134" t="s">
        <v>4586</v>
      </c>
      <c r="G252" s="86" t="s">
        <v>4587</v>
      </c>
      <c r="H252" s="86" t="s">
        <v>2634</v>
      </c>
      <c r="I252" s="89"/>
      <c r="J252" s="90" t="s">
        <v>194</v>
      </c>
      <c r="K252" s="86"/>
      <c r="L252" s="86"/>
      <c r="M252" s="92" t="s">
        <v>151</v>
      </c>
      <c r="N252" s="86" t="s">
        <v>108</v>
      </c>
      <c r="O252" s="163" t="s">
        <v>301</v>
      </c>
      <c r="P252" s="163" t="s">
        <v>301</v>
      </c>
      <c r="Q252" s="91" t="s">
        <v>109</v>
      </c>
      <c r="R252" s="91" t="s">
        <v>205</v>
      </c>
      <c r="S252" s="91" t="s">
        <v>4588</v>
      </c>
      <c r="T252" s="92">
        <v>10</v>
      </c>
      <c r="U252" s="93">
        <v>16</v>
      </c>
      <c r="V252" s="94">
        <v>46219</v>
      </c>
      <c r="W252" s="94">
        <v>46219</v>
      </c>
      <c r="X252" s="95">
        <v>9785171849368</v>
      </c>
      <c r="Y252" s="96">
        <v>128</v>
      </c>
      <c r="Z252" s="97">
        <v>0.20300000000000001</v>
      </c>
      <c r="AA252" s="98" t="s">
        <v>503</v>
      </c>
      <c r="AB252" s="98" t="s">
        <v>200</v>
      </c>
      <c r="AC252" s="98" t="s">
        <v>370</v>
      </c>
      <c r="AD252" s="91" t="s">
        <v>110</v>
      </c>
      <c r="AE252" s="169" t="s">
        <v>195</v>
      </c>
      <c r="AF252" s="168"/>
      <c r="AG252" s="98" t="s">
        <v>510</v>
      </c>
      <c r="AH252" s="98"/>
      <c r="AI252" s="86" t="s">
        <v>2636</v>
      </c>
      <c r="AJ252" s="101" t="s">
        <v>111</v>
      </c>
      <c r="AK252" s="91"/>
      <c r="AL252" s="100" t="s">
        <v>4589</v>
      </c>
      <c r="AM252" s="86" t="s">
        <v>311</v>
      </c>
      <c r="AN252" s="86" t="s">
        <v>230</v>
      </c>
      <c r="AO252" s="143">
        <f t="shared" si="9"/>
        <v>0</v>
      </c>
      <c r="AP252" s="85" t="s">
        <v>4590</v>
      </c>
      <c r="AQ252" s="100" t="s">
        <v>111</v>
      </c>
      <c r="AR252" s="97" t="s">
        <v>125</v>
      </c>
      <c r="AV252" s="99"/>
      <c r="AW252" s="159" t="s">
        <v>4591</v>
      </c>
      <c r="AX252" s="102"/>
      <c r="AY252" s="157" t="s">
        <v>4592</v>
      </c>
      <c r="AZ252" s="159"/>
      <c r="BF252" s="103">
        <v>46223</v>
      </c>
      <c r="BG252" s="46"/>
      <c r="BH252" s="46"/>
      <c r="BI252" s="46">
        <f t="shared" si="10"/>
        <v>0</v>
      </c>
      <c r="BJ252" s="46">
        <f t="shared" si="11"/>
        <v>0</v>
      </c>
    </row>
    <row r="253" spans="1:62" ht="120" customHeight="1" x14ac:dyDescent="0.2">
      <c r="A253" s="170" t="s">
        <v>179</v>
      </c>
      <c r="B253" s="132"/>
      <c r="C253" s="150">
        <v>0</v>
      </c>
      <c r="D253" s="150">
        <v>0</v>
      </c>
      <c r="E253" s="133">
        <v>693</v>
      </c>
      <c r="F253" s="134" t="s">
        <v>3715</v>
      </c>
      <c r="G253" s="86" t="s">
        <v>3716</v>
      </c>
      <c r="H253" s="86" t="s">
        <v>3717</v>
      </c>
      <c r="I253" s="89"/>
      <c r="J253" s="90" t="s">
        <v>194</v>
      </c>
      <c r="K253" s="86"/>
      <c r="L253" s="86"/>
      <c r="M253" s="92" t="s">
        <v>151</v>
      </c>
      <c r="N253" s="86" t="s">
        <v>108</v>
      </c>
      <c r="O253" s="163" t="s">
        <v>163</v>
      </c>
      <c r="P253" s="163" t="s">
        <v>163</v>
      </c>
      <c r="Q253" s="91" t="s">
        <v>109</v>
      </c>
      <c r="R253" s="91" t="s">
        <v>205</v>
      </c>
      <c r="S253" s="91" t="s">
        <v>3718</v>
      </c>
      <c r="T253" s="92">
        <v>10</v>
      </c>
      <c r="U253" s="93">
        <v>5</v>
      </c>
      <c r="V253" s="94">
        <v>46215</v>
      </c>
      <c r="W253" s="94">
        <v>46215</v>
      </c>
      <c r="X253" s="95">
        <v>9785171801892</v>
      </c>
      <c r="Y253" s="96">
        <v>416</v>
      </c>
      <c r="Z253" s="97">
        <v>0.4</v>
      </c>
      <c r="AA253" s="98" t="s">
        <v>145</v>
      </c>
      <c r="AB253" s="98" t="s">
        <v>286</v>
      </c>
      <c r="AC253" s="98" t="s">
        <v>146</v>
      </c>
      <c r="AD253" s="91" t="s">
        <v>110</v>
      </c>
      <c r="AE253" s="169" t="s">
        <v>195</v>
      </c>
      <c r="AF253" s="168"/>
      <c r="AG253" s="98" t="s">
        <v>569</v>
      </c>
      <c r="AH253" s="98"/>
      <c r="AI253" s="86" t="s">
        <v>3719</v>
      </c>
      <c r="AJ253" s="101"/>
      <c r="AK253" s="91" t="s">
        <v>3720</v>
      </c>
      <c r="AL253" s="100" t="s">
        <v>3721</v>
      </c>
      <c r="AM253" s="86" t="s">
        <v>158</v>
      </c>
      <c r="AN253" s="86" t="s">
        <v>153</v>
      </c>
      <c r="AO253" s="143">
        <f t="shared" si="9"/>
        <v>0</v>
      </c>
      <c r="AP253" s="85" t="s">
        <v>3722</v>
      </c>
      <c r="AQ253" s="100" t="s">
        <v>154</v>
      </c>
      <c r="AR253" s="97" t="s">
        <v>125</v>
      </c>
      <c r="AV253" s="99"/>
      <c r="AW253" s="159" t="s">
        <v>3723</v>
      </c>
      <c r="AX253" s="102"/>
      <c r="AY253" s="157" t="s">
        <v>3724</v>
      </c>
      <c r="AZ253" s="159"/>
      <c r="BF253" s="103">
        <v>46219</v>
      </c>
      <c r="BG253" s="46"/>
      <c r="BH253" s="46"/>
      <c r="BI253" s="46">
        <f t="shared" si="10"/>
        <v>0</v>
      </c>
      <c r="BJ253" s="46">
        <f t="shared" si="11"/>
        <v>0</v>
      </c>
    </row>
    <row r="254" spans="1:62" ht="120" customHeight="1" x14ac:dyDescent="0.2">
      <c r="A254" s="170" t="s">
        <v>179</v>
      </c>
      <c r="B254" s="132"/>
      <c r="C254" s="150">
        <v>0</v>
      </c>
      <c r="D254" s="150">
        <v>0</v>
      </c>
      <c r="E254" s="133">
        <v>781.2</v>
      </c>
      <c r="F254" s="134" t="s">
        <v>3302</v>
      </c>
      <c r="G254" s="86" t="s">
        <v>2053</v>
      </c>
      <c r="H254" s="86" t="s">
        <v>3303</v>
      </c>
      <c r="I254" s="89"/>
      <c r="J254" s="90" t="s">
        <v>194</v>
      </c>
      <c r="K254" s="86"/>
      <c r="L254" s="86"/>
      <c r="M254" s="92" t="s">
        <v>151</v>
      </c>
      <c r="N254" s="86" t="s">
        <v>108</v>
      </c>
      <c r="O254" s="163" t="s">
        <v>251</v>
      </c>
      <c r="P254" s="163" t="s">
        <v>251</v>
      </c>
      <c r="Q254" s="91" t="s">
        <v>109</v>
      </c>
      <c r="R254" s="91" t="s">
        <v>205</v>
      </c>
      <c r="S254" s="91" t="s">
        <v>3304</v>
      </c>
      <c r="T254" s="92">
        <v>10</v>
      </c>
      <c r="U254" s="93">
        <v>12</v>
      </c>
      <c r="V254" s="94">
        <v>46204</v>
      </c>
      <c r="W254" s="94">
        <v>46204</v>
      </c>
      <c r="X254" s="95">
        <v>9785171880293</v>
      </c>
      <c r="Y254" s="96">
        <v>416</v>
      </c>
      <c r="Z254" s="97">
        <v>0.44</v>
      </c>
      <c r="AA254" s="98" t="s">
        <v>145</v>
      </c>
      <c r="AB254" s="98" t="s">
        <v>136</v>
      </c>
      <c r="AC254" s="98" t="s">
        <v>146</v>
      </c>
      <c r="AD254" s="91" t="s">
        <v>110</v>
      </c>
      <c r="AE254" s="169" t="s">
        <v>195</v>
      </c>
      <c r="AF254" s="168"/>
      <c r="AG254" s="98" t="s">
        <v>334</v>
      </c>
      <c r="AH254" s="98"/>
      <c r="AI254" s="86" t="s">
        <v>3305</v>
      </c>
      <c r="AJ254" s="101"/>
      <c r="AK254" s="91"/>
      <c r="AL254" s="100" t="s">
        <v>3306</v>
      </c>
      <c r="AM254" s="86" t="s">
        <v>158</v>
      </c>
      <c r="AN254" s="86" t="s">
        <v>153</v>
      </c>
      <c r="AO254" s="143">
        <f t="shared" si="9"/>
        <v>0</v>
      </c>
      <c r="AP254" s="85" t="s">
        <v>3307</v>
      </c>
      <c r="AQ254" s="100"/>
      <c r="AR254" s="97" t="s">
        <v>125</v>
      </c>
      <c r="AV254" s="99"/>
      <c r="AW254" s="159" t="s">
        <v>3308</v>
      </c>
      <c r="AX254" s="102"/>
      <c r="AY254" s="157" t="s">
        <v>3309</v>
      </c>
      <c r="AZ254" s="159"/>
      <c r="BF254" s="103">
        <v>46218</v>
      </c>
      <c r="BG254" s="46"/>
      <c r="BH254" s="46"/>
      <c r="BI254" s="46">
        <f t="shared" si="10"/>
        <v>0</v>
      </c>
      <c r="BJ254" s="46">
        <f t="shared" si="11"/>
        <v>0</v>
      </c>
    </row>
    <row r="255" spans="1:62" ht="120" customHeight="1" x14ac:dyDescent="0.2">
      <c r="A255" s="170" t="s">
        <v>179</v>
      </c>
      <c r="B255" s="132"/>
      <c r="C255" s="150">
        <v>0</v>
      </c>
      <c r="D255" s="150">
        <v>0</v>
      </c>
      <c r="E255" s="133">
        <v>307.65000000000003</v>
      </c>
      <c r="F255" s="134" t="s">
        <v>2052</v>
      </c>
      <c r="G255" s="86" t="s">
        <v>2053</v>
      </c>
      <c r="H255" s="86" t="s">
        <v>2054</v>
      </c>
      <c r="I255" s="89"/>
      <c r="J255" s="90" t="s">
        <v>194</v>
      </c>
      <c r="K255" s="86"/>
      <c r="L255" s="86"/>
      <c r="M255" s="92" t="s">
        <v>151</v>
      </c>
      <c r="N255" s="86" t="s">
        <v>108</v>
      </c>
      <c r="O255" s="163" t="s">
        <v>251</v>
      </c>
      <c r="P255" s="163" t="s">
        <v>251</v>
      </c>
      <c r="Q255" s="91" t="s">
        <v>109</v>
      </c>
      <c r="R255" s="91" t="s">
        <v>205</v>
      </c>
      <c r="S255" s="91" t="s">
        <v>2055</v>
      </c>
      <c r="T255" s="92">
        <v>10</v>
      </c>
      <c r="U255" s="93">
        <v>8</v>
      </c>
      <c r="V255" s="94">
        <v>46207</v>
      </c>
      <c r="W255" s="94">
        <v>46207</v>
      </c>
      <c r="X255" s="95">
        <v>9785171880279</v>
      </c>
      <c r="Y255" s="96">
        <v>352</v>
      </c>
      <c r="Z255" s="97">
        <v>0.16500000000000001</v>
      </c>
      <c r="AA255" s="98" t="s">
        <v>255</v>
      </c>
      <c r="AB255" s="98" t="s">
        <v>173</v>
      </c>
      <c r="AC255" s="98" t="s">
        <v>256</v>
      </c>
      <c r="AD255" s="91">
        <v>3</v>
      </c>
      <c r="AE255" s="169" t="s">
        <v>195</v>
      </c>
      <c r="AF255" s="168"/>
      <c r="AG255" s="98" t="s">
        <v>334</v>
      </c>
      <c r="AH255" s="98"/>
      <c r="AI255" s="86" t="s">
        <v>2056</v>
      </c>
      <c r="AJ255" s="101"/>
      <c r="AK255" s="91"/>
      <c r="AL255" s="100" t="s">
        <v>2057</v>
      </c>
      <c r="AM255" s="86" t="s">
        <v>158</v>
      </c>
      <c r="AN255" s="86" t="s">
        <v>153</v>
      </c>
      <c r="AO255" s="143">
        <f t="shared" si="9"/>
        <v>0</v>
      </c>
      <c r="AP255" s="85" t="s">
        <v>2058</v>
      </c>
      <c r="AQ255" s="100" t="s">
        <v>111</v>
      </c>
      <c r="AR255" s="97" t="s">
        <v>125</v>
      </c>
      <c r="AV255" s="99"/>
      <c r="AW255" s="159" t="s">
        <v>2059</v>
      </c>
      <c r="AX255" s="102"/>
      <c r="AY255" s="157" t="s">
        <v>2060</v>
      </c>
      <c r="AZ255" s="159"/>
      <c r="BF255" s="103">
        <v>46213</v>
      </c>
      <c r="BG255" s="46"/>
      <c r="BH255" s="46"/>
      <c r="BI255" s="46">
        <f t="shared" si="10"/>
        <v>0</v>
      </c>
      <c r="BJ255" s="46">
        <f t="shared" si="11"/>
        <v>0</v>
      </c>
    </row>
    <row r="256" spans="1:62" ht="120" customHeight="1" x14ac:dyDescent="0.2">
      <c r="A256" s="170" t="s">
        <v>179</v>
      </c>
      <c r="B256" s="132"/>
      <c r="C256" s="150">
        <v>0</v>
      </c>
      <c r="D256" s="150">
        <v>0</v>
      </c>
      <c r="E256" s="133">
        <v>957.6</v>
      </c>
      <c r="F256" s="134" t="s">
        <v>526</v>
      </c>
      <c r="G256" s="86" t="s">
        <v>527</v>
      </c>
      <c r="H256" s="86" t="s">
        <v>3033</v>
      </c>
      <c r="I256" s="89"/>
      <c r="J256" s="90">
        <v>3</v>
      </c>
      <c r="K256" s="86"/>
      <c r="L256" s="86"/>
      <c r="M256" s="92" t="s">
        <v>133</v>
      </c>
      <c r="N256" s="86" t="s">
        <v>108</v>
      </c>
      <c r="O256" s="163" t="s">
        <v>218</v>
      </c>
      <c r="P256" s="163" t="s">
        <v>234</v>
      </c>
      <c r="Q256" s="91" t="s">
        <v>109</v>
      </c>
      <c r="R256" s="91" t="s">
        <v>205</v>
      </c>
      <c r="S256" s="91" t="s">
        <v>3034</v>
      </c>
      <c r="T256" s="92">
        <v>10</v>
      </c>
      <c r="U256" s="93">
        <v>5</v>
      </c>
      <c r="V256" s="94">
        <v>45110</v>
      </c>
      <c r="W256" s="94">
        <v>46212</v>
      </c>
      <c r="X256" s="95">
        <v>9785171575342</v>
      </c>
      <c r="Y256" s="96">
        <v>528</v>
      </c>
      <c r="Z256" s="97">
        <v>0.69199999999999995</v>
      </c>
      <c r="AA256" s="98" t="s">
        <v>174</v>
      </c>
      <c r="AB256" s="98" t="s">
        <v>278</v>
      </c>
      <c r="AC256" s="98" t="s">
        <v>175</v>
      </c>
      <c r="AD256" s="91" t="s">
        <v>110</v>
      </c>
      <c r="AE256" s="135" t="s">
        <v>116</v>
      </c>
      <c r="AF256" s="168"/>
      <c r="AG256" s="98" t="s">
        <v>388</v>
      </c>
      <c r="AH256" s="98"/>
      <c r="AI256" s="86" t="s">
        <v>3035</v>
      </c>
      <c r="AJ256" s="101"/>
      <c r="AK256" s="91" t="s">
        <v>528</v>
      </c>
      <c r="AL256" s="100" t="s">
        <v>3036</v>
      </c>
      <c r="AM256" s="86" t="s">
        <v>229</v>
      </c>
      <c r="AN256" s="86" t="s">
        <v>230</v>
      </c>
      <c r="AO256" s="143">
        <f t="shared" si="9"/>
        <v>0</v>
      </c>
      <c r="AP256" s="85" t="s">
        <v>3037</v>
      </c>
      <c r="AQ256" s="100" t="s">
        <v>111</v>
      </c>
      <c r="AR256" s="97" t="s">
        <v>125</v>
      </c>
      <c r="AV256" s="99"/>
      <c r="AW256" s="159" t="s">
        <v>3038</v>
      </c>
      <c r="AX256" s="102"/>
      <c r="AY256" s="157" t="s">
        <v>3039</v>
      </c>
      <c r="AZ256" s="159"/>
      <c r="BF256" s="103">
        <v>46217</v>
      </c>
      <c r="BG256" s="46"/>
      <c r="BH256" s="46"/>
      <c r="BI256" s="46">
        <f t="shared" si="10"/>
        <v>0</v>
      </c>
      <c r="BJ256" s="46">
        <f t="shared" si="11"/>
        <v>0</v>
      </c>
    </row>
    <row r="257" spans="1:62" ht="120" customHeight="1" x14ac:dyDescent="0.2">
      <c r="A257" s="170" t="s">
        <v>179</v>
      </c>
      <c r="B257" s="132"/>
      <c r="C257" s="150">
        <v>0</v>
      </c>
      <c r="D257" s="150">
        <v>0</v>
      </c>
      <c r="E257" s="133">
        <v>541.80000000000007</v>
      </c>
      <c r="F257" s="134" t="s">
        <v>2061</v>
      </c>
      <c r="G257" s="86" t="s">
        <v>373</v>
      </c>
      <c r="H257" s="86" t="s">
        <v>2062</v>
      </c>
      <c r="I257" s="89"/>
      <c r="J257" s="90" t="s">
        <v>194</v>
      </c>
      <c r="K257" s="86"/>
      <c r="L257" s="86"/>
      <c r="M257" s="92" t="s">
        <v>144</v>
      </c>
      <c r="N257" s="86" t="s">
        <v>108</v>
      </c>
      <c r="O257" s="163" t="s">
        <v>231</v>
      </c>
      <c r="P257" s="163" t="s">
        <v>290</v>
      </c>
      <c r="Q257" s="91" t="s">
        <v>109</v>
      </c>
      <c r="R257" s="91" t="s">
        <v>287</v>
      </c>
      <c r="S257" s="91" t="s">
        <v>2063</v>
      </c>
      <c r="T257" s="92">
        <v>10</v>
      </c>
      <c r="U257" s="93">
        <v>20</v>
      </c>
      <c r="V257" s="94">
        <v>46211</v>
      </c>
      <c r="W257" s="94">
        <v>46211</v>
      </c>
      <c r="X257" s="95">
        <v>9785171877422</v>
      </c>
      <c r="Y257" s="96">
        <v>320</v>
      </c>
      <c r="Z257" s="97">
        <v>0.23899999999999999</v>
      </c>
      <c r="AA257" s="98" t="s">
        <v>2064</v>
      </c>
      <c r="AB257" s="98" t="s">
        <v>286</v>
      </c>
      <c r="AC257" s="98" t="s">
        <v>2065</v>
      </c>
      <c r="AD257" s="91">
        <v>3</v>
      </c>
      <c r="AE257" s="169" t="s">
        <v>195</v>
      </c>
      <c r="AF257" s="168"/>
      <c r="AG257" s="98" t="s">
        <v>585</v>
      </c>
      <c r="AH257" s="98"/>
      <c r="AI257" s="86" t="s">
        <v>2066</v>
      </c>
      <c r="AJ257" s="101"/>
      <c r="AK257" s="91"/>
      <c r="AL257" s="100" t="s">
        <v>2067</v>
      </c>
      <c r="AM257" s="86" t="s">
        <v>268</v>
      </c>
      <c r="AN257" s="86" t="s">
        <v>230</v>
      </c>
      <c r="AO257" s="143">
        <f t="shared" si="9"/>
        <v>0</v>
      </c>
      <c r="AP257" s="85" t="s">
        <v>2068</v>
      </c>
      <c r="AQ257" s="100" t="s">
        <v>157</v>
      </c>
      <c r="AR257" s="97" t="s">
        <v>125</v>
      </c>
      <c r="AV257" s="99"/>
      <c r="AW257" s="159" t="s">
        <v>2069</v>
      </c>
      <c r="AX257" s="102"/>
      <c r="AY257" s="157" t="s">
        <v>2070</v>
      </c>
      <c r="AZ257" s="159"/>
      <c r="BF257" s="103">
        <v>46213</v>
      </c>
      <c r="BG257" s="46"/>
      <c r="BH257" s="46"/>
      <c r="BI257" s="46">
        <f t="shared" si="10"/>
        <v>0</v>
      </c>
      <c r="BJ257" s="46">
        <f t="shared" si="11"/>
        <v>0</v>
      </c>
    </row>
    <row r="258" spans="1:62" ht="120" customHeight="1" x14ac:dyDescent="0.2">
      <c r="A258" s="170" t="s">
        <v>179</v>
      </c>
      <c r="B258" s="132"/>
      <c r="C258" s="150">
        <v>0</v>
      </c>
      <c r="D258" s="150">
        <v>0</v>
      </c>
      <c r="E258" s="133">
        <v>1266.3</v>
      </c>
      <c r="F258" s="134" t="s">
        <v>1612</v>
      </c>
      <c r="G258" s="86" t="s">
        <v>1613</v>
      </c>
      <c r="H258" s="86" t="s">
        <v>1614</v>
      </c>
      <c r="I258" s="89"/>
      <c r="J258" s="90" t="s">
        <v>194</v>
      </c>
      <c r="K258" s="86"/>
      <c r="L258" s="86"/>
      <c r="M258" s="92" t="s">
        <v>151</v>
      </c>
      <c r="N258" s="86" t="s">
        <v>108</v>
      </c>
      <c r="O258" s="163" t="s">
        <v>203</v>
      </c>
      <c r="P258" s="163" t="s">
        <v>203</v>
      </c>
      <c r="Q258" s="91" t="s">
        <v>109</v>
      </c>
      <c r="R258" s="91" t="s">
        <v>205</v>
      </c>
      <c r="S258" s="91" t="s">
        <v>1615</v>
      </c>
      <c r="T258" s="92">
        <v>10</v>
      </c>
      <c r="U258" s="93">
        <v>4</v>
      </c>
      <c r="V258" s="94">
        <v>46207</v>
      </c>
      <c r="W258" s="94">
        <v>46207</v>
      </c>
      <c r="X258" s="95">
        <v>9785171793197</v>
      </c>
      <c r="Y258" s="96">
        <v>576</v>
      </c>
      <c r="Z258" s="97">
        <v>0.63500000000000001</v>
      </c>
      <c r="AA258" s="98" t="s">
        <v>134</v>
      </c>
      <c r="AB258" s="98" t="s">
        <v>237</v>
      </c>
      <c r="AC258" s="98" t="s">
        <v>135</v>
      </c>
      <c r="AD258" s="91" t="s">
        <v>110</v>
      </c>
      <c r="AE258" s="169" t="s">
        <v>195</v>
      </c>
      <c r="AF258" s="168"/>
      <c r="AG258" s="98" t="s">
        <v>325</v>
      </c>
      <c r="AH258" s="98"/>
      <c r="AI258" s="86" t="s">
        <v>1616</v>
      </c>
      <c r="AJ258" s="101"/>
      <c r="AK258" s="91" t="s">
        <v>1617</v>
      </c>
      <c r="AL258" s="100" t="s">
        <v>1618</v>
      </c>
      <c r="AM258" s="86" t="s">
        <v>209</v>
      </c>
      <c r="AN258" s="86" t="s">
        <v>153</v>
      </c>
      <c r="AO258" s="143">
        <f t="shared" si="9"/>
        <v>0</v>
      </c>
      <c r="AP258" s="85" t="s">
        <v>1619</v>
      </c>
      <c r="AQ258" s="100" t="s">
        <v>111</v>
      </c>
      <c r="AR258" s="97" t="s">
        <v>125</v>
      </c>
      <c r="AS258" s="26" t="s">
        <v>1504</v>
      </c>
      <c r="AV258" s="99"/>
      <c r="AW258" s="159" t="s">
        <v>1620</v>
      </c>
      <c r="AX258" s="102" t="s">
        <v>1621</v>
      </c>
      <c r="AY258" s="157" t="s">
        <v>1622</v>
      </c>
      <c r="AZ258" s="159"/>
      <c r="BF258" s="103">
        <v>46212</v>
      </c>
      <c r="BG258" s="46"/>
      <c r="BH258" s="46"/>
      <c r="BI258" s="46">
        <f t="shared" si="10"/>
        <v>0</v>
      </c>
      <c r="BJ258" s="46">
        <f t="shared" si="11"/>
        <v>0</v>
      </c>
    </row>
    <row r="259" spans="1:62" ht="120" customHeight="1" x14ac:dyDescent="0.2">
      <c r="A259" s="170" t="s">
        <v>179</v>
      </c>
      <c r="B259" s="132"/>
      <c r="C259" s="150">
        <v>0</v>
      </c>
      <c r="D259" s="150">
        <v>0</v>
      </c>
      <c r="E259" s="133">
        <v>825.30000000000007</v>
      </c>
      <c r="F259" s="134" t="s">
        <v>2071</v>
      </c>
      <c r="G259" s="86" t="s">
        <v>2072</v>
      </c>
      <c r="H259" s="86" t="s">
        <v>1614</v>
      </c>
      <c r="I259" s="89"/>
      <c r="J259" s="90">
        <v>7</v>
      </c>
      <c r="K259" s="86"/>
      <c r="L259" s="86"/>
      <c r="M259" s="92" t="s">
        <v>151</v>
      </c>
      <c r="N259" s="86" t="s">
        <v>108</v>
      </c>
      <c r="O259" s="163" t="s">
        <v>203</v>
      </c>
      <c r="P259" s="163" t="s">
        <v>203</v>
      </c>
      <c r="Q259" s="91" t="s">
        <v>109</v>
      </c>
      <c r="R259" s="91" t="s">
        <v>205</v>
      </c>
      <c r="S259" s="91" t="s">
        <v>4593</v>
      </c>
      <c r="T259" s="92">
        <v>10</v>
      </c>
      <c r="U259" s="93">
        <v>5</v>
      </c>
      <c r="V259" s="94">
        <v>44572</v>
      </c>
      <c r="W259" s="94">
        <v>46218</v>
      </c>
      <c r="X259" s="95">
        <v>9785171378349</v>
      </c>
      <c r="Y259" s="96">
        <v>368</v>
      </c>
      <c r="Z259" s="97">
        <v>0.376</v>
      </c>
      <c r="AA259" s="98" t="s">
        <v>145</v>
      </c>
      <c r="AB259" s="98" t="s">
        <v>237</v>
      </c>
      <c r="AC259" s="98" t="s">
        <v>146</v>
      </c>
      <c r="AD259" s="91" t="s">
        <v>110</v>
      </c>
      <c r="AE259" s="135" t="s">
        <v>116</v>
      </c>
      <c r="AF259" s="168"/>
      <c r="AG259" s="98" t="s">
        <v>325</v>
      </c>
      <c r="AH259" s="98"/>
      <c r="AI259" s="86" t="s">
        <v>1616</v>
      </c>
      <c r="AJ259" s="101"/>
      <c r="AK259" s="91"/>
      <c r="AL259" s="100" t="s">
        <v>4594</v>
      </c>
      <c r="AM259" s="86" t="s">
        <v>209</v>
      </c>
      <c r="AN259" s="86" t="s">
        <v>153</v>
      </c>
      <c r="AO259" s="143">
        <f t="shared" si="9"/>
        <v>0</v>
      </c>
      <c r="AP259" s="85" t="s">
        <v>4595</v>
      </c>
      <c r="AQ259" s="100" t="s">
        <v>111</v>
      </c>
      <c r="AR259" s="97" t="s">
        <v>125</v>
      </c>
      <c r="AV259" s="99"/>
      <c r="AW259" s="159" t="s">
        <v>4596</v>
      </c>
      <c r="AX259" s="102" t="s">
        <v>2079</v>
      </c>
      <c r="AY259" s="157" t="s">
        <v>4597</v>
      </c>
      <c r="AZ259" s="159"/>
      <c r="BF259" s="103">
        <v>46223</v>
      </c>
      <c r="BG259" s="46"/>
      <c r="BH259" s="46"/>
      <c r="BI259" s="46">
        <f t="shared" si="10"/>
        <v>0</v>
      </c>
      <c r="BJ259" s="46">
        <f t="shared" si="11"/>
        <v>0</v>
      </c>
    </row>
    <row r="260" spans="1:62" ht="120" customHeight="1" x14ac:dyDescent="0.2">
      <c r="A260" s="170" t="s">
        <v>179</v>
      </c>
      <c r="B260" s="132"/>
      <c r="C260" s="150">
        <v>0</v>
      </c>
      <c r="D260" s="150">
        <v>0</v>
      </c>
      <c r="E260" s="133">
        <v>718.2</v>
      </c>
      <c r="F260" s="134" t="s">
        <v>3310</v>
      </c>
      <c r="G260" s="86" t="s">
        <v>2072</v>
      </c>
      <c r="H260" s="86" t="s">
        <v>1614</v>
      </c>
      <c r="I260" s="89"/>
      <c r="J260" s="90">
        <v>3</v>
      </c>
      <c r="K260" s="86"/>
      <c r="L260" s="86"/>
      <c r="M260" s="92" t="s">
        <v>151</v>
      </c>
      <c r="N260" s="86" t="s">
        <v>108</v>
      </c>
      <c r="O260" s="163" t="s">
        <v>203</v>
      </c>
      <c r="P260" s="163" t="s">
        <v>203</v>
      </c>
      <c r="Q260" s="91" t="s">
        <v>109</v>
      </c>
      <c r="R260" s="91" t="s">
        <v>205</v>
      </c>
      <c r="S260" s="91" t="s">
        <v>3311</v>
      </c>
      <c r="T260" s="92">
        <v>10</v>
      </c>
      <c r="U260" s="93">
        <v>12</v>
      </c>
      <c r="V260" s="94">
        <v>44473</v>
      </c>
      <c r="W260" s="94">
        <v>46215</v>
      </c>
      <c r="X260" s="95">
        <v>9785171378257</v>
      </c>
      <c r="Y260" s="96">
        <v>288</v>
      </c>
      <c r="Z260" s="97">
        <v>0.32</v>
      </c>
      <c r="AA260" s="98" t="s">
        <v>145</v>
      </c>
      <c r="AB260" s="98" t="s">
        <v>237</v>
      </c>
      <c r="AC260" s="98" t="s">
        <v>146</v>
      </c>
      <c r="AD260" s="91" t="s">
        <v>110</v>
      </c>
      <c r="AE260" s="135" t="s">
        <v>116</v>
      </c>
      <c r="AF260" s="168"/>
      <c r="AG260" s="98" t="s">
        <v>325</v>
      </c>
      <c r="AH260" s="98"/>
      <c r="AI260" s="86" t="s">
        <v>1616</v>
      </c>
      <c r="AJ260" s="101"/>
      <c r="AK260" s="91"/>
      <c r="AL260" s="100" t="s">
        <v>3312</v>
      </c>
      <c r="AM260" s="86" t="s">
        <v>209</v>
      </c>
      <c r="AN260" s="86" t="s">
        <v>153</v>
      </c>
      <c r="AO260" s="143">
        <f t="shared" si="9"/>
        <v>0</v>
      </c>
      <c r="AP260" s="85" t="s">
        <v>3313</v>
      </c>
      <c r="AQ260" s="100" t="s">
        <v>157</v>
      </c>
      <c r="AR260" s="97" t="s">
        <v>125</v>
      </c>
      <c r="AV260" s="99"/>
      <c r="AW260" s="159" t="s">
        <v>3314</v>
      </c>
      <c r="AX260" s="102" t="s">
        <v>3315</v>
      </c>
      <c r="AY260" s="157" t="s">
        <v>3316</v>
      </c>
      <c r="AZ260" s="159"/>
      <c r="BF260" s="103">
        <v>46218</v>
      </c>
      <c r="BG260" s="46"/>
      <c r="BH260" s="46"/>
      <c r="BI260" s="46">
        <f t="shared" si="10"/>
        <v>0</v>
      </c>
      <c r="BJ260" s="46">
        <f t="shared" si="11"/>
        <v>0</v>
      </c>
    </row>
    <row r="261" spans="1:62" ht="120" customHeight="1" x14ac:dyDescent="0.2">
      <c r="A261" s="170" t="s">
        <v>179</v>
      </c>
      <c r="B261" s="132"/>
      <c r="C261" s="150">
        <v>0</v>
      </c>
      <c r="D261" s="150">
        <v>0</v>
      </c>
      <c r="E261" s="133">
        <v>718.2</v>
      </c>
      <c r="F261" s="134" t="s">
        <v>3725</v>
      </c>
      <c r="G261" s="86" t="s">
        <v>2072</v>
      </c>
      <c r="H261" s="86" t="s">
        <v>1614</v>
      </c>
      <c r="I261" s="89"/>
      <c r="J261" s="90">
        <v>3</v>
      </c>
      <c r="K261" s="86"/>
      <c r="L261" s="86"/>
      <c r="M261" s="92" t="s">
        <v>151</v>
      </c>
      <c r="N261" s="86" t="s">
        <v>108</v>
      </c>
      <c r="O261" s="163" t="s">
        <v>203</v>
      </c>
      <c r="P261" s="163" t="s">
        <v>203</v>
      </c>
      <c r="Q261" s="91" t="s">
        <v>109</v>
      </c>
      <c r="R261" s="91" t="s">
        <v>205</v>
      </c>
      <c r="S261" s="91" t="s">
        <v>3726</v>
      </c>
      <c r="T261" s="92">
        <v>10</v>
      </c>
      <c r="U261" s="93">
        <v>8</v>
      </c>
      <c r="V261" s="94">
        <v>44487</v>
      </c>
      <c r="W261" s="94">
        <v>46213</v>
      </c>
      <c r="X261" s="95">
        <v>9785171378332</v>
      </c>
      <c r="Y261" s="96">
        <v>256</v>
      </c>
      <c r="Z261" s="97">
        <v>0.28000000000000003</v>
      </c>
      <c r="AA261" s="98" t="s">
        <v>145</v>
      </c>
      <c r="AB261" s="98" t="s">
        <v>237</v>
      </c>
      <c r="AC261" s="98" t="s">
        <v>146</v>
      </c>
      <c r="AD261" s="91" t="s">
        <v>110</v>
      </c>
      <c r="AE261" s="135" t="s">
        <v>116</v>
      </c>
      <c r="AF261" s="168"/>
      <c r="AG261" s="98" t="s">
        <v>325</v>
      </c>
      <c r="AH261" s="98"/>
      <c r="AI261" s="86" t="s">
        <v>1616</v>
      </c>
      <c r="AJ261" s="101"/>
      <c r="AK261" s="91"/>
      <c r="AL261" s="100" t="s">
        <v>3727</v>
      </c>
      <c r="AM261" s="86" t="s">
        <v>209</v>
      </c>
      <c r="AN261" s="86" t="s">
        <v>153</v>
      </c>
      <c r="AO261" s="143">
        <f t="shared" si="9"/>
        <v>0</v>
      </c>
      <c r="AP261" s="85" t="s">
        <v>3728</v>
      </c>
      <c r="AQ261" s="100" t="s">
        <v>111</v>
      </c>
      <c r="AR261" s="97" t="s">
        <v>125</v>
      </c>
      <c r="AV261" s="99"/>
      <c r="AW261" s="159" t="s">
        <v>3729</v>
      </c>
      <c r="AX261" s="102" t="s">
        <v>3730</v>
      </c>
      <c r="AY261" s="157" t="s">
        <v>3731</v>
      </c>
      <c r="AZ261" s="159"/>
      <c r="BF261" s="103">
        <v>46219</v>
      </c>
      <c r="BG261" s="46"/>
      <c r="BH261" s="46"/>
      <c r="BI261" s="46">
        <f t="shared" si="10"/>
        <v>0</v>
      </c>
      <c r="BJ261" s="46">
        <f t="shared" si="11"/>
        <v>0</v>
      </c>
    </row>
    <row r="262" spans="1:62" ht="120" customHeight="1" x14ac:dyDescent="0.2">
      <c r="A262" s="170" t="s">
        <v>179</v>
      </c>
      <c r="B262" s="132"/>
      <c r="C262" s="150">
        <v>0</v>
      </c>
      <c r="D262" s="150">
        <v>0</v>
      </c>
      <c r="E262" s="133">
        <v>342.3</v>
      </c>
      <c r="F262" s="134" t="s">
        <v>2071</v>
      </c>
      <c r="G262" s="86" t="s">
        <v>2072</v>
      </c>
      <c r="H262" s="86" t="s">
        <v>2073</v>
      </c>
      <c r="I262" s="89"/>
      <c r="J262" s="90">
        <v>7</v>
      </c>
      <c r="K262" s="86"/>
      <c r="L262" s="86"/>
      <c r="M262" s="92" t="s">
        <v>151</v>
      </c>
      <c r="N262" s="86" t="s">
        <v>108</v>
      </c>
      <c r="O262" s="163" t="s">
        <v>203</v>
      </c>
      <c r="P262" s="163" t="s">
        <v>203</v>
      </c>
      <c r="Q262" s="91" t="s">
        <v>109</v>
      </c>
      <c r="R262" s="91" t="s">
        <v>205</v>
      </c>
      <c r="S262" s="91" t="s">
        <v>2074</v>
      </c>
      <c r="T262" s="92">
        <v>10</v>
      </c>
      <c r="U262" s="93">
        <v>8</v>
      </c>
      <c r="V262" s="94">
        <v>45519</v>
      </c>
      <c r="W262" s="94">
        <v>46211</v>
      </c>
      <c r="X262" s="95">
        <v>9785171677312</v>
      </c>
      <c r="Y262" s="96">
        <v>352</v>
      </c>
      <c r="Z262" s="97">
        <v>0.23</v>
      </c>
      <c r="AA262" s="98" t="s">
        <v>170</v>
      </c>
      <c r="AB262" s="98" t="s">
        <v>191</v>
      </c>
      <c r="AC262" s="98" t="s">
        <v>171</v>
      </c>
      <c r="AD262" s="91">
        <v>3</v>
      </c>
      <c r="AE262" s="135" t="s">
        <v>116</v>
      </c>
      <c r="AF262" s="168"/>
      <c r="AG262" s="98" t="s">
        <v>325</v>
      </c>
      <c r="AH262" s="98"/>
      <c r="AI262" s="86" t="s">
        <v>2075</v>
      </c>
      <c r="AJ262" s="101"/>
      <c r="AK262" s="91"/>
      <c r="AL262" s="100" t="s">
        <v>2076</v>
      </c>
      <c r="AM262" s="86" t="s">
        <v>209</v>
      </c>
      <c r="AN262" s="86" t="s">
        <v>153</v>
      </c>
      <c r="AO262" s="143">
        <f t="shared" si="9"/>
        <v>0</v>
      </c>
      <c r="AP262" s="85" t="s">
        <v>2077</v>
      </c>
      <c r="AQ262" s="100" t="s">
        <v>111</v>
      </c>
      <c r="AR262" s="97" t="s">
        <v>125</v>
      </c>
      <c r="AV262" s="99"/>
      <c r="AW262" s="159" t="s">
        <v>2078</v>
      </c>
      <c r="AX262" s="102" t="s">
        <v>2079</v>
      </c>
      <c r="AY262" s="157" t="s">
        <v>2080</v>
      </c>
      <c r="AZ262" s="159"/>
      <c r="BF262" s="103">
        <v>46213</v>
      </c>
      <c r="BG262" s="46"/>
      <c r="BH262" s="46"/>
      <c r="BI262" s="46">
        <f t="shared" si="10"/>
        <v>0</v>
      </c>
      <c r="BJ262" s="46">
        <f t="shared" si="11"/>
        <v>0</v>
      </c>
    </row>
    <row r="263" spans="1:62" ht="120" customHeight="1" x14ac:dyDescent="0.2">
      <c r="A263" s="170" t="s">
        <v>179</v>
      </c>
      <c r="B263" s="132"/>
      <c r="C263" s="150">
        <v>0</v>
      </c>
      <c r="D263" s="150">
        <v>0</v>
      </c>
      <c r="E263" s="133">
        <v>332.85</v>
      </c>
      <c r="F263" s="134" t="s">
        <v>2641</v>
      </c>
      <c r="G263" s="86" t="s">
        <v>2072</v>
      </c>
      <c r="H263" s="86" t="s">
        <v>2073</v>
      </c>
      <c r="I263" s="89"/>
      <c r="J263" s="90">
        <v>5</v>
      </c>
      <c r="K263" s="86"/>
      <c r="L263" s="86"/>
      <c r="M263" s="92" t="s">
        <v>151</v>
      </c>
      <c r="N263" s="86" t="s">
        <v>108</v>
      </c>
      <c r="O263" s="163" t="s">
        <v>203</v>
      </c>
      <c r="P263" s="163" t="s">
        <v>203</v>
      </c>
      <c r="Q263" s="91" t="s">
        <v>109</v>
      </c>
      <c r="R263" s="91" t="s">
        <v>205</v>
      </c>
      <c r="S263" s="91" t="s">
        <v>2642</v>
      </c>
      <c r="T263" s="92">
        <v>10</v>
      </c>
      <c r="U263" s="93">
        <v>20</v>
      </c>
      <c r="V263" s="94">
        <v>45226</v>
      </c>
      <c r="W263" s="94">
        <v>46212</v>
      </c>
      <c r="X263" s="95">
        <v>9785171606930</v>
      </c>
      <c r="Y263" s="96">
        <v>288</v>
      </c>
      <c r="Z263" s="97">
        <v>0.189</v>
      </c>
      <c r="AA263" s="98" t="s">
        <v>170</v>
      </c>
      <c r="AB263" s="98" t="s">
        <v>191</v>
      </c>
      <c r="AC263" s="98" t="s">
        <v>171</v>
      </c>
      <c r="AD263" s="91">
        <v>3</v>
      </c>
      <c r="AE263" s="135" t="s">
        <v>116</v>
      </c>
      <c r="AF263" s="168"/>
      <c r="AG263" s="98" t="s">
        <v>325</v>
      </c>
      <c r="AH263" s="98"/>
      <c r="AI263" s="86" t="s">
        <v>2075</v>
      </c>
      <c r="AJ263" s="101"/>
      <c r="AK263" s="91" t="s">
        <v>2643</v>
      </c>
      <c r="AL263" s="100" t="s">
        <v>2644</v>
      </c>
      <c r="AM263" s="86" t="s">
        <v>209</v>
      </c>
      <c r="AN263" s="86" t="s">
        <v>153</v>
      </c>
      <c r="AO263" s="143">
        <f t="shared" si="9"/>
        <v>0</v>
      </c>
      <c r="AP263" s="85" t="s">
        <v>2645</v>
      </c>
      <c r="AQ263" s="100" t="s">
        <v>111</v>
      </c>
      <c r="AR263" s="97" t="s">
        <v>125</v>
      </c>
      <c r="AV263" s="99"/>
      <c r="AW263" s="159" t="s">
        <v>2646</v>
      </c>
      <c r="AX263" s="102" t="s">
        <v>2647</v>
      </c>
      <c r="AY263" s="157" t="s">
        <v>2648</v>
      </c>
      <c r="AZ263" s="159"/>
      <c r="BF263" s="103">
        <v>46216</v>
      </c>
      <c r="BG263" s="46"/>
      <c r="BH263" s="46"/>
      <c r="BI263" s="46">
        <f t="shared" si="10"/>
        <v>0</v>
      </c>
      <c r="BJ263" s="46">
        <f t="shared" si="11"/>
        <v>0</v>
      </c>
    </row>
    <row r="264" spans="1:62" ht="120" customHeight="1" x14ac:dyDescent="0.2">
      <c r="A264" s="170" t="s">
        <v>179</v>
      </c>
      <c r="B264" s="132"/>
      <c r="C264" s="150">
        <v>0</v>
      </c>
      <c r="D264" s="150">
        <v>0</v>
      </c>
      <c r="E264" s="133">
        <v>280.35000000000002</v>
      </c>
      <c r="F264" s="134" t="s">
        <v>4598</v>
      </c>
      <c r="G264" s="86" t="s">
        <v>2072</v>
      </c>
      <c r="H264" s="86" t="s">
        <v>2073</v>
      </c>
      <c r="I264" s="89"/>
      <c r="J264" s="90">
        <v>5</v>
      </c>
      <c r="K264" s="86"/>
      <c r="L264" s="86"/>
      <c r="M264" s="92" t="s">
        <v>151</v>
      </c>
      <c r="N264" s="86" t="s">
        <v>108</v>
      </c>
      <c r="O264" s="163" t="s">
        <v>203</v>
      </c>
      <c r="P264" s="163" t="s">
        <v>203</v>
      </c>
      <c r="Q264" s="91" t="s">
        <v>109</v>
      </c>
      <c r="R264" s="91" t="s">
        <v>205</v>
      </c>
      <c r="S264" s="91" t="s">
        <v>4599</v>
      </c>
      <c r="T264" s="92">
        <v>10</v>
      </c>
      <c r="U264" s="93">
        <v>12</v>
      </c>
      <c r="V264" s="94">
        <v>45708</v>
      </c>
      <c r="W264" s="94">
        <v>46220</v>
      </c>
      <c r="X264" s="95">
        <v>9785171719104</v>
      </c>
      <c r="Y264" s="96">
        <v>160</v>
      </c>
      <c r="Z264" s="97">
        <v>0.115</v>
      </c>
      <c r="AA264" s="98" t="s">
        <v>170</v>
      </c>
      <c r="AB264" s="98" t="s">
        <v>160</v>
      </c>
      <c r="AC264" s="98" t="s">
        <v>171</v>
      </c>
      <c r="AD264" s="91">
        <v>3</v>
      </c>
      <c r="AE264" s="135" t="s">
        <v>116</v>
      </c>
      <c r="AF264" s="168"/>
      <c r="AG264" s="98" t="s">
        <v>325</v>
      </c>
      <c r="AH264" s="98"/>
      <c r="AI264" s="86" t="s">
        <v>2075</v>
      </c>
      <c r="AJ264" s="101"/>
      <c r="AK264" s="91"/>
      <c r="AL264" s="100" t="s">
        <v>4600</v>
      </c>
      <c r="AM264" s="86" t="s">
        <v>209</v>
      </c>
      <c r="AN264" s="86" t="s">
        <v>153</v>
      </c>
      <c r="AO264" s="143">
        <f t="shared" si="9"/>
        <v>0</v>
      </c>
      <c r="AP264" s="85" t="s">
        <v>4601</v>
      </c>
      <c r="AQ264" s="100" t="s">
        <v>157</v>
      </c>
      <c r="AR264" s="97" t="s">
        <v>125</v>
      </c>
      <c r="AV264" s="99"/>
      <c r="AW264" s="159" t="s">
        <v>4602</v>
      </c>
      <c r="AX264" s="102" t="s">
        <v>4603</v>
      </c>
      <c r="AY264" s="157" t="s">
        <v>4604</v>
      </c>
      <c r="AZ264" s="159"/>
      <c r="BF264" s="103">
        <v>46223</v>
      </c>
      <c r="BG264" s="46"/>
      <c r="BH264" s="46"/>
      <c r="BI264" s="46">
        <f t="shared" si="10"/>
        <v>0</v>
      </c>
      <c r="BJ264" s="46">
        <f t="shared" si="11"/>
        <v>0</v>
      </c>
    </row>
    <row r="265" spans="1:62" ht="120" customHeight="1" x14ac:dyDescent="0.2">
      <c r="A265" s="170" t="s">
        <v>179</v>
      </c>
      <c r="B265" s="132"/>
      <c r="C265" s="150">
        <v>0</v>
      </c>
      <c r="D265" s="150">
        <v>0</v>
      </c>
      <c r="E265" s="133">
        <v>957.6</v>
      </c>
      <c r="F265" s="134" t="s">
        <v>3317</v>
      </c>
      <c r="G265" s="86" t="s">
        <v>3318</v>
      </c>
      <c r="H265" s="86" t="s">
        <v>3319</v>
      </c>
      <c r="I265" s="89"/>
      <c r="J265" s="90" t="s">
        <v>194</v>
      </c>
      <c r="K265" s="86"/>
      <c r="L265" s="86"/>
      <c r="M265" s="92" t="s">
        <v>133</v>
      </c>
      <c r="N265" s="86" t="s">
        <v>108</v>
      </c>
      <c r="O265" s="163" t="s">
        <v>220</v>
      </c>
      <c r="P265" s="163" t="s">
        <v>221</v>
      </c>
      <c r="Q265" s="91" t="s">
        <v>109</v>
      </c>
      <c r="R265" s="91" t="s">
        <v>205</v>
      </c>
      <c r="S265" s="91" t="s">
        <v>3320</v>
      </c>
      <c r="T265" s="92">
        <v>10</v>
      </c>
      <c r="U265" s="93">
        <v>8</v>
      </c>
      <c r="V265" s="94">
        <v>46214</v>
      </c>
      <c r="W265" s="94">
        <v>46214</v>
      </c>
      <c r="X265" s="95">
        <v>9785171839369</v>
      </c>
      <c r="Y265" s="96">
        <v>224</v>
      </c>
      <c r="Z265" s="97">
        <v>0.43</v>
      </c>
      <c r="AA265" s="98" t="s">
        <v>174</v>
      </c>
      <c r="AB265" s="98" t="s">
        <v>190</v>
      </c>
      <c r="AC265" s="98" t="s">
        <v>175</v>
      </c>
      <c r="AD265" s="91" t="s">
        <v>110</v>
      </c>
      <c r="AE265" s="169" t="s">
        <v>195</v>
      </c>
      <c r="AF265" s="168"/>
      <c r="AG265" s="98" t="s">
        <v>3321</v>
      </c>
      <c r="AH265" s="98"/>
      <c r="AI265" s="86" t="s">
        <v>3322</v>
      </c>
      <c r="AJ265" s="101"/>
      <c r="AK265" s="91" t="s">
        <v>3323</v>
      </c>
      <c r="AL265" s="100" t="s">
        <v>3324</v>
      </c>
      <c r="AM265" s="86" t="s">
        <v>365</v>
      </c>
      <c r="AN265" s="86" t="s">
        <v>230</v>
      </c>
      <c r="AO265" s="143">
        <f t="shared" si="9"/>
        <v>0</v>
      </c>
      <c r="AP265" s="85" t="s">
        <v>3325</v>
      </c>
      <c r="AQ265" s="100" t="s">
        <v>111</v>
      </c>
      <c r="AR265" s="97" t="s">
        <v>125</v>
      </c>
      <c r="AV265" s="99"/>
      <c r="AW265" s="159" t="s">
        <v>3326</v>
      </c>
      <c r="AX265" s="102"/>
      <c r="AY265" s="157" t="s">
        <v>3327</v>
      </c>
      <c r="AZ265" s="159"/>
      <c r="BF265" s="103">
        <v>46218</v>
      </c>
      <c r="BG265" s="46"/>
      <c r="BH265" s="46"/>
      <c r="BI265" s="46">
        <f t="shared" si="10"/>
        <v>0</v>
      </c>
      <c r="BJ265" s="46">
        <f t="shared" si="11"/>
        <v>0</v>
      </c>
    </row>
    <row r="266" spans="1:62" ht="120" customHeight="1" x14ac:dyDescent="0.2">
      <c r="A266" s="170" t="s">
        <v>179</v>
      </c>
      <c r="B266" s="132"/>
      <c r="C266" s="150">
        <v>0</v>
      </c>
      <c r="D266" s="150">
        <v>0</v>
      </c>
      <c r="E266" s="133">
        <v>1367.1000000000001</v>
      </c>
      <c r="F266" s="134" t="s">
        <v>1142</v>
      </c>
      <c r="G266" s="86" t="s">
        <v>1042</v>
      </c>
      <c r="H266" s="86" t="s">
        <v>1143</v>
      </c>
      <c r="I266" s="89"/>
      <c r="J266" s="90">
        <v>7</v>
      </c>
      <c r="K266" s="86"/>
      <c r="L266" s="86"/>
      <c r="M266" s="92" t="s">
        <v>138</v>
      </c>
      <c r="N266" s="86" t="s">
        <v>108</v>
      </c>
      <c r="O266" s="163" t="s">
        <v>223</v>
      </c>
      <c r="P266" s="163" t="s">
        <v>223</v>
      </c>
      <c r="Q266" s="91" t="s">
        <v>109</v>
      </c>
      <c r="R266" s="91" t="s">
        <v>205</v>
      </c>
      <c r="S266" s="91" t="s">
        <v>1144</v>
      </c>
      <c r="T266" s="92">
        <v>10</v>
      </c>
      <c r="U266" s="93">
        <v>8</v>
      </c>
      <c r="V266" s="94">
        <v>45527</v>
      </c>
      <c r="W266" s="94">
        <v>46206</v>
      </c>
      <c r="X266" s="95">
        <v>9785171667870</v>
      </c>
      <c r="Y266" s="96">
        <v>224</v>
      </c>
      <c r="Z266" s="97">
        <v>0.61799999999999999</v>
      </c>
      <c r="AA266" s="98" t="s">
        <v>155</v>
      </c>
      <c r="AB266" s="98" t="s">
        <v>159</v>
      </c>
      <c r="AC266" s="98" t="s">
        <v>156</v>
      </c>
      <c r="AD266" s="91">
        <v>3</v>
      </c>
      <c r="AE266" s="135" t="s">
        <v>116</v>
      </c>
      <c r="AF266" s="168"/>
      <c r="AG266" s="98" t="s">
        <v>416</v>
      </c>
      <c r="AH266" s="98"/>
      <c r="AI266" s="86" t="s">
        <v>1145</v>
      </c>
      <c r="AJ266" s="101"/>
      <c r="AK266" s="91"/>
      <c r="AL266" s="100" t="s">
        <v>1146</v>
      </c>
      <c r="AM266" s="86" t="s">
        <v>232</v>
      </c>
      <c r="AN266" s="86" t="s">
        <v>230</v>
      </c>
      <c r="AO266" s="143">
        <f t="shared" si="9"/>
        <v>0</v>
      </c>
      <c r="AP266" s="85" t="s">
        <v>1147</v>
      </c>
      <c r="AQ266" s="100" t="s">
        <v>143</v>
      </c>
      <c r="AR266" s="97" t="s">
        <v>125</v>
      </c>
      <c r="AV266" s="99"/>
      <c r="AW266" s="159" t="s">
        <v>1148</v>
      </c>
      <c r="AX266" s="102"/>
      <c r="AY266" s="157" t="s">
        <v>1149</v>
      </c>
      <c r="AZ266" s="159"/>
      <c r="BF266" s="103">
        <v>46211</v>
      </c>
      <c r="BG266" s="46"/>
      <c r="BH266" s="46"/>
      <c r="BI266" s="46">
        <f t="shared" si="10"/>
        <v>0</v>
      </c>
      <c r="BJ266" s="46">
        <f t="shared" si="11"/>
        <v>0</v>
      </c>
    </row>
    <row r="267" spans="1:62" ht="120" customHeight="1" x14ac:dyDescent="0.2">
      <c r="A267" s="170" t="s">
        <v>179</v>
      </c>
      <c r="B267" s="132"/>
      <c r="C267" s="150">
        <v>0</v>
      </c>
      <c r="D267" s="150">
        <v>0</v>
      </c>
      <c r="E267" s="133">
        <v>737.1</v>
      </c>
      <c r="F267" s="134" t="s">
        <v>4125</v>
      </c>
      <c r="G267" s="86" t="s">
        <v>4126</v>
      </c>
      <c r="H267" s="86" t="s">
        <v>4127</v>
      </c>
      <c r="I267" s="89"/>
      <c r="J267" s="90" t="s">
        <v>194</v>
      </c>
      <c r="K267" s="86"/>
      <c r="L267" s="86"/>
      <c r="M267" s="92" t="s">
        <v>144</v>
      </c>
      <c r="N267" s="86" t="s">
        <v>108</v>
      </c>
      <c r="O267" s="163" t="s">
        <v>235</v>
      </c>
      <c r="P267" s="163" t="s">
        <v>575</v>
      </c>
      <c r="Q267" s="91" t="s">
        <v>109</v>
      </c>
      <c r="R267" s="91" t="s">
        <v>205</v>
      </c>
      <c r="S267" s="91" t="s">
        <v>4128</v>
      </c>
      <c r="T267" s="92">
        <v>10</v>
      </c>
      <c r="U267" s="93">
        <v>7</v>
      </c>
      <c r="V267" s="94">
        <v>46211</v>
      </c>
      <c r="W267" s="94">
        <v>46211</v>
      </c>
      <c r="X267" s="95">
        <v>9785171836238</v>
      </c>
      <c r="Y267" s="96">
        <v>416</v>
      </c>
      <c r="Z267" s="97">
        <v>0.44900000000000001</v>
      </c>
      <c r="AA267" s="98" t="s">
        <v>145</v>
      </c>
      <c r="AB267" s="98" t="s">
        <v>302</v>
      </c>
      <c r="AC267" s="98" t="s">
        <v>146</v>
      </c>
      <c r="AD267" s="91" t="s">
        <v>110</v>
      </c>
      <c r="AE267" s="169" t="s">
        <v>195</v>
      </c>
      <c r="AF267" s="168"/>
      <c r="AG267" s="98" t="s">
        <v>497</v>
      </c>
      <c r="AH267" s="98"/>
      <c r="AI267" s="86" t="s">
        <v>4129</v>
      </c>
      <c r="AJ267" s="101"/>
      <c r="AK267" s="91"/>
      <c r="AL267" s="100" t="s">
        <v>4130</v>
      </c>
      <c r="AM267" s="86" t="s">
        <v>444</v>
      </c>
      <c r="AN267" s="86" t="s">
        <v>230</v>
      </c>
      <c r="AO267" s="143">
        <f t="shared" si="9"/>
        <v>0</v>
      </c>
      <c r="AP267" s="85" t="s">
        <v>4131</v>
      </c>
      <c r="AQ267" s="100" t="s">
        <v>157</v>
      </c>
      <c r="AR267" s="97" t="s">
        <v>125</v>
      </c>
      <c r="AV267" s="99"/>
      <c r="AW267" s="159" t="s">
        <v>4132</v>
      </c>
      <c r="AX267" s="102"/>
      <c r="AY267" s="157" t="s">
        <v>4133</v>
      </c>
      <c r="AZ267" s="159"/>
      <c r="BA267" s="24" t="s">
        <v>2403</v>
      </c>
      <c r="BB267" s="24" t="s">
        <v>2404</v>
      </c>
      <c r="BD267" s="24" t="s">
        <v>1504</v>
      </c>
      <c r="BF267" s="103">
        <v>46220</v>
      </c>
      <c r="BG267" s="46"/>
      <c r="BH267" s="46"/>
      <c r="BI267" s="46">
        <f t="shared" si="10"/>
        <v>0</v>
      </c>
      <c r="BJ267" s="46">
        <f t="shared" si="11"/>
        <v>0</v>
      </c>
    </row>
    <row r="268" spans="1:62" ht="120" customHeight="1" x14ac:dyDescent="0.2">
      <c r="A268" s="170" t="s">
        <v>179</v>
      </c>
      <c r="B268" s="132"/>
      <c r="C268" s="150">
        <v>0</v>
      </c>
      <c r="D268" s="150">
        <v>0</v>
      </c>
      <c r="E268" s="133">
        <v>781.2</v>
      </c>
      <c r="F268" s="134" t="s">
        <v>2081</v>
      </c>
      <c r="G268" s="86" t="s">
        <v>2082</v>
      </c>
      <c r="H268" s="86" t="s">
        <v>2083</v>
      </c>
      <c r="I268" s="89"/>
      <c r="J268" s="90" t="s">
        <v>194</v>
      </c>
      <c r="K268" s="86"/>
      <c r="L268" s="86"/>
      <c r="M268" s="92" t="s">
        <v>144</v>
      </c>
      <c r="N268" s="86" t="s">
        <v>108</v>
      </c>
      <c r="O268" s="163" t="s">
        <v>243</v>
      </c>
      <c r="P268" s="163" t="s">
        <v>292</v>
      </c>
      <c r="Q268" s="91" t="s">
        <v>109</v>
      </c>
      <c r="R268" s="91" t="s">
        <v>205</v>
      </c>
      <c r="S268" s="91" t="s">
        <v>2084</v>
      </c>
      <c r="T268" s="92">
        <v>10</v>
      </c>
      <c r="U268" s="93">
        <v>8</v>
      </c>
      <c r="V268" s="94">
        <v>46204</v>
      </c>
      <c r="W268" s="94">
        <v>46204</v>
      </c>
      <c r="X268" s="95">
        <v>9785171044077</v>
      </c>
      <c r="Y268" s="96">
        <v>336</v>
      </c>
      <c r="Z268" s="97">
        <v>0.51800000000000002</v>
      </c>
      <c r="AA268" s="98" t="s">
        <v>174</v>
      </c>
      <c r="AB268" s="98" t="s">
        <v>222</v>
      </c>
      <c r="AC268" s="98" t="s">
        <v>175</v>
      </c>
      <c r="AD268" s="91" t="s">
        <v>110</v>
      </c>
      <c r="AE268" s="169" t="s">
        <v>195</v>
      </c>
      <c r="AF268" s="168"/>
      <c r="AG268" s="98" t="s">
        <v>446</v>
      </c>
      <c r="AH268" s="98"/>
      <c r="AI268" s="86" t="s">
        <v>2085</v>
      </c>
      <c r="AJ268" s="101"/>
      <c r="AK268" s="91"/>
      <c r="AL268" s="100" t="s">
        <v>2086</v>
      </c>
      <c r="AM268" s="86" t="s">
        <v>444</v>
      </c>
      <c r="AN268" s="86" t="s">
        <v>230</v>
      </c>
      <c r="AO268" s="143">
        <f t="shared" si="9"/>
        <v>0</v>
      </c>
      <c r="AP268" s="85" t="s">
        <v>2087</v>
      </c>
      <c r="AQ268" s="100" t="s">
        <v>157</v>
      </c>
      <c r="AR268" s="97" t="s">
        <v>125</v>
      </c>
      <c r="AV268" s="99"/>
      <c r="AW268" s="159" t="s">
        <v>2088</v>
      </c>
      <c r="AX268" s="102"/>
      <c r="AY268" s="157" t="s">
        <v>2089</v>
      </c>
      <c r="AZ268" s="159"/>
      <c r="BF268" s="103">
        <v>46213</v>
      </c>
      <c r="BG268" s="46"/>
      <c r="BH268" s="46"/>
      <c r="BI268" s="46">
        <f t="shared" si="10"/>
        <v>0</v>
      </c>
      <c r="BJ268" s="46">
        <f t="shared" si="11"/>
        <v>0</v>
      </c>
    </row>
    <row r="269" spans="1:62" ht="120" customHeight="1" x14ac:dyDescent="0.2">
      <c r="A269" s="170" t="s">
        <v>179</v>
      </c>
      <c r="B269" s="132"/>
      <c r="C269" s="150">
        <v>0</v>
      </c>
      <c r="D269" s="150">
        <v>0</v>
      </c>
      <c r="E269" s="133">
        <v>1367.1000000000001</v>
      </c>
      <c r="F269" s="134" t="s">
        <v>2090</v>
      </c>
      <c r="G269" s="86" t="s">
        <v>2091</v>
      </c>
      <c r="H269" s="86" t="s">
        <v>2083</v>
      </c>
      <c r="I269" s="89"/>
      <c r="J269" s="90">
        <v>2</v>
      </c>
      <c r="K269" s="86"/>
      <c r="L269" s="86"/>
      <c r="M269" s="92" t="s">
        <v>144</v>
      </c>
      <c r="N269" s="86" t="s">
        <v>108</v>
      </c>
      <c r="O269" s="163" t="s">
        <v>235</v>
      </c>
      <c r="P269" s="163" t="s">
        <v>1017</v>
      </c>
      <c r="Q269" s="91" t="s">
        <v>109</v>
      </c>
      <c r="R269" s="91" t="s">
        <v>205</v>
      </c>
      <c r="S269" s="91" t="s">
        <v>2092</v>
      </c>
      <c r="T269" s="92">
        <v>10</v>
      </c>
      <c r="U269" s="93">
        <v>6</v>
      </c>
      <c r="V269" s="94">
        <v>46120</v>
      </c>
      <c r="W269" s="94">
        <v>46211</v>
      </c>
      <c r="X269" s="95">
        <v>9785171802370</v>
      </c>
      <c r="Y269" s="96">
        <v>496</v>
      </c>
      <c r="Z269" s="97">
        <v>0.873</v>
      </c>
      <c r="AA269" s="98" t="s">
        <v>174</v>
      </c>
      <c r="AB269" s="98" t="s">
        <v>190</v>
      </c>
      <c r="AC269" s="98" t="s">
        <v>175</v>
      </c>
      <c r="AD269" s="91" t="s">
        <v>110</v>
      </c>
      <c r="AE269" s="135" t="s">
        <v>116</v>
      </c>
      <c r="AF269" s="168"/>
      <c r="AG269" s="98" t="s">
        <v>2093</v>
      </c>
      <c r="AH269" s="98"/>
      <c r="AI269" s="86" t="s">
        <v>2085</v>
      </c>
      <c r="AJ269" s="101"/>
      <c r="AK269" s="91"/>
      <c r="AL269" s="100" t="s">
        <v>2094</v>
      </c>
      <c r="AM269" s="86" t="s">
        <v>311</v>
      </c>
      <c r="AN269" s="86" t="s">
        <v>230</v>
      </c>
      <c r="AO269" s="143">
        <f t="shared" si="9"/>
        <v>0</v>
      </c>
      <c r="AP269" s="85" t="s">
        <v>2095</v>
      </c>
      <c r="AQ269" s="100" t="s">
        <v>111</v>
      </c>
      <c r="AR269" s="97" t="s">
        <v>125</v>
      </c>
      <c r="AV269" s="99"/>
      <c r="AW269" s="159" t="s">
        <v>2096</v>
      </c>
      <c r="AX269" s="102"/>
      <c r="AY269" s="157" t="s">
        <v>2097</v>
      </c>
      <c r="AZ269" s="159"/>
      <c r="BF269" s="103">
        <v>46213</v>
      </c>
      <c r="BG269" s="46"/>
      <c r="BH269" s="46"/>
      <c r="BI269" s="46">
        <f t="shared" si="10"/>
        <v>0</v>
      </c>
      <c r="BJ269" s="46">
        <f t="shared" si="11"/>
        <v>0</v>
      </c>
    </row>
    <row r="270" spans="1:62" ht="120" customHeight="1" x14ac:dyDescent="0.2">
      <c r="A270" s="170" t="s">
        <v>179</v>
      </c>
      <c r="B270" s="132"/>
      <c r="C270" s="150">
        <v>0</v>
      </c>
      <c r="D270" s="150">
        <v>0</v>
      </c>
      <c r="E270" s="133">
        <v>957.6</v>
      </c>
      <c r="F270" s="134" t="s">
        <v>1150</v>
      </c>
      <c r="G270" s="86" t="s">
        <v>1151</v>
      </c>
      <c r="H270" s="86" t="s">
        <v>1152</v>
      </c>
      <c r="I270" s="89"/>
      <c r="J270" s="90" t="s">
        <v>194</v>
      </c>
      <c r="K270" s="86"/>
      <c r="L270" s="86"/>
      <c r="M270" s="92" t="s">
        <v>151</v>
      </c>
      <c r="N270" s="86" t="s">
        <v>108</v>
      </c>
      <c r="O270" s="163" t="s">
        <v>241</v>
      </c>
      <c r="P270" s="163" t="s">
        <v>267</v>
      </c>
      <c r="Q270" s="91" t="s">
        <v>109</v>
      </c>
      <c r="R270" s="91" t="s">
        <v>205</v>
      </c>
      <c r="S270" s="91" t="s">
        <v>1153</v>
      </c>
      <c r="T270" s="92">
        <v>22</v>
      </c>
      <c r="U270" s="93">
        <v>10</v>
      </c>
      <c r="V270" s="94">
        <v>46207</v>
      </c>
      <c r="W270" s="94">
        <v>46207</v>
      </c>
      <c r="X270" s="95">
        <v>9785171881481</v>
      </c>
      <c r="Y270" s="96">
        <v>416</v>
      </c>
      <c r="Z270" s="97">
        <v>0.44500000000000001</v>
      </c>
      <c r="AA270" s="98" t="s">
        <v>145</v>
      </c>
      <c r="AB270" s="98" t="s">
        <v>136</v>
      </c>
      <c r="AC270" s="98" t="s">
        <v>146</v>
      </c>
      <c r="AD270" s="91" t="s">
        <v>110</v>
      </c>
      <c r="AE270" s="169" t="s">
        <v>195</v>
      </c>
      <c r="AF270" s="168"/>
      <c r="AG270" s="98" t="s">
        <v>573</v>
      </c>
      <c r="AH270" s="98"/>
      <c r="AI270" s="86" t="s">
        <v>1154</v>
      </c>
      <c r="AJ270" s="101" t="s">
        <v>154</v>
      </c>
      <c r="AK270" s="91"/>
      <c r="AL270" s="100" t="s">
        <v>1155</v>
      </c>
      <c r="AM270" s="86" t="s">
        <v>358</v>
      </c>
      <c r="AN270" s="86" t="s">
        <v>153</v>
      </c>
      <c r="AO270" s="143">
        <f t="shared" si="9"/>
        <v>0</v>
      </c>
      <c r="AP270" s="85" t="s">
        <v>1156</v>
      </c>
      <c r="AQ270" s="100" t="s">
        <v>154</v>
      </c>
      <c r="AR270" s="97" t="s">
        <v>125</v>
      </c>
      <c r="AV270" s="99"/>
      <c r="AW270" s="159" t="s">
        <v>1157</v>
      </c>
      <c r="AX270" s="102"/>
      <c r="AY270" s="157" t="s">
        <v>1158</v>
      </c>
      <c r="AZ270" s="159"/>
      <c r="BF270" s="103">
        <v>46211</v>
      </c>
      <c r="BG270" s="46"/>
      <c r="BH270" s="46"/>
      <c r="BI270" s="46">
        <f t="shared" si="10"/>
        <v>0</v>
      </c>
      <c r="BJ270" s="46">
        <f t="shared" si="11"/>
        <v>0</v>
      </c>
    </row>
    <row r="271" spans="1:62" ht="120" customHeight="1" x14ac:dyDescent="0.2">
      <c r="A271" s="170" t="s">
        <v>179</v>
      </c>
      <c r="B271" s="132"/>
      <c r="C271" s="150">
        <v>0</v>
      </c>
      <c r="D271" s="150">
        <v>0</v>
      </c>
      <c r="E271" s="133">
        <v>342.3</v>
      </c>
      <c r="F271" s="134" t="s">
        <v>2649</v>
      </c>
      <c r="G271" s="86" t="s">
        <v>2650</v>
      </c>
      <c r="H271" s="86" t="s">
        <v>2651</v>
      </c>
      <c r="I271" s="89"/>
      <c r="J271" s="90" t="s">
        <v>194</v>
      </c>
      <c r="K271" s="86"/>
      <c r="L271" s="86"/>
      <c r="M271" s="92" t="s">
        <v>133</v>
      </c>
      <c r="N271" s="86" t="s">
        <v>108</v>
      </c>
      <c r="O271" s="163" t="s">
        <v>172</v>
      </c>
      <c r="P271" s="163" t="s">
        <v>410</v>
      </c>
      <c r="Q271" s="91" t="s">
        <v>109</v>
      </c>
      <c r="R271" s="91" t="s">
        <v>205</v>
      </c>
      <c r="S271" s="91" t="s">
        <v>2652</v>
      </c>
      <c r="T271" s="92">
        <v>10</v>
      </c>
      <c r="U271" s="93">
        <v>30</v>
      </c>
      <c r="V271" s="94">
        <v>46210</v>
      </c>
      <c r="W271" s="94">
        <v>46210</v>
      </c>
      <c r="X271" s="95">
        <v>9785171839246</v>
      </c>
      <c r="Y271" s="96">
        <v>80</v>
      </c>
      <c r="Z271" s="97">
        <v>0.12</v>
      </c>
      <c r="AA271" s="98" t="s">
        <v>186</v>
      </c>
      <c r="AB271" s="98" t="s">
        <v>222</v>
      </c>
      <c r="AC271" s="98" t="s">
        <v>187</v>
      </c>
      <c r="AD271" s="91">
        <v>3</v>
      </c>
      <c r="AE271" s="169" t="s">
        <v>195</v>
      </c>
      <c r="AF271" s="168"/>
      <c r="AG271" s="98" t="s">
        <v>2653</v>
      </c>
      <c r="AH271" s="98"/>
      <c r="AI271" s="86" t="s">
        <v>2654</v>
      </c>
      <c r="AJ271" s="101"/>
      <c r="AK271" s="91"/>
      <c r="AL271" s="100" t="s">
        <v>2655</v>
      </c>
      <c r="AM271" s="86" t="s">
        <v>228</v>
      </c>
      <c r="AN271" s="86" t="s">
        <v>230</v>
      </c>
      <c r="AO271" s="143">
        <f t="shared" si="9"/>
        <v>0</v>
      </c>
      <c r="AP271" s="85" t="s">
        <v>2656</v>
      </c>
      <c r="AQ271" s="100" t="s">
        <v>147</v>
      </c>
      <c r="AR271" s="97" t="s">
        <v>125</v>
      </c>
      <c r="AV271" s="99"/>
      <c r="AW271" s="159" t="s">
        <v>2657</v>
      </c>
      <c r="AX271" s="102"/>
      <c r="AY271" s="157" t="s">
        <v>2658</v>
      </c>
      <c r="AZ271" s="159"/>
      <c r="BF271" s="103">
        <v>46216</v>
      </c>
      <c r="BG271" s="46"/>
      <c r="BH271" s="46"/>
      <c r="BI271" s="46">
        <f t="shared" si="10"/>
        <v>0</v>
      </c>
      <c r="BJ271" s="46">
        <f t="shared" si="11"/>
        <v>0</v>
      </c>
    </row>
    <row r="272" spans="1:62" ht="120" customHeight="1" x14ac:dyDescent="0.2">
      <c r="A272" s="170" t="s">
        <v>179</v>
      </c>
      <c r="B272" s="132"/>
      <c r="C272" s="150">
        <v>0</v>
      </c>
      <c r="D272" s="150">
        <v>0</v>
      </c>
      <c r="E272" s="133">
        <v>604.80000000000007</v>
      </c>
      <c r="F272" s="134" t="s">
        <v>3328</v>
      </c>
      <c r="G272" s="86" t="s">
        <v>3329</v>
      </c>
      <c r="H272" s="86" t="s">
        <v>3330</v>
      </c>
      <c r="I272" s="89"/>
      <c r="J272" s="90" t="s">
        <v>194</v>
      </c>
      <c r="K272" s="86"/>
      <c r="L272" s="86"/>
      <c r="M272" s="92" t="s">
        <v>133</v>
      </c>
      <c r="N272" s="86" t="s">
        <v>108</v>
      </c>
      <c r="O272" s="163" t="s">
        <v>284</v>
      </c>
      <c r="P272" s="163" t="s">
        <v>285</v>
      </c>
      <c r="Q272" s="91" t="s">
        <v>109</v>
      </c>
      <c r="R272" s="91" t="s">
        <v>205</v>
      </c>
      <c r="S272" s="91" t="s">
        <v>3331</v>
      </c>
      <c r="T272" s="92">
        <v>10</v>
      </c>
      <c r="U272" s="93">
        <v>32</v>
      </c>
      <c r="V272" s="94">
        <v>46204</v>
      </c>
      <c r="W272" s="94">
        <v>46204</v>
      </c>
      <c r="X272" s="95">
        <v>9785171867959</v>
      </c>
      <c r="Y272" s="96">
        <v>48</v>
      </c>
      <c r="Z272" s="97">
        <v>0.187</v>
      </c>
      <c r="AA272" s="98" t="s">
        <v>174</v>
      </c>
      <c r="AB272" s="98" t="s">
        <v>3332</v>
      </c>
      <c r="AC272" s="98" t="s">
        <v>175</v>
      </c>
      <c r="AD272" s="91" t="s">
        <v>337</v>
      </c>
      <c r="AE272" s="169" t="s">
        <v>195</v>
      </c>
      <c r="AF272" s="168"/>
      <c r="AG272" s="98" t="s">
        <v>317</v>
      </c>
      <c r="AH272" s="98"/>
      <c r="AI272" s="86" t="s">
        <v>3333</v>
      </c>
      <c r="AJ272" s="101"/>
      <c r="AK272" s="91"/>
      <c r="AL272" s="100" t="s">
        <v>3334</v>
      </c>
      <c r="AM272" s="86" t="s">
        <v>336</v>
      </c>
      <c r="AN272" s="86" t="s">
        <v>230</v>
      </c>
      <c r="AO272" s="143">
        <f t="shared" si="9"/>
        <v>0</v>
      </c>
      <c r="AP272" s="85" t="s">
        <v>3335</v>
      </c>
      <c r="AQ272" s="100"/>
      <c r="AR272" s="97" t="s">
        <v>125</v>
      </c>
      <c r="AV272" s="99"/>
      <c r="AW272" s="159" t="s">
        <v>3336</v>
      </c>
      <c r="AX272" s="102" t="s">
        <v>3337</v>
      </c>
      <c r="AY272" s="157" t="s">
        <v>3337</v>
      </c>
      <c r="AZ272" s="159"/>
      <c r="BF272" s="103">
        <v>46218</v>
      </c>
      <c r="BG272" s="46"/>
      <c r="BH272" s="46"/>
      <c r="BI272" s="46">
        <f t="shared" si="10"/>
        <v>0</v>
      </c>
      <c r="BJ272" s="46">
        <f t="shared" si="11"/>
        <v>0</v>
      </c>
    </row>
    <row r="273" spans="1:62" ht="120" customHeight="1" x14ac:dyDescent="0.2">
      <c r="A273" s="170" t="s">
        <v>179</v>
      </c>
      <c r="B273" s="132"/>
      <c r="C273" s="150">
        <v>0</v>
      </c>
      <c r="D273" s="150">
        <v>0</v>
      </c>
      <c r="E273" s="133">
        <v>648.9</v>
      </c>
      <c r="F273" s="134" t="s">
        <v>766</v>
      </c>
      <c r="G273" s="86" t="s">
        <v>767</v>
      </c>
      <c r="H273" s="86" t="s">
        <v>768</v>
      </c>
      <c r="I273" s="89"/>
      <c r="J273" s="90" t="s">
        <v>196</v>
      </c>
      <c r="K273" s="86" t="s">
        <v>650</v>
      </c>
      <c r="L273" s="86"/>
      <c r="M273" s="92" t="s">
        <v>151</v>
      </c>
      <c r="N273" s="86" t="s">
        <v>108</v>
      </c>
      <c r="O273" s="163" t="s">
        <v>185</v>
      </c>
      <c r="P273" s="163" t="s">
        <v>185</v>
      </c>
      <c r="Q273" s="91" t="s">
        <v>109</v>
      </c>
      <c r="R273" s="91" t="s">
        <v>205</v>
      </c>
      <c r="S273" s="91" t="s">
        <v>769</v>
      </c>
      <c r="T273" s="92">
        <v>10</v>
      </c>
      <c r="U273" s="93">
        <v>8</v>
      </c>
      <c r="V273" s="94">
        <v>46204</v>
      </c>
      <c r="W273" s="94">
        <v>46204</v>
      </c>
      <c r="X273" s="95">
        <v>9785171806644</v>
      </c>
      <c r="Y273" s="96">
        <v>320</v>
      </c>
      <c r="Z273" s="97">
        <v>0.32500000000000001</v>
      </c>
      <c r="AA273" s="98" t="s">
        <v>145</v>
      </c>
      <c r="AB273" s="98" t="s">
        <v>191</v>
      </c>
      <c r="AC273" s="98" t="s">
        <v>146</v>
      </c>
      <c r="AD273" s="91" t="s">
        <v>110</v>
      </c>
      <c r="AE273" s="169" t="s">
        <v>195</v>
      </c>
      <c r="AF273" s="168"/>
      <c r="AG273" s="98" t="s">
        <v>334</v>
      </c>
      <c r="AH273" s="98"/>
      <c r="AI273" s="86" t="s">
        <v>770</v>
      </c>
      <c r="AJ273" s="101"/>
      <c r="AK273" s="91"/>
      <c r="AL273" s="100" t="s">
        <v>771</v>
      </c>
      <c r="AM273" s="86" t="s">
        <v>158</v>
      </c>
      <c r="AN273" s="86" t="s">
        <v>153</v>
      </c>
      <c r="AO273" s="143">
        <f t="shared" si="9"/>
        <v>0</v>
      </c>
      <c r="AP273" s="85" t="s">
        <v>772</v>
      </c>
      <c r="AQ273" s="100" t="s">
        <v>111</v>
      </c>
      <c r="AR273" s="97" t="s">
        <v>125</v>
      </c>
      <c r="AV273" s="99" t="s">
        <v>121</v>
      </c>
      <c r="AW273" s="159" t="s">
        <v>773</v>
      </c>
      <c r="AX273" s="102" t="s">
        <v>774</v>
      </c>
      <c r="AY273" s="157" t="s">
        <v>775</v>
      </c>
      <c r="AZ273" s="159"/>
      <c r="BF273" s="103">
        <v>46210</v>
      </c>
      <c r="BG273" s="46"/>
      <c r="BH273" s="46"/>
      <c r="BI273" s="46">
        <f t="shared" si="10"/>
        <v>0</v>
      </c>
      <c r="BJ273" s="46">
        <f t="shared" si="11"/>
        <v>0</v>
      </c>
    </row>
    <row r="274" spans="1:62" ht="120" customHeight="1" x14ac:dyDescent="0.2">
      <c r="A274" s="170" t="s">
        <v>179</v>
      </c>
      <c r="B274" s="132"/>
      <c r="C274" s="150">
        <v>0</v>
      </c>
      <c r="D274" s="150">
        <v>0</v>
      </c>
      <c r="E274" s="133">
        <v>648.9</v>
      </c>
      <c r="F274" s="134" t="s">
        <v>2659</v>
      </c>
      <c r="G274" s="86" t="s">
        <v>2660</v>
      </c>
      <c r="H274" s="86" t="s">
        <v>2661</v>
      </c>
      <c r="I274" s="89"/>
      <c r="J274" s="90" t="s">
        <v>194</v>
      </c>
      <c r="K274" s="86"/>
      <c r="L274" s="86"/>
      <c r="M274" s="92" t="s">
        <v>151</v>
      </c>
      <c r="N274" s="86" t="s">
        <v>108</v>
      </c>
      <c r="O274" s="163" t="s">
        <v>202</v>
      </c>
      <c r="P274" s="163" t="s">
        <v>202</v>
      </c>
      <c r="Q274" s="91" t="s">
        <v>109</v>
      </c>
      <c r="R274" s="91" t="s">
        <v>205</v>
      </c>
      <c r="S274" s="91" t="s">
        <v>2662</v>
      </c>
      <c r="T274" s="92">
        <v>10</v>
      </c>
      <c r="U274" s="93">
        <v>12</v>
      </c>
      <c r="V274" s="94">
        <v>46211</v>
      </c>
      <c r="W274" s="94">
        <v>46211</v>
      </c>
      <c r="X274" s="95">
        <v>9785171856571</v>
      </c>
      <c r="Y274" s="96">
        <v>288</v>
      </c>
      <c r="Z274" s="97">
        <v>0.3</v>
      </c>
      <c r="AA274" s="98" t="s">
        <v>145</v>
      </c>
      <c r="AB274" s="98" t="s">
        <v>160</v>
      </c>
      <c r="AC274" s="98" t="s">
        <v>146</v>
      </c>
      <c r="AD274" s="91" t="s">
        <v>110</v>
      </c>
      <c r="AE274" s="169" t="s">
        <v>195</v>
      </c>
      <c r="AF274" s="168"/>
      <c r="AG274" s="98" t="s">
        <v>330</v>
      </c>
      <c r="AH274" s="98"/>
      <c r="AI274" s="86" t="s">
        <v>2663</v>
      </c>
      <c r="AJ274" s="101"/>
      <c r="AK274" s="91"/>
      <c r="AL274" s="100" t="s">
        <v>2664</v>
      </c>
      <c r="AM274" s="86" t="s">
        <v>254</v>
      </c>
      <c r="AN274" s="86" t="s">
        <v>153</v>
      </c>
      <c r="AO274" s="143">
        <f t="shared" ref="AO274:AO337" si="12">C274*U274+D274</f>
        <v>0</v>
      </c>
      <c r="AP274" s="85" t="s">
        <v>2665</v>
      </c>
      <c r="AQ274" s="100" t="s">
        <v>111</v>
      </c>
      <c r="AR274" s="97" t="s">
        <v>125</v>
      </c>
      <c r="AV274" s="99"/>
      <c r="AW274" s="159" t="s">
        <v>2666</v>
      </c>
      <c r="AX274" s="102" t="s">
        <v>2667</v>
      </c>
      <c r="AY274" s="157" t="s">
        <v>2668</v>
      </c>
      <c r="AZ274" s="159"/>
      <c r="BF274" s="103">
        <v>46216</v>
      </c>
      <c r="BG274" s="46"/>
      <c r="BH274" s="46"/>
      <c r="BI274" s="46">
        <f t="shared" ref="BI274:BI337" si="13">AO274*E274</f>
        <v>0</v>
      </c>
      <c r="BJ274" s="46">
        <f t="shared" ref="BJ274:BJ337" si="14">AO274*Z274</f>
        <v>0</v>
      </c>
    </row>
    <row r="275" spans="1:62" ht="120" customHeight="1" x14ac:dyDescent="0.2">
      <c r="A275" s="170" t="s">
        <v>179</v>
      </c>
      <c r="B275" s="132"/>
      <c r="C275" s="150">
        <v>0</v>
      </c>
      <c r="D275" s="150">
        <v>0</v>
      </c>
      <c r="E275" s="133">
        <v>693</v>
      </c>
      <c r="F275" s="134" t="s">
        <v>3338</v>
      </c>
      <c r="G275" s="86" t="s">
        <v>3339</v>
      </c>
      <c r="H275" s="86" t="s">
        <v>3340</v>
      </c>
      <c r="I275" s="89"/>
      <c r="J275" s="90" t="s">
        <v>194</v>
      </c>
      <c r="K275" s="86"/>
      <c r="L275" s="86"/>
      <c r="M275" s="92" t="s">
        <v>151</v>
      </c>
      <c r="N275" s="86" t="s">
        <v>108</v>
      </c>
      <c r="O275" s="163" t="s">
        <v>202</v>
      </c>
      <c r="P275" s="163" t="s">
        <v>202</v>
      </c>
      <c r="Q275" s="91" t="s">
        <v>109</v>
      </c>
      <c r="R275" s="91" t="s">
        <v>205</v>
      </c>
      <c r="S275" s="91" t="s">
        <v>3341</v>
      </c>
      <c r="T275" s="92">
        <v>10</v>
      </c>
      <c r="U275" s="93">
        <v>4</v>
      </c>
      <c r="V275" s="94">
        <v>46213</v>
      </c>
      <c r="W275" s="94">
        <v>46213</v>
      </c>
      <c r="X275" s="95">
        <v>9785171870713</v>
      </c>
      <c r="Y275" s="96">
        <v>448</v>
      </c>
      <c r="Z275" s="97">
        <v>0.36499999999999999</v>
      </c>
      <c r="AA275" s="98" t="s">
        <v>145</v>
      </c>
      <c r="AB275" s="98" t="s">
        <v>237</v>
      </c>
      <c r="AC275" s="98" t="s">
        <v>146</v>
      </c>
      <c r="AD275" s="91">
        <v>3</v>
      </c>
      <c r="AE275" s="169" t="s">
        <v>195</v>
      </c>
      <c r="AF275" s="168"/>
      <c r="AG275" s="98" t="s">
        <v>330</v>
      </c>
      <c r="AH275" s="98"/>
      <c r="AI275" s="86" t="s">
        <v>3342</v>
      </c>
      <c r="AJ275" s="101"/>
      <c r="AK275" s="91"/>
      <c r="AL275" s="100" t="s">
        <v>3343</v>
      </c>
      <c r="AM275" s="86" t="s">
        <v>254</v>
      </c>
      <c r="AN275" s="86" t="s">
        <v>153</v>
      </c>
      <c r="AO275" s="143">
        <f t="shared" si="12"/>
        <v>0</v>
      </c>
      <c r="AP275" s="85" t="s">
        <v>3344</v>
      </c>
      <c r="AQ275" s="100" t="s">
        <v>111</v>
      </c>
      <c r="AR275" s="97" t="s">
        <v>125</v>
      </c>
      <c r="AV275" s="99"/>
      <c r="AW275" s="159" t="s">
        <v>3345</v>
      </c>
      <c r="AX275" s="102" t="s">
        <v>3346</v>
      </c>
      <c r="AY275" s="157" t="s">
        <v>3347</v>
      </c>
      <c r="AZ275" s="159"/>
      <c r="BF275" s="103">
        <v>46218</v>
      </c>
      <c r="BG275" s="46"/>
      <c r="BH275" s="46"/>
      <c r="BI275" s="46">
        <f t="shared" si="13"/>
        <v>0</v>
      </c>
      <c r="BJ275" s="46">
        <f t="shared" si="14"/>
        <v>0</v>
      </c>
    </row>
    <row r="276" spans="1:62" ht="120" customHeight="1" x14ac:dyDescent="0.2">
      <c r="A276" s="170" t="s">
        <v>179</v>
      </c>
      <c r="B276" s="132"/>
      <c r="C276" s="150">
        <v>0</v>
      </c>
      <c r="D276" s="150">
        <v>0</v>
      </c>
      <c r="E276" s="133">
        <v>737.1</v>
      </c>
      <c r="F276" s="134" t="s">
        <v>3040</v>
      </c>
      <c r="G276" s="86" t="s">
        <v>3041</v>
      </c>
      <c r="H276" s="86" t="s">
        <v>3042</v>
      </c>
      <c r="I276" s="89"/>
      <c r="J276" s="90" t="s">
        <v>194</v>
      </c>
      <c r="K276" s="86"/>
      <c r="L276" s="86"/>
      <c r="M276" s="92" t="s">
        <v>151</v>
      </c>
      <c r="N276" s="86" t="s">
        <v>108</v>
      </c>
      <c r="O276" s="163" t="s">
        <v>202</v>
      </c>
      <c r="P276" s="163" t="s">
        <v>202</v>
      </c>
      <c r="Q276" s="91" t="s">
        <v>109</v>
      </c>
      <c r="R276" s="91" t="s">
        <v>205</v>
      </c>
      <c r="S276" s="91" t="s">
        <v>3043</v>
      </c>
      <c r="T276" s="92">
        <v>10</v>
      </c>
      <c r="U276" s="93">
        <v>12</v>
      </c>
      <c r="V276" s="94">
        <v>46213</v>
      </c>
      <c r="W276" s="94">
        <v>46213</v>
      </c>
      <c r="X276" s="95">
        <v>9785171890537</v>
      </c>
      <c r="Y276" s="96">
        <v>512</v>
      </c>
      <c r="Z276" s="97">
        <v>0.38300000000000001</v>
      </c>
      <c r="AA276" s="98" t="s">
        <v>145</v>
      </c>
      <c r="AB276" s="98" t="s">
        <v>182</v>
      </c>
      <c r="AC276" s="98" t="s">
        <v>146</v>
      </c>
      <c r="AD276" s="91" t="s">
        <v>110</v>
      </c>
      <c r="AE276" s="169" t="s">
        <v>195</v>
      </c>
      <c r="AF276" s="168"/>
      <c r="AG276" s="98" t="s">
        <v>330</v>
      </c>
      <c r="AH276" s="98"/>
      <c r="AI276" s="86" t="s">
        <v>3044</v>
      </c>
      <c r="AJ276" s="101"/>
      <c r="AK276" s="91"/>
      <c r="AL276" s="100" t="s">
        <v>3045</v>
      </c>
      <c r="AM276" s="86" t="s">
        <v>254</v>
      </c>
      <c r="AN276" s="86" t="s">
        <v>153</v>
      </c>
      <c r="AO276" s="143">
        <f t="shared" si="12"/>
        <v>0</v>
      </c>
      <c r="AP276" s="85" t="s">
        <v>3046</v>
      </c>
      <c r="AQ276" s="100" t="s">
        <v>154</v>
      </c>
      <c r="AR276" s="97" t="s">
        <v>125</v>
      </c>
      <c r="AV276" s="99"/>
      <c r="AW276" s="159" t="s">
        <v>3047</v>
      </c>
      <c r="AX276" s="102" t="s">
        <v>3048</v>
      </c>
      <c r="AY276" s="157" t="s">
        <v>3049</v>
      </c>
      <c r="AZ276" s="159"/>
      <c r="BF276" s="103">
        <v>46217</v>
      </c>
      <c r="BG276" s="46"/>
      <c r="BH276" s="46"/>
      <c r="BI276" s="46">
        <f t="shared" si="13"/>
        <v>0</v>
      </c>
      <c r="BJ276" s="46">
        <f t="shared" si="14"/>
        <v>0</v>
      </c>
    </row>
    <row r="277" spans="1:62" ht="120" customHeight="1" x14ac:dyDescent="0.2">
      <c r="A277" s="170" t="s">
        <v>179</v>
      </c>
      <c r="B277" s="132"/>
      <c r="C277" s="150">
        <v>0</v>
      </c>
      <c r="D277" s="150">
        <v>0</v>
      </c>
      <c r="E277" s="133">
        <v>183.75</v>
      </c>
      <c r="F277" s="134" t="s">
        <v>1159</v>
      </c>
      <c r="G277" s="86" t="s">
        <v>608</v>
      </c>
      <c r="H277" s="86" t="s">
        <v>1160</v>
      </c>
      <c r="I277" s="89"/>
      <c r="J277" s="90">
        <v>3</v>
      </c>
      <c r="K277" s="86"/>
      <c r="L277" s="86"/>
      <c r="M277" s="92" t="s">
        <v>144</v>
      </c>
      <c r="N277" s="86" t="s">
        <v>108</v>
      </c>
      <c r="O277" s="163" t="s">
        <v>231</v>
      </c>
      <c r="P277" s="163" t="s">
        <v>290</v>
      </c>
      <c r="Q277" s="91" t="s">
        <v>109</v>
      </c>
      <c r="R277" s="91" t="s">
        <v>205</v>
      </c>
      <c r="S277" s="91" t="s">
        <v>1161</v>
      </c>
      <c r="T277" s="92">
        <v>10</v>
      </c>
      <c r="U277" s="93">
        <v>28</v>
      </c>
      <c r="V277" s="94">
        <v>42339</v>
      </c>
      <c r="W277" s="94">
        <v>46205</v>
      </c>
      <c r="X277" s="95">
        <v>9785170936854</v>
      </c>
      <c r="Y277" s="96">
        <v>160</v>
      </c>
      <c r="Z277" s="97">
        <v>0.106</v>
      </c>
      <c r="AA277" s="98" t="s">
        <v>145</v>
      </c>
      <c r="AB277" s="98" t="s">
        <v>173</v>
      </c>
      <c r="AC277" s="98" t="s">
        <v>146</v>
      </c>
      <c r="AD277" s="91">
        <v>3</v>
      </c>
      <c r="AE277" s="135" t="s">
        <v>116</v>
      </c>
      <c r="AF277" s="168"/>
      <c r="AG277" s="98" t="s">
        <v>472</v>
      </c>
      <c r="AH277" s="98"/>
      <c r="AI277" s="86" t="s">
        <v>1162</v>
      </c>
      <c r="AJ277" s="101"/>
      <c r="AK277" s="91"/>
      <c r="AL277" s="100" t="s">
        <v>1163</v>
      </c>
      <c r="AM277" s="86" t="s">
        <v>263</v>
      </c>
      <c r="AN277" s="86" t="s">
        <v>230</v>
      </c>
      <c r="AO277" s="143">
        <f t="shared" si="12"/>
        <v>0</v>
      </c>
      <c r="AP277" s="85" t="s">
        <v>1164</v>
      </c>
      <c r="AQ277" s="100" t="s">
        <v>157</v>
      </c>
      <c r="AR277" s="97" t="s">
        <v>125</v>
      </c>
      <c r="AV277" s="99"/>
      <c r="AW277" s="159" t="s">
        <v>1165</v>
      </c>
      <c r="AX277" s="102" t="s">
        <v>1166</v>
      </c>
      <c r="AY277" s="157" t="s">
        <v>1167</v>
      </c>
      <c r="AZ277" s="159"/>
      <c r="BF277" s="103">
        <v>46211</v>
      </c>
      <c r="BG277" s="46"/>
      <c r="BH277" s="46"/>
      <c r="BI277" s="46">
        <f t="shared" si="13"/>
        <v>0</v>
      </c>
      <c r="BJ277" s="46">
        <f t="shared" si="14"/>
        <v>0</v>
      </c>
    </row>
    <row r="278" spans="1:62" ht="120" customHeight="1" x14ac:dyDescent="0.2">
      <c r="A278" s="170" t="s">
        <v>179</v>
      </c>
      <c r="B278" s="132"/>
      <c r="C278" s="150">
        <v>0</v>
      </c>
      <c r="D278" s="150">
        <v>0</v>
      </c>
      <c r="E278" s="133">
        <v>648.9</v>
      </c>
      <c r="F278" s="134" t="s">
        <v>3732</v>
      </c>
      <c r="G278" s="86" t="s">
        <v>3733</v>
      </c>
      <c r="H278" s="86" t="s">
        <v>3734</v>
      </c>
      <c r="I278" s="89"/>
      <c r="J278" s="90" t="s">
        <v>257</v>
      </c>
      <c r="K278" s="86"/>
      <c r="L278" s="86"/>
      <c r="M278" s="92" t="s">
        <v>151</v>
      </c>
      <c r="N278" s="86" t="s">
        <v>108</v>
      </c>
      <c r="O278" s="163" t="s">
        <v>3735</v>
      </c>
      <c r="P278" s="163" t="s">
        <v>3736</v>
      </c>
      <c r="Q278" s="91" t="s">
        <v>109</v>
      </c>
      <c r="R278" s="91" t="s">
        <v>205</v>
      </c>
      <c r="S278" s="91" t="s">
        <v>3737</v>
      </c>
      <c r="T278" s="92">
        <v>22</v>
      </c>
      <c r="U278" s="93">
        <v>10</v>
      </c>
      <c r="V278" s="94">
        <v>46213</v>
      </c>
      <c r="W278" s="94">
        <v>46213</v>
      </c>
      <c r="X278" s="95">
        <v>9785171893156</v>
      </c>
      <c r="Y278" s="96">
        <v>416</v>
      </c>
      <c r="Z278" s="97">
        <v>0.32500000000000001</v>
      </c>
      <c r="AA278" s="98" t="s">
        <v>145</v>
      </c>
      <c r="AB278" s="98" t="s">
        <v>173</v>
      </c>
      <c r="AC278" s="98" t="s">
        <v>146</v>
      </c>
      <c r="AD278" s="91" t="s">
        <v>110</v>
      </c>
      <c r="AE278" s="169" t="s">
        <v>195</v>
      </c>
      <c r="AF278" s="168"/>
      <c r="AG278" s="98" t="s">
        <v>227</v>
      </c>
      <c r="AH278" s="98"/>
      <c r="AI278" s="86" t="s">
        <v>3738</v>
      </c>
      <c r="AJ278" s="101"/>
      <c r="AK278" s="91"/>
      <c r="AL278" s="100" t="s">
        <v>3739</v>
      </c>
      <c r="AM278" s="86" t="s">
        <v>226</v>
      </c>
      <c r="AN278" s="86" t="s">
        <v>153</v>
      </c>
      <c r="AO278" s="143">
        <f t="shared" si="12"/>
        <v>0</v>
      </c>
      <c r="AP278" s="85" t="s">
        <v>3740</v>
      </c>
      <c r="AQ278" s="100" t="s">
        <v>154</v>
      </c>
      <c r="AR278" s="97" t="s">
        <v>125</v>
      </c>
      <c r="AV278" s="99"/>
      <c r="AW278" s="159" t="s">
        <v>3741</v>
      </c>
      <c r="AX278" s="102" t="s">
        <v>3742</v>
      </c>
      <c r="AY278" s="157" t="s">
        <v>3743</v>
      </c>
      <c r="AZ278" s="159"/>
      <c r="BF278" s="103">
        <v>46219</v>
      </c>
      <c r="BG278" s="46"/>
      <c r="BH278" s="46"/>
      <c r="BI278" s="46">
        <f t="shared" si="13"/>
        <v>0</v>
      </c>
      <c r="BJ278" s="46">
        <f t="shared" si="14"/>
        <v>0</v>
      </c>
    </row>
    <row r="279" spans="1:62" ht="120" customHeight="1" x14ac:dyDescent="0.2">
      <c r="A279" s="170" t="s">
        <v>179</v>
      </c>
      <c r="B279" s="132"/>
      <c r="C279" s="150">
        <v>0</v>
      </c>
      <c r="D279" s="150">
        <v>0</v>
      </c>
      <c r="E279" s="133">
        <v>1052.1000000000001</v>
      </c>
      <c r="F279" s="134" t="s">
        <v>2669</v>
      </c>
      <c r="G279" s="86" t="s">
        <v>2670</v>
      </c>
      <c r="H279" s="86" t="s">
        <v>2671</v>
      </c>
      <c r="I279" s="89"/>
      <c r="J279" s="90" t="s">
        <v>194</v>
      </c>
      <c r="K279" s="86"/>
      <c r="L279" s="86"/>
      <c r="M279" s="92" t="s">
        <v>138</v>
      </c>
      <c r="N279" s="86" t="s">
        <v>108</v>
      </c>
      <c r="O279" s="163" t="s">
        <v>165</v>
      </c>
      <c r="P279" s="163" t="s">
        <v>166</v>
      </c>
      <c r="Q279" s="91" t="s">
        <v>109</v>
      </c>
      <c r="R279" s="91" t="s">
        <v>205</v>
      </c>
      <c r="S279" s="91" t="s">
        <v>2672</v>
      </c>
      <c r="T279" s="92">
        <v>10</v>
      </c>
      <c r="U279" s="93">
        <v>10</v>
      </c>
      <c r="V279" s="94">
        <v>46210</v>
      </c>
      <c r="W279" s="94">
        <v>46210</v>
      </c>
      <c r="X279" s="95">
        <v>9785171897406</v>
      </c>
      <c r="Y279" s="96">
        <v>128</v>
      </c>
      <c r="Z279" s="97">
        <v>0.65400000000000003</v>
      </c>
      <c r="AA279" s="98" t="s">
        <v>139</v>
      </c>
      <c r="AB279" s="98" t="s">
        <v>219</v>
      </c>
      <c r="AC279" s="98" t="s">
        <v>140</v>
      </c>
      <c r="AD279" s="91" t="s">
        <v>110</v>
      </c>
      <c r="AE279" s="169" t="s">
        <v>195</v>
      </c>
      <c r="AF279" s="168"/>
      <c r="AG279" s="98" t="s">
        <v>854</v>
      </c>
      <c r="AH279" s="98"/>
      <c r="AI279" s="86" t="s">
        <v>2673</v>
      </c>
      <c r="AJ279" s="101"/>
      <c r="AK279" s="91" t="s">
        <v>2674</v>
      </c>
      <c r="AL279" s="100" t="s">
        <v>2675</v>
      </c>
      <c r="AM279" s="86" t="s">
        <v>308</v>
      </c>
      <c r="AN279" s="86" t="s">
        <v>142</v>
      </c>
      <c r="AO279" s="143">
        <f t="shared" si="12"/>
        <v>0</v>
      </c>
      <c r="AP279" s="85" t="s">
        <v>2676</v>
      </c>
      <c r="AQ279" s="100" t="s">
        <v>143</v>
      </c>
      <c r="AR279" s="97" t="s">
        <v>125</v>
      </c>
      <c r="AV279" s="99"/>
      <c r="AW279" s="159" t="s">
        <v>2677</v>
      </c>
      <c r="AX279" s="102"/>
      <c r="AY279" s="157" t="s">
        <v>2678</v>
      </c>
      <c r="AZ279" s="159"/>
      <c r="BF279" s="103">
        <v>46216</v>
      </c>
      <c r="BG279" s="46"/>
      <c r="BH279" s="46"/>
      <c r="BI279" s="46">
        <f t="shared" si="13"/>
        <v>0</v>
      </c>
      <c r="BJ279" s="46">
        <f t="shared" si="14"/>
        <v>0</v>
      </c>
    </row>
    <row r="280" spans="1:62" ht="120" customHeight="1" x14ac:dyDescent="0.2">
      <c r="A280" s="170" t="s">
        <v>179</v>
      </c>
      <c r="B280" s="132"/>
      <c r="C280" s="150">
        <v>0</v>
      </c>
      <c r="D280" s="150">
        <v>0</v>
      </c>
      <c r="E280" s="133">
        <v>407.40000000000003</v>
      </c>
      <c r="F280" s="134" t="s">
        <v>1168</v>
      </c>
      <c r="G280" s="86" t="s">
        <v>1169</v>
      </c>
      <c r="H280" s="86" t="s">
        <v>561</v>
      </c>
      <c r="I280" s="89"/>
      <c r="J280" s="90">
        <v>2</v>
      </c>
      <c r="K280" s="86"/>
      <c r="L280" s="86"/>
      <c r="M280" s="92" t="s">
        <v>211</v>
      </c>
      <c r="N280" s="86" t="s">
        <v>108</v>
      </c>
      <c r="O280" s="163" t="s">
        <v>212</v>
      </c>
      <c r="P280" s="163" t="s">
        <v>249</v>
      </c>
      <c r="Q280" s="91" t="s">
        <v>109</v>
      </c>
      <c r="R280" s="91" t="s">
        <v>205</v>
      </c>
      <c r="S280" s="91" t="s">
        <v>1170</v>
      </c>
      <c r="T280" s="92">
        <v>10</v>
      </c>
      <c r="U280" s="93">
        <v>4</v>
      </c>
      <c r="V280" s="94">
        <v>46063</v>
      </c>
      <c r="W280" s="94">
        <v>46204</v>
      </c>
      <c r="X280" s="95">
        <v>9785171773366</v>
      </c>
      <c r="Y280" s="96">
        <v>352</v>
      </c>
      <c r="Z280" s="97">
        <v>0.41499999999999998</v>
      </c>
      <c r="AA280" s="98" t="s">
        <v>134</v>
      </c>
      <c r="AB280" s="98" t="s">
        <v>237</v>
      </c>
      <c r="AC280" s="98" t="s">
        <v>135</v>
      </c>
      <c r="AD280" s="91" t="s">
        <v>110</v>
      </c>
      <c r="AE280" s="135" t="s">
        <v>116</v>
      </c>
      <c r="AF280" s="168"/>
      <c r="AG280" s="98" t="s">
        <v>369</v>
      </c>
      <c r="AH280" s="98"/>
      <c r="AI280" s="86" t="s">
        <v>562</v>
      </c>
      <c r="AJ280" s="101" t="s">
        <v>141</v>
      </c>
      <c r="AK280" s="91"/>
      <c r="AL280" s="100" t="s">
        <v>1171</v>
      </c>
      <c r="AM280" s="86" t="s">
        <v>184</v>
      </c>
      <c r="AN280" s="86" t="s">
        <v>142</v>
      </c>
      <c r="AO280" s="143">
        <f t="shared" si="12"/>
        <v>0</v>
      </c>
      <c r="AP280" s="85" t="s">
        <v>1172</v>
      </c>
      <c r="AQ280" s="100" t="s">
        <v>147</v>
      </c>
      <c r="AR280" s="97" t="s">
        <v>125</v>
      </c>
      <c r="AV280" s="99"/>
      <c r="AW280" s="159" t="s">
        <v>1173</v>
      </c>
      <c r="AX280" s="102" t="s">
        <v>1174</v>
      </c>
      <c r="AY280" s="157" t="s">
        <v>1175</v>
      </c>
      <c r="AZ280" s="159"/>
      <c r="BF280" s="103">
        <v>46211</v>
      </c>
      <c r="BG280" s="46"/>
      <c r="BH280" s="46"/>
      <c r="BI280" s="46">
        <f t="shared" si="13"/>
        <v>0</v>
      </c>
      <c r="BJ280" s="46">
        <f t="shared" si="14"/>
        <v>0</v>
      </c>
    </row>
    <row r="281" spans="1:62" ht="120" customHeight="1" x14ac:dyDescent="0.2">
      <c r="A281" s="170" t="s">
        <v>179</v>
      </c>
      <c r="B281" s="132"/>
      <c r="C281" s="150">
        <v>0</v>
      </c>
      <c r="D281" s="150">
        <v>0</v>
      </c>
      <c r="E281" s="133">
        <v>407.40000000000003</v>
      </c>
      <c r="F281" s="134" t="s">
        <v>1176</v>
      </c>
      <c r="G281" s="86" t="s">
        <v>1177</v>
      </c>
      <c r="H281" s="86" t="s">
        <v>561</v>
      </c>
      <c r="I281" s="89"/>
      <c r="J281" s="90">
        <v>3</v>
      </c>
      <c r="K281" s="86"/>
      <c r="L281" s="86"/>
      <c r="M281" s="92" t="s">
        <v>211</v>
      </c>
      <c r="N281" s="86" t="s">
        <v>108</v>
      </c>
      <c r="O281" s="163" t="s">
        <v>212</v>
      </c>
      <c r="P281" s="163" t="s">
        <v>249</v>
      </c>
      <c r="Q281" s="91" t="s">
        <v>109</v>
      </c>
      <c r="R281" s="91" t="s">
        <v>205</v>
      </c>
      <c r="S281" s="91" t="s">
        <v>1178</v>
      </c>
      <c r="T281" s="92">
        <v>10</v>
      </c>
      <c r="U281" s="93">
        <v>4</v>
      </c>
      <c r="V281" s="94">
        <v>46111</v>
      </c>
      <c r="W281" s="94">
        <v>46204</v>
      </c>
      <c r="X281" s="95">
        <v>9785171773373</v>
      </c>
      <c r="Y281" s="96">
        <v>352</v>
      </c>
      <c r="Z281" s="97">
        <v>0.41499999999999998</v>
      </c>
      <c r="AA281" s="98" t="s">
        <v>134</v>
      </c>
      <c r="AB281" s="98" t="s">
        <v>237</v>
      </c>
      <c r="AC281" s="98" t="s">
        <v>135</v>
      </c>
      <c r="AD281" s="91" t="s">
        <v>110</v>
      </c>
      <c r="AE281" s="135" t="s">
        <v>116</v>
      </c>
      <c r="AF281" s="168"/>
      <c r="AG281" s="98" t="s">
        <v>455</v>
      </c>
      <c r="AH281" s="98"/>
      <c r="AI281" s="86" t="s">
        <v>562</v>
      </c>
      <c r="AJ281" s="101" t="s">
        <v>141</v>
      </c>
      <c r="AK281" s="91" t="s">
        <v>1179</v>
      </c>
      <c r="AL281" s="100" t="s">
        <v>1180</v>
      </c>
      <c r="AM281" s="86" t="s">
        <v>184</v>
      </c>
      <c r="AN281" s="86" t="s">
        <v>142</v>
      </c>
      <c r="AO281" s="143">
        <f t="shared" si="12"/>
        <v>0</v>
      </c>
      <c r="AP281" s="85" t="s">
        <v>1181</v>
      </c>
      <c r="AQ281" s="100" t="s">
        <v>147</v>
      </c>
      <c r="AR281" s="97" t="s">
        <v>125</v>
      </c>
      <c r="AV281" s="99"/>
      <c r="AW281" s="159" t="s">
        <v>1182</v>
      </c>
      <c r="AX281" s="102" t="s">
        <v>1183</v>
      </c>
      <c r="AY281" s="157" t="s">
        <v>1184</v>
      </c>
      <c r="AZ281" s="159"/>
      <c r="BF281" s="103">
        <v>46211</v>
      </c>
      <c r="BG281" s="46"/>
      <c r="BH281" s="46"/>
      <c r="BI281" s="46">
        <f t="shared" si="13"/>
        <v>0</v>
      </c>
      <c r="BJ281" s="46">
        <f t="shared" si="14"/>
        <v>0</v>
      </c>
    </row>
    <row r="282" spans="1:62" ht="120" customHeight="1" x14ac:dyDescent="0.2">
      <c r="A282" s="170" t="s">
        <v>179</v>
      </c>
      <c r="B282" s="132"/>
      <c r="C282" s="150">
        <v>0</v>
      </c>
      <c r="D282" s="150">
        <v>0</v>
      </c>
      <c r="E282" s="133">
        <v>407.40000000000003</v>
      </c>
      <c r="F282" s="134" t="s">
        <v>3744</v>
      </c>
      <c r="G282" s="86" t="s">
        <v>3745</v>
      </c>
      <c r="H282" s="86" t="s">
        <v>561</v>
      </c>
      <c r="I282" s="89"/>
      <c r="J282" s="90">
        <v>3</v>
      </c>
      <c r="K282" s="86"/>
      <c r="L282" s="86"/>
      <c r="M282" s="92" t="s">
        <v>211</v>
      </c>
      <c r="N282" s="86" t="s">
        <v>108</v>
      </c>
      <c r="O282" s="163" t="s">
        <v>417</v>
      </c>
      <c r="P282" s="163" t="s">
        <v>418</v>
      </c>
      <c r="Q282" s="91" t="s">
        <v>109</v>
      </c>
      <c r="R282" s="91" t="s">
        <v>205</v>
      </c>
      <c r="S282" s="91" t="s">
        <v>3746</v>
      </c>
      <c r="T282" s="92">
        <v>10</v>
      </c>
      <c r="U282" s="93">
        <v>4</v>
      </c>
      <c r="V282" s="94">
        <v>46103</v>
      </c>
      <c r="W282" s="94">
        <v>46216</v>
      </c>
      <c r="X282" s="95">
        <v>9785171806606</v>
      </c>
      <c r="Y282" s="96">
        <v>352</v>
      </c>
      <c r="Z282" s="97">
        <v>0.41</v>
      </c>
      <c r="AA282" s="98" t="s">
        <v>134</v>
      </c>
      <c r="AB282" s="98" t="s">
        <v>237</v>
      </c>
      <c r="AC282" s="98" t="s">
        <v>135</v>
      </c>
      <c r="AD282" s="91" t="s">
        <v>110</v>
      </c>
      <c r="AE282" s="135" t="s">
        <v>116</v>
      </c>
      <c r="AF282" s="168"/>
      <c r="AG282" s="98" t="s">
        <v>369</v>
      </c>
      <c r="AH282" s="98"/>
      <c r="AI282" s="86" t="s">
        <v>562</v>
      </c>
      <c r="AJ282" s="101" t="s">
        <v>545</v>
      </c>
      <c r="AK282" s="91"/>
      <c r="AL282" s="100" t="s">
        <v>3747</v>
      </c>
      <c r="AM282" s="86" t="s">
        <v>184</v>
      </c>
      <c r="AN282" s="86" t="s">
        <v>142</v>
      </c>
      <c r="AO282" s="143">
        <f t="shared" si="12"/>
        <v>0</v>
      </c>
      <c r="AP282" s="85" t="s">
        <v>3748</v>
      </c>
      <c r="AQ282" s="100" t="s">
        <v>147</v>
      </c>
      <c r="AR282" s="97" t="s">
        <v>125</v>
      </c>
      <c r="AV282" s="99"/>
      <c r="AW282" s="159" t="s">
        <v>3749</v>
      </c>
      <c r="AX282" s="102" t="s">
        <v>3750</v>
      </c>
      <c r="AY282" s="157" t="s">
        <v>3751</v>
      </c>
      <c r="AZ282" s="159"/>
      <c r="BF282" s="103">
        <v>46219</v>
      </c>
      <c r="BG282" s="46"/>
      <c r="BH282" s="46"/>
      <c r="BI282" s="46">
        <f t="shared" si="13"/>
        <v>0</v>
      </c>
      <c r="BJ282" s="46">
        <f t="shared" si="14"/>
        <v>0</v>
      </c>
    </row>
    <row r="283" spans="1:62" ht="120" customHeight="1" x14ac:dyDescent="0.2">
      <c r="A283" s="170" t="s">
        <v>179</v>
      </c>
      <c r="B283" s="132"/>
      <c r="C283" s="150">
        <v>0</v>
      </c>
      <c r="D283" s="150">
        <v>0</v>
      </c>
      <c r="E283" s="133">
        <v>289.8</v>
      </c>
      <c r="F283" s="134" t="s">
        <v>3348</v>
      </c>
      <c r="G283" s="86" t="s">
        <v>3349</v>
      </c>
      <c r="H283" s="86" t="s">
        <v>563</v>
      </c>
      <c r="I283" s="89"/>
      <c r="J283" s="90">
        <v>3</v>
      </c>
      <c r="K283" s="86"/>
      <c r="L283" s="86"/>
      <c r="M283" s="92" t="s">
        <v>151</v>
      </c>
      <c r="N283" s="86" t="s">
        <v>108</v>
      </c>
      <c r="O283" s="163" t="s">
        <v>163</v>
      </c>
      <c r="P283" s="163" t="s">
        <v>163</v>
      </c>
      <c r="Q283" s="91" t="s">
        <v>109</v>
      </c>
      <c r="R283" s="91" t="s">
        <v>205</v>
      </c>
      <c r="S283" s="91" t="s">
        <v>3350</v>
      </c>
      <c r="T283" s="92">
        <v>10</v>
      </c>
      <c r="U283" s="93">
        <v>14</v>
      </c>
      <c r="V283" s="94">
        <v>45625</v>
      </c>
      <c r="W283" s="94">
        <v>46214</v>
      </c>
      <c r="X283" s="95">
        <v>9785171703325</v>
      </c>
      <c r="Y283" s="96">
        <v>352</v>
      </c>
      <c r="Z283" s="97">
        <v>0.16</v>
      </c>
      <c r="AA283" s="98" t="s">
        <v>255</v>
      </c>
      <c r="AB283" s="98" t="s">
        <v>173</v>
      </c>
      <c r="AC283" s="98" t="s">
        <v>256</v>
      </c>
      <c r="AD283" s="91">
        <v>3</v>
      </c>
      <c r="AE283" s="135" t="s">
        <v>116</v>
      </c>
      <c r="AF283" s="168"/>
      <c r="AG283" s="98" t="s">
        <v>501</v>
      </c>
      <c r="AH283" s="98"/>
      <c r="AI283" s="86" t="s">
        <v>564</v>
      </c>
      <c r="AJ283" s="101"/>
      <c r="AK283" s="91" t="s">
        <v>3351</v>
      </c>
      <c r="AL283" s="100" t="s">
        <v>3352</v>
      </c>
      <c r="AM283" s="86" t="s">
        <v>158</v>
      </c>
      <c r="AN283" s="86" t="s">
        <v>153</v>
      </c>
      <c r="AO283" s="143">
        <f t="shared" si="12"/>
        <v>0</v>
      </c>
      <c r="AP283" s="85" t="s">
        <v>3353</v>
      </c>
      <c r="AQ283" s="100" t="s">
        <v>111</v>
      </c>
      <c r="AR283" s="97" t="s">
        <v>125</v>
      </c>
      <c r="AV283" s="99"/>
      <c r="AW283" s="159" t="s">
        <v>3354</v>
      </c>
      <c r="AX283" s="102" t="s">
        <v>3355</v>
      </c>
      <c r="AY283" s="157" t="s">
        <v>3356</v>
      </c>
      <c r="AZ283" s="159"/>
      <c r="BF283" s="103">
        <v>46218</v>
      </c>
      <c r="BG283" s="46"/>
      <c r="BH283" s="46"/>
      <c r="BI283" s="46">
        <f t="shared" si="13"/>
        <v>0</v>
      </c>
      <c r="BJ283" s="46">
        <f t="shared" si="14"/>
        <v>0</v>
      </c>
    </row>
    <row r="284" spans="1:62" ht="120" customHeight="1" x14ac:dyDescent="0.2">
      <c r="A284" s="170" t="s">
        <v>179</v>
      </c>
      <c r="B284" s="132"/>
      <c r="C284" s="150">
        <v>0</v>
      </c>
      <c r="D284" s="150">
        <v>0</v>
      </c>
      <c r="E284" s="133">
        <v>220.5</v>
      </c>
      <c r="F284" s="134" t="s">
        <v>1185</v>
      </c>
      <c r="G284" s="86" t="s">
        <v>1186</v>
      </c>
      <c r="H284" s="86" t="s">
        <v>1187</v>
      </c>
      <c r="I284" s="89"/>
      <c r="J284" s="90">
        <v>5</v>
      </c>
      <c r="K284" s="86"/>
      <c r="L284" s="86"/>
      <c r="M284" s="92" t="s">
        <v>133</v>
      </c>
      <c r="N284" s="86" t="s">
        <v>108</v>
      </c>
      <c r="O284" s="163" t="s">
        <v>576</v>
      </c>
      <c r="P284" s="163" t="s">
        <v>1188</v>
      </c>
      <c r="Q284" s="91" t="s">
        <v>109</v>
      </c>
      <c r="R284" s="91" t="s">
        <v>205</v>
      </c>
      <c r="S284" s="91" t="s">
        <v>1189</v>
      </c>
      <c r="T284" s="92">
        <v>10</v>
      </c>
      <c r="U284" s="93">
        <v>36</v>
      </c>
      <c r="V284" s="94">
        <v>45666</v>
      </c>
      <c r="W284" s="94">
        <v>46205</v>
      </c>
      <c r="X284" s="95">
        <v>9785171645854</v>
      </c>
      <c r="Y284" s="96">
        <v>128</v>
      </c>
      <c r="Z284" s="97">
        <v>8.7999999999999995E-2</v>
      </c>
      <c r="AA284" s="98" t="s">
        <v>145</v>
      </c>
      <c r="AB284" s="98" t="s">
        <v>173</v>
      </c>
      <c r="AC284" s="98" t="s">
        <v>146</v>
      </c>
      <c r="AD284" s="91">
        <v>3</v>
      </c>
      <c r="AE284" s="135" t="s">
        <v>116</v>
      </c>
      <c r="AF284" s="168"/>
      <c r="AG284" s="98" t="s">
        <v>401</v>
      </c>
      <c r="AH284" s="98"/>
      <c r="AI284" s="86" t="s">
        <v>1190</v>
      </c>
      <c r="AJ284" s="101"/>
      <c r="AK284" s="91"/>
      <c r="AL284" s="100" t="s">
        <v>1191</v>
      </c>
      <c r="AM284" s="86" t="s">
        <v>386</v>
      </c>
      <c r="AN284" s="86" t="s">
        <v>230</v>
      </c>
      <c r="AO284" s="143">
        <f t="shared" si="12"/>
        <v>0</v>
      </c>
      <c r="AP284" s="85" t="s">
        <v>1192</v>
      </c>
      <c r="AQ284" s="100" t="s">
        <v>157</v>
      </c>
      <c r="AR284" s="97" t="s">
        <v>125</v>
      </c>
      <c r="AV284" s="99"/>
      <c r="AW284" s="159" t="s">
        <v>1193</v>
      </c>
      <c r="AX284" s="102"/>
      <c r="AY284" s="157" t="s">
        <v>1194</v>
      </c>
      <c r="AZ284" s="159" t="s">
        <v>363</v>
      </c>
      <c r="BF284" s="103">
        <v>46211</v>
      </c>
      <c r="BG284" s="46"/>
      <c r="BH284" s="46"/>
      <c r="BI284" s="46">
        <f t="shared" si="13"/>
        <v>0</v>
      </c>
      <c r="BJ284" s="46">
        <f t="shared" si="14"/>
        <v>0</v>
      </c>
    </row>
    <row r="285" spans="1:62" ht="120" customHeight="1" x14ac:dyDescent="0.2">
      <c r="A285" s="170" t="s">
        <v>179</v>
      </c>
      <c r="B285" s="132"/>
      <c r="C285" s="150">
        <v>0</v>
      </c>
      <c r="D285" s="150">
        <v>0</v>
      </c>
      <c r="E285" s="133">
        <v>342.3</v>
      </c>
      <c r="F285" s="134" t="s">
        <v>2098</v>
      </c>
      <c r="G285" s="86" t="s">
        <v>531</v>
      </c>
      <c r="H285" s="86" t="s">
        <v>505</v>
      </c>
      <c r="I285" s="89"/>
      <c r="J285" s="90" t="s">
        <v>194</v>
      </c>
      <c r="K285" s="86"/>
      <c r="L285" s="86"/>
      <c r="M285" s="92" t="s">
        <v>211</v>
      </c>
      <c r="N285" s="86" t="s">
        <v>108</v>
      </c>
      <c r="O285" s="163" t="s">
        <v>417</v>
      </c>
      <c r="P285" s="163" t="s">
        <v>441</v>
      </c>
      <c r="Q285" s="91" t="s">
        <v>109</v>
      </c>
      <c r="R285" s="91" t="s">
        <v>205</v>
      </c>
      <c r="S285" s="91" t="s">
        <v>2099</v>
      </c>
      <c r="T285" s="92">
        <v>10</v>
      </c>
      <c r="U285" s="93">
        <v>12</v>
      </c>
      <c r="V285" s="94">
        <v>46210</v>
      </c>
      <c r="W285" s="94">
        <v>46210</v>
      </c>
      <c r="X285" s="95">
        <v>9785171887964</v>
      </c>
      <c r="Y285" s="96">
        <v>416</v>
      </c>
      <c r="Z285" s="97">
        <v>0.25700000000000001</v>
      </c>
      <c r="AA285" s="98" t="s">
        <v>145</v>
      </c>
      <c r="AB285" s="98" t="s">
        <v>173</v>
      </c>
      <c r="AC285" s="98" t="s">
        <v>146</v>
      </c>
      <c r="AD285" s="91">
        <v>3</v>
      </c>
      <c r="AE285" s="169" t="s">
        <v>195</v>
      </c>
      <c r="AF285" s="168"/>
      <c r="AG285" s="98" t="s">
        <v>438</v>
      </c>
      <c r="AH285" s="98"/>
      <c r="AI285" s="86"/>
      <c r="AJ285" s="101" t="s">
        <v>149</v>
      </c>
      <c r="AK285" s="91"/>
      <c r="AL285" s="100" t="s">
        <v>2100</v>
      </c>
      <c r="AM285" s="86" t="s">
        <v>346</v>
      </c>
      <c r="AN285" s="86" t="s">
        <v>142</v>
      </c>
      <c r="AO285" s="143">
        <f t="shared" si="12"/>
        <v>0</v>
      </c>
      <c r="AP285" s="85" t="s">
        <v>2101</v>
      </c>
      <c r="AQ285" s="100" t="s">
        <v>157</v>
      </c>
      <c r="AR285" s="97" t="s">
        <v>125</v>
      </c>
      <c r="AV285" s="99"/>
      <c r="AW285" s="159" t="s">
        <v>2102</v>
      </c>
      <c r="AX285" s="102" t="s">
        <v>2103</v>
      </c>
      <c r="AY285" s="157" t="s">
        <v>2104</v>
      </c>
      <c r="AZ285" s="159"/>
      <c r="BF285" s="103">
        <v>46213</v>
      </c>
      <c r="BG285" s="46"/>
      <c r="BH285" s="46"/>
      <c r="BI285" s="46">
        <f t="shared" si="13"/>
        <v>0</v>
      </c>
      <c r="BJ285" s="46">
        <f t="shared" si="14"/>
        <v>0</v>
      </c>
    </row>
    <row r="286" spans="1:62" ht="120" customHeight="1" x14ac:dyDescent="0.2">
      <c r="A286" s="170" t="s">
        <v>179</v>
      </c>
      <c r="B286" s="132"/>
      <c r="C286" s="150">
        <v>0</v>
      </c>
      <c r="D286" s="150">
        <v>0</v>
      </c>
      <c r="E286" s="133">
        <v>342.3</v>
      </c>
      <c r="F286" s="134" t="s">
        <v>2105</v>
      </c>
      <c r="G286" s="86" t="s">
        <v>2106</v>
      </c>
      <c r="H286" s="86" t="s">
        <v>505</v>
      </c>
      <c r="I286" s="89"/>
      <c r="J286" s="90" t="s">
        <v>194</v>
      </c>
      <c r="K286" s="86"/>
      <c r="L286" s="86"/>
      <c r="M286" s="92" t="s">
        <v>211</v>
      </c>
      <c r="N286" s="86" t="s">
        <v>108</v>
      </c>
      <c r="O286" s="163" t="s">
        <v>417</v>
      </c>
      <c r="P286" s="163" t="s">
        <v>418</v>
      </c>
      <c r="Q286" s="91" t="s">
        <v>109</v>
      </c>
      <c r="R286" s="91" t="s">
        <v>205</v>
      </c>
      <c r="S286" s="91" t="s">
        <v>2107</v>
      </c>
      <c r="T286" s="92">
        <v>10</v>
      </c>
      <c r="U286" s="93">
        <v>16</v>
      </c>
      <c r="V286" s="94">
        <v>46210</v>
      </c>
      <c r="W286" s="94">
        <v>46210</v>
      </c>
      <c r="X286" s="95">
        <v>9785171888008</v>
      </c>
      <c r="Y286" s="96">
        <v>448</v>
      </c>
      <c r="Z286" s="97">
        <v>0.26600000000000001</v>
      </c>
      <c r="AA286" s="98" t="s">
        <v>145</v>
      </c>
      <c r="AB286" s="98" t="s">
        <v>182</v>
      </c>
      <c r="AC286" s="98" t="s">
        <v>146</v>
      </c>
      <c r="AD286" s="91">
        <v>3</v>
      </c>
      <c r="AE286" s="169" t="s">
        <v>195</v>
      </c>
      <c r="AF286" s="168"/>
      <c r="AG286" s="98" t="s">
        <v>438</v>
      </c>
      <c r="AH286" s="98"/>
      <c r="AI286" s="86"/>
      <c r="AJ286" s="101" t="s">
        <v>149</v>
      </c>
      <c r="AK286" s="91"/>
      <c r="AL286" s="100" t="s">
        <v>2108</v>
      </c>
      <c r="AM286" s="86" t="s">
        <v>346</v>
      </c>
      <c r="AN286" s="86" t="s">
        <v>142</v>
      </c>
      <c r="AO286" s="143">
        <f t="shared" si="12"/>
        <v>0</v>
      </c>
      <c r="AP286" s="85" t="s">
        <v>2109</v>
      </c>
      <c r="AQ286" s="100" t="s">
        <v>157</v>
      </c>
      <c r="AR286" s="97" t="s">
        <v>125</v>
      </c>
      <c r="AV286" s="99"/>
      <c r="AW286" s="159" t="s">
        <v>2110</v>
      </c>
      <c r="AX286" s="102" t="s">
        <v>2103</v>
      </c>
      <c r="AY286" s="157" t="s">
        <v>2103</v>
      </c>
      <c r="AZ286" s="159"/>
      <c r="BF286" s="103">
        <v>46213</v>
      </c>
      <c r="BG286" s="46"/>
      <c r="BH286" s="46"/>
      <c r="BI286" s="46">
        <f t="shared" si="13"/>
        <v>0</v>
      </c>
      <c r="BJ286" s="46">
        <f t="shared" si="14"/>
        <v>0</v>
      </c>
    </row>
    <row r="287" spans="1:62" ht="120" customHeight="1" x14ac:dyDescent="0.2">
      <c r="A287" s="170" t="s">
        <v>179</v>
      </c>
      <c r="B287" s="132"/>
      <c r="C287" s="150">
        <v>0</v>
      </c>
      <c r="D287" s="150">
        <v>0</v>
      </c>
      <c r="E287" s="133">
        <v>332.85</v>
      </c>
      <c r="F287" s="134" t="s">
        <v>2679</v>
      </c>
      <c r="G287" s="86" t="s">
        <v>2680</v>
      </c>
      <c r="H287" s="86" t="s">
        <v>505</v>
      </c>
      <c r="I287" s="89"/>
      <c r="J287" s="90" t="s">
        <v>194</v>
      </c>
      <c r="K287" s="86"/>
      <c r="L287" s="86"/>
      <c r="M287" s="92" t="s">
        <v>211</v>
      </c>
      <c r="N287" s="86" t="s">
        <v>108</v>
      </c>
      <c r="O287" s="163" t="s">
        <v>442</v>
      </c>
      <c r="P287" s="163" t="s">
        <v>441</v>
      </c>
      <c r="Q287" s="91" t="s">
        <v>109</v>
      </c>
      <c r="R287" s="91" t="s">
        <v>205</v>
      </c>
      <c r="S287" s="91" t="s">
        <v>2681</v>
      </c>
      <c r="T287" s="92">
        <v>10</v>
      </c>
      <c r="U287" s="93">
        <v>16</v>
      </c>
      <c r="V287" s="94">
        <v>46212</v>
      </c>
      <c r="W287" s="94">
        <v>46212</v>
      </c>
      <c r="X287" s="95">
        <v>9785171888275</v>
      </c>
      <c r="Y287" s="96">
        <v>448</v>
      </c>
      <c r="Z287" s="97">
        <v>0.26100000000000001</v>
      </c>
      <c r="AA287" s="98" t="s">
        <v>145</v>
      </c>
      <c r="AB287" s="98" t="s">
        <v>182</v>
      </c>
      <c r="AC287" s="98" t="s">
        <v>146</v>
      </c>
      <c r="AD287" s="91">
        <v>3</v>
      </c>
      <c r="AE287" s="169" t="s">
        <v>195</v>
      </c>
      <c r="AF287" s="168"/>
      <c r="AG287" s="98" t="s">
        <v>2682</v>
      </c>
      <c r="AH287" s="98"/>
      <c r="AI287" s="86"/>
      <c r="AJ287" s="101" t="s">
        <v>149</v>
      </c>
      <c r="AK287" s="91"/>
      <c r="AL287" s="100" t="s">
        <v>2683</v>
      </c>
      <c r="AM287" s="86" t="s">
        <v>346</v>
      </c>
      <c r="AN287" s="86" t="s">
        <v>142</v>
      </c>
      <c r="AO287" s="143">
        <f t="shared" si="12"/>
        <v>0</v>
      </c>
      <c r="AP287" s="85" t="s">
        <v>2684</v>
      </c>
      <c r="AQ287" s="100" t="s">
        <v>157</v>
      </c>
      <c r="AR287" s="97" t="s">
        <v>125</v>
      </c>
      <c r="AV287" s="99"/>
      <c r="AW287" s="159" t="s">
        <v>2685</v>
      </c>
      <c r="AX287" s="102" t="s">
        <v>2686</v>
      </c>
      <c r="AY287" s="157" t="s">
        <v>2686</v>
      </c>
      <c r="AZ287" s="159"/>
      <c r="BF287" s="103">
        <v>46216</v>
      </c>
      <c r="BG287" s="46"/>
      <c r="BH287" s="46"/>
      <c r="BI287" s="46">
        <f t="shared" si="13"/>
        <v>0</v>
      </c>
      <c r="BJ287" s="46">
        <f t="shared" si="14"/>
        <v>0</v>
      </c>
    </row>
    <row r="288" spans="1:62" ht="120" customHeight="1" x14ac:dyDescent="0.2">
      <c r="A288" s="170" t="s">
        <v>179</v>
      </c>
      <c r="B288" s="132"/>
      <c r="C288" s="150">
        <v>0</v>
      </c>
      <c r="D288" s="150">
        <v>0</v>
      </c>
      <c r="E288" s="133">
        <v>261.45</v>
      </c>
      <c r="F288" s="134" t="s">
        <v>2111</v>
      </c>
      <c r="G288" s="86" t="s">
        <v>2112</v>
      </c>
      <c r="H288" s="86" t="s">
        <v>2113</v>
      </c>
      <c r="I288" s="89"/>
      <c r="J288" s="90" t="s">
        <v>194</v>
      </c>
      <c r="K288" s="86"/>
      <c r="L288" s="86"/>
      <c r="M288" s="92" t="s">
        <v>211</v>
      </c>
      <c r="N288" s="86" t="s">
        <v>108</v>
      </c>
      <c r="O288" s="163" t="s">
        <v>417</v>
      </c>
      <c r="P288" s="163" t="s">
        <v>418</v>
      </c>
      <c r="Q288" s="91" t="s">
        <v>109</v>
      </c>
      <c r="R288" s="91" t="s">
        <v>205</v>
      </c>
      <c r="S288" s="91" t="s">
        <v>2114</v>
      </c>
      <c r="T288" s="92">
        <v>10</v>
      </c>
      <c r="U288" s="93">
        <v>28</v>
      </c>
      <c r="V288" s="94">
        <v>46210</v>
      </c>
      <c r="W288" s="94">
        <v>46210</v>
      </c>
      <c r="X288" s="95">
        <v>9785171876272</v>
      </c>
      <c r="Y288" s="96">
        <v>160</v>
      </c>
      <c r="Z288" s="97">
        <v>0.105</v>
      </c>
      <c r="AA288" s="98" t="s">
        <v>145</v>
      </c>
      <c r="AB288" s="98" t="s">
        <v>173</v>
      </c>
      <c r="AC288" s="98" t="s">
        <v>146</v>
      </c>
      <c r="AD288" s="91">
        <v>3</v>
      </c>
      <c r="AE288" s="169" t="s">
        <v>195</v>
      </c>
      <c r="AF288" s="168"/>
      <c r="AG288" s="98" t="s">
        <v>439</v>
      </c>
      <c r="AH288" s="98"/>
      <c r="AI288" s="86"/>
      <c r="AJ288" s="101" t="s">
        <v>149</v>
      </c>
      <c r="AK288" s="91"/>
      <c r="AL288" s="100" t="s">
        <v>2115</v>
      </c>
      <c r="AM288" s="86" t="s">
        <v>346</v>
      </c>
      <c r="AN288" s="86" t="s">
        <v>142</v>
      </c>
      <c r="AO288" s="143">
        <f t="shared" si="12"/>
        <v>0</v>
      </c>
      <c r="AP288" s="85" t="s">
        <v>2116</v>
      </c>
      <c r="AQ288" s="100" t="s">
        <v>157</v>
      </c>
      <c r="AR288" s="97" t="s">
        <v>125</v>
      </c>
      <c r="AV288" s="99"/>
      <c r="AW288" s="159" t="s">
        <v>2117</v>
      </c>
      <c r="AX288" s="102"/>
      <c r="AY288" s="157" t="s">
        <v>2118</v>
      </c>
      <c r="AZ288" s="159"/>
      <c r="BF288" s="103">
        <v>46213</v>
      </c>
      <c r="BG288" s="46"/>
      <c r="BH288" s="46"/>
      <c r="BI288" s="46">
        <f t="shared" si="13"/>
        <v>0</v>
      </c>
      <c r="BJ288" s="46">
        <f t="shared" si="14"/>
        <v>0</v>
      </c>
    </row>
    <row r="289" spans="1:62" ht="120" customHeight="1" x14ac:dyDescent="0.2">
      <c r="A289" s="170" t="s">
        <v>179</v>
      </c>
      <c r="B289" s="132"/>
      <c r="C289" s="150">
        <v>0</v>
      </c>
      <c r="D289" s="150">
        <v>0</v>
      </c>
      <c r="E289" s="133">
        <v>325.5</v>
      </c>
      <c r="F289" s="134" t="s">
        <v>2119</v>
      </c>
      <c r="G289" s="86" t="s">
        <v>2120</v>
      </c>
      <c r="H289" s="86" t="s">
        <v>505</v>
      </c>
      <c r="I289" s="89"/>
      <c r="J289" s="90" t="s">
        <v>194</v>
      </c>
      <c r="K289" s="86"/>
      <c r="L289" s="86"/>
      <c r="M289" s="92" t="s">
        <v>211</v>
      </c>
      <c r="N289" s="86" t="s">
        <v>108</v>
      </c>
      <c r="O289" s="163" t="s">
        <v>417</v>
      </c>
      <c r="P289" s="163" t="s">
        <v>418</v>
      </c>
      <c r="Q289" s="91" t="s">
        <v>109</v>
      </c>
      <c r="R289" s="91" t="s">
        <v>205</v>
      </c>
      <c r="S289" s="91" t="s">
        <v>2121</v>
      </c>
      <c r="T289" s="92">
        <v>10</v>
      </c>
      <c r="U289" s="93">
        <v>16</v>
      </c>
      <c r="V289" s="94">
        <v>46204</v>
      </c>
      <c r="W289" s="94">
        <v>46204</v>
      </c>
      <c r="X289" s="95">
        <v>9785171876357</v>
      </c>
      <c r="Y289" s="96">
        <v>448</v>
      </c>
      <c r="Z289" s="97">
        <v>0.26500000000000001</v>
      </c>
      <c r="AA289" s="98" t="s">
        <v>145</v>
      </c>
      <c r="AB289" s="98" t="s">
        <v>182</v>
      </c>
      <c r="AC289" s="98" t="s">
        <v>146</v>
      </c>
      <c r="AD289" s="91">
        <v>3</v>
      </c>
      <c r="AE289" s="169" t="s">
        <v>195</v>
      </c>
      <c r="AF289" s="168"/>
      <c r="AG289" s="98" t="s">
        <v>439</v>
      </c>
      <c r="AH289" s="98"/>
      <c r="AI289" s="86"/>
      <c r="AJ289" s="101" t="s">
        <v>149</v>
      </c>
      <c r="AK289" s="91"/>
      <c r="AL289" s="100" t="s">
        <v>2122</v>
      </c>
      <c r="AM289" s="86" t="s">
        <v>346</v>
      </c>
      <c r="AN289" s="86" t="s">
        <v>142</v>
      </c>
      <c r="AO289" s="143">
        <f t="shared" si="12"/>
        <v>0</v>
      </c>
      <c r="AP289" s="85" t="s">
        <v>2123</v>
      </c>
      <c r="AQ289" s="100" t="s">
        <v>157</v>
      </c>
      <c r="AR289" s="97" t="s">
        <v>125</v>
      </c>
      <c r="AV289" s="99"/>
      <c r="AW289" s="159" t="s">
        <v>2124</v>
      </c>
      <c r="AX289" s="102"/>
      <c r="AY289" s="157" t="s">
        <v>2125</v>
      </c>
      <c r="AZ289" s="159"/>
      <c r="BF289" s="103">
        <v>46213</v>
      </c>
      <c r="BG289" s="46"/>
      <c r="BH289" s="46"/>
      <c r="BI289" s="46">
        <f t="shared" si="13"/>
        <v>0</v>
      </c>
      <c r="BJ289" s="46">
        <f t="shared" si="14"/>
        <v>0</v>
      </c>
    </row>
    <row r="290" spans="1:62" ht="120" customHeight="1" x14ac:dyDescent="0.2">
      <c r="A290" s="170" t="s">
        <v>179</v>
      </c>
      <c r="B290" s="132"/>
      <c r="C290" s="150">
        <v>0</v>
      </c>
      <c r="D290" s="150">
        <v>0</v>
      </c>
      <c r="E290" s="133">
        <v>299.25</v>
      </c>
      <c r="F290" s="134" t="s">
        <v>4134</v>
      </c>
      <c r="G290" s="86" t="s">
        <v>4135</v>
      </c>
      <c r="H290" s="86" t="s">
        <v>505</v>
      </c>
      <c r="I290" s="89"/>
      <c r="J290" s="90" t="s">
        <v>194</v>
      </c>
      <c r="K290" s="86"/>
      <c r="L290" s="86"/>
      <c r="M290" s="92" t="s">
        <v>211</v>
      </c>
      <c r="N290" s="86" t="s">
        <v>108</v>
      </c>
      <c r="O290" s="163" t="s">
        <v>417</v>
      </c>
      <c r="P290" s="163" t="s">
        <v>441</v>
      </c>
      <c r="Q290" s="91" t="s">
        <v>109</v>
      </c>
      <c r="R290" s="91" t="s">
        <v>205</v>
      </c>
      <c r="S290" s="91" t="s">
        <v>4136</v>
      </c>
      <c r="T290" s="92">
        <v>10</v>
      </c>
      <c r="U290" s="93">
        <v>16</v>
      </c>
      <c r="V290" s="94">
        <v>46216</v>
      </c>
      <c r="W290" s="94">
        <v>46216</v>
      </c>
      <c r="X290" s="95">
        <v>9785171888077</v>
      </c>
      <c r="Y290" s="96">
        <v>288</v>
      </c>
      <c r="Z290" s="97">
        <v>0.18</v>
      </c>
      <c r="AA290" s="98" t="s">
        <v>145</v>
      </c>
      <c r="AB290" s="98" t="s">
        <v>173</v>
      </c>
      <c r="AC290" s="98" t="s">
        <v>146</v>
      </c>
      <c r="AD290" s="91">
        <v>3</v>
      </c>
      <c r="AE290" s="169" t="s">
        <v>195</v>
      </c>
      <c r="AF290" s="168"/>
      <c r="AG290" s="98" t="s">
        <v>438</v>
      </c>
      <c r="AH290" s="98"/>
      <c r="AI290" s="86"/>
      <c r="AJ290" s="101" t="s">
        <v>149</v>
      </c>
      <c r="AK290" s="91"/>
      <c r="AL290" s="100" t="s">
        <v>4137</v>
      </c>
      <c r="AM290" s="86" t="s">
        <v>346</v>
      </c>
      <c r="AN290" s="86" t="s">
        <v>142</v>
      </c>
      <c r="AO290" s="143">
        <f t="shared" si="12"/>
        <v>0</v>
      </c>
      <c r="AP290" s="85" t="s">
        <v>4138</v>
      </c>
      <c r="AQ290" s="100" t="s">
        <v>157</v>
      </c>
      <c r="AR290" s="97" t="s">
        <v>125</v>
      </c>
      <c r="AV290" s="99"/>
      <c r="AW290" s="159" t="s">
        <v>4139</v>
      </c>
      <c r="AX290" s="102" t="s">
        <v>4140</v>
      </c>
      <c r="AY290" s="157" t="s">
        <v>4141</v>
      </c>
      <c r="AZ290" s="159"/>
      <c r="BA290" s="24" t="s">
        <v>2403</v>
      </c>
      <c r="BB290" s="24" t="s">
        <v>2404</v>
      </c>
      <c r="BD290" s="24" t="s">
        <v>1504</v>
      </c>
      <c r="BF290" s="103">
        <v>46220</v>
      </c>
      <c r="BG290" s="46"/>
      <c r="BH290" s="46"/>
      <c r="BI290" s="46">
        <f t="shared" si="13"/>
        <v>0</v>
      </c>
      <c r="BJ290" s="46">
        <f t="shared" si="14"/>
        <v>0</v>
      </c>
    </row>
    <row r="291" spans="1:62" ht="120" customHeight="1" x14ac:dyDescent="0.2">
      <c r="A291" s="170" t="s">
        <v>179</v>
      </c>
      <c r="B291" s="132"/>
      <c r="C291" s="150">
        <v>0</v>
      </c>
      <c r="D291" s="150">
        <v>0</v>
      </c>
      <c r="E291" s="133">
        <v>472.5</v>
      </c>
      <c r="F291" s="134" t="s">
        <v>2126</v>
      </c>
      <c r="G291" s="86" t="s">
        <v>2120</v>
      </c>
      <c r="H291" s="86" t="s">
        <v>2127</v>
      </c>
      <c r="I291" s="89"/>
      <c r="J291" s="90" t="s">
        <v>194</v>
      </c>
      <c r="K291" s="86"/>
      <c r="L291" s="86"/>
      <c r="M291" s="92" t="s">
        <v>211</v>
      </c>
      <c r="N291" s="86" t="s">
        <v>108</v>
      </c>
      <c r="O291" s="163" t="s">
        <v>417</v>
      </c>
      <c r="P291" s="163" t="s">
        <v>418</v>
      </c>
      <c r="Q291" s="91" t="s">
        <v>109</v>
      </c>
      <c r="R291" s="91" t="s">
        <v>205</v>
      </c>
      <c r="S291" s="91" t="s">
        <v>2128</v>
      </c>
      <c r="T291" s="92">
        <v>10</v>
      </c>
      <c r="U291" s="93">
        <v>14</v>
      </c>
      <c r="V291" s="94">
        <v>46211</v>
      </c>
      <c r="W291" s="94">
        <v>46211</v>
      </c>
      <c r="X291" s="95">
        <v>9785171876333</v>
      </c>
      <c r="Y291" s="96">
        <v>448</v>
      </c>
      <c r="Z291" s="97">
        <v>0.34300000000000003</v>
      </c>
      <c r="AA291" s="98" t="s">
        <v>145</v>
      </c>
      <c r="AB291" s="98" t="s">
        <v>182</v>
      </c>
      <c r="AC291" s="98" t="s">
        <v>146</v>
      </c>
      <c r="AD291" s="91" t="s">
        <v>110</v>
      </c>
      <c r="AE291" s="169" t="s">
        <v>195</v>
      </c>
      <c r="AF291" s="168"/>
      <c r="AG291" s="98" t="s">
        <v>439</v>
      </c>
      <c r="AH291" s="98"/>
      <c r="AI291" s="86"/>
      <c r="AJ291" s="101" t="s">
        <v>149</v>
      </c>
      <c r="AK291" s="91"/>
      <c r="AL291" s="100" t="s">
        <v>2129</v>
      </c>
      <c r="AM291" s="86" t="s">
        <v>346</v>
      </c>
      <c r="AN291" s="86" t="s">
        <v>142</v>
      </c>
      <c r="AO291" s="143">
        <f t="shared" si="12"/>
        <v>0</v>
      </c>
      <c r="AP291" s="85" t="s">
        <v>2130</v>
      </c>
      <c r="AQ291" s="100" t="s">
        <v>157</v>
      </c>
      <c r="AR291" s="97" t="s">
        <v>125</v>
      </c>
      <c r="AV291" s="99"/>
      <c r="AW291" s="159" t="s">
        <v>2131</v>
      </c>
      <c r="AX291" s="102" t="s">
        <v>2125</v>
      </c>
      <c r="AY291" s="157" t="s">
        <v>2125</v>
      </c>
      <c r="AZ291" s="159"/>
      <c r="BF291" s="103">
        <v>46213</v>
      </c>
      <c r="BG291" s="46"/>
      <c r="BH291" s="46"/>
      <c r="BI291" s="46">
        <f t="shared" si="13"/>
        <v>0</v>
      </c>
      <c r="BJ291" s="46">
        <f t="shared" si="14"/>
        <v>0</v>
      </c>
    </row>
    <row r="292" spans="1:62" ht="120" customHeight="1" x14ac:dyDescent="0.2">
      <c r="A292" s="170" t="s">
        <v>179</v>
      </c>
      <c r="B292" s="132"/>
      <c r="C292" s="150">
        <v>0</v>
      </c>
      <c r="D292" s="150">
        <v>0</v>
      </c>
      <c r="E292" s="133">
        <v>957.6</v>
      </c>
      <c r="F292" s="134" t="s">
        <v>2132</v>
      </c>
      <c r="G292" s="86" t="s">
        <v>2133</v>
      </c>
      <c r="H292" s="86" t="s">
        <v>2134</v>
      </c>
      <c r="I292" s="89"/>
      <c r="J292" s="90">
        <v>5</v>
      </c>
      <c r="K292" s="86"/>
      <c r="L292" s="86"/>
      <c r="M292" s="92" t="s">
        <v>151</v>
      </c>
      <c r="N292" s="86" t="s">
        <v>108</v>
      </c>
      <c r="O292" s="163" t="s">
        <v>185</v>
      </c>
      <c r="P292" s="163" t="s">
        <v>185</v>
      </c>
      <c r="Q292" s="91" t="s">
        <v>109</v>
      </c>
      <c r="R292" s="91" t="s">
        <v>205</v>
      </c>
      <c r="S292" s="91" t="s">
        <v>2135</v>
      </c>
      <c r="T292" s="92">
        <v>10</v>
      </c>
      <c r="U292" s="93">
        <v>12</v>
      </c>
      <c r="V292" s="94">
        <v>45960</v>
      </c>
      <c r="W292" s="94">
        <v>46209</v>
      </c>
      <c r="X292" s="95">
        <v>9785171772888</v>
      </c>
      <c r="Y292" s="96">
        <v>448</v>
      </c>
      <c r="Z292" s="97">
        <v>0.48799999999999999</v>
      </c>
      <c r="AA292" s="98" t="s">
        <v>168</v>
      </c>
      <c r="AB292" s="98" t="s">
        <v>164</v>
      </c>
      <c r="AC292" s="98" t="s">
        <v>169</v>
      </c>
      <c r="AD292" s="91" t="s">
        <v>110</v>
      </c>
      <c r="AE292" s="135" t="s">
        <v>116</v>
      </c>
      <c r="AF292" s="168"/>
      <c r="AG292" s="98" t="s">
        <v>385</v>
      </c>
      <c r="AH292" s="98"/>
      <c r="AI292" s="86" t="s">
        <v>2136</v>
      </c>
      <c r="AJ292" s="101"/>
      <c r="AK292" s="91"/>
      <c r="AL292" s="100" t="s">
        <v>2137</v>
      </c>
      <c r="AM292" s="86" t="s">
        <v>359</v>
      </c>
      <c r="AN292" s="86" t="s">
        <v>153</v>
      </c>
      <c r="AO292" s="143">
        <f t="shared" si="12"/>
        <v>0</v>
      </c>
      <c r="AP292" s="85" t="s">
        <v>2138</v>
      </c>
      <c r="AQ292" s="100" t="s">
        <v>111</v>
      </c>
      <c r="AR292" s="97" t="s">
        <v>125</v>
      </c>
      <c r="AV292" s="99"/>
      <c r="AW292" s="159" t="s">
        <v>2139</v>
      </c>
      <c r="AX292" s="102" t="s">
        <v>2140</v>
      </c>
      <c r="AY292" s="157" t="s">
        <v>2141</v>
      </c>
      <c r="AZ292" s="159"/>
      <c r="BF292" s="103">
        <v>46213</v>
      </c>
      <c r="BG292" s="46"/>
      <c r="BH292" s="46"/>
      <c r="BI292" s="46">
        <f t="shared" si="13"/>
        <v>0</v>
      </c>
      <c r="BJ292" s="46">
        <f t="shared" si="14"/>
        <v>0</v>
      </c>
    </row>
    <row r="293" spans="1:62" ht="120" customHeight="1" x14ac:dyDescent="0.2">
      <c r="A293" s="170" t="s">
        <v>179</v>
      </c>
      <c r="B293" s="132"/>
      <c r="C293" s="150">
        <v>0</v>
      </c>
      <c r="D293" s="150">
        <v>0</v>
      </c>
      <c r="E293" s="133">
        <v>693</v>
      </c>
      <c r="F293" s="134" t="s">
        <v>2687</v>
      </c>
      <c r="G293" s="86" t="s">
        <v>506</v>
      </c>
      <c r="H293" s="86" t="s">
        <v>507</v>
      </c>
      <c r="I293" s="89"/>
      <c r="J293" s="90">
        <v>5</v>
      </c>
      <c r="K293" s="86"/>
      <c r="L293" s="86"/>
      <c r="M293" s="92" t="s">
        <v>151</v>
      </c>
      <c r="N293" s="86" t="s">
        <v>108</v>
      </c>
      <c r="O293" s="163" t="s">
        <v>207</v>
      </c>
      <c r="P293" s="163" t="s">
        <v>207</v>
      </c>
      <c r="Q293" s="91" t="s">
        <v>109</v>
      </c>
      <c r="R293" s="91" t="s">
        <v>205</v>
      </c>
      <c r="S293" s="91" t="s">
        <v>2688</v>
      </c>
      <c r="T293" s="92">
        <v>22</v>
      </c>
      <c r="U293" s="93">
        <v>12</v>
      </c>
      <c r="V293" s="94">
        <v>45591</v>
      </c>
      <c r="W293" s="94">
        <v>46210</v>
      </c>
      <c r="X293" s="95">
        <v>9785171676230</v>
      </c>
      <c r="Y293" s="96">
        <v>416</v>
      </c>
      <c r="Z293" s="97">
        <v>0.4</v>
      </c>
      <c r="AA293" s="98" t="s">
        <v>145</v>
      </c>
      <c r="AB293" s="98" t="s">
        <v>191</v>
      </c>
      <c r="AC293" s="98" t="s">
        <v>146</v>
      </c>
      <c r="AD293" s="91" t="s">
        <v>110</v>
      </c>
      <c r="AE293" s="135" t="s">
        <v>116</v>
      </c>
      <c r="AF293" s="168"/>
      <c r="AG293" s="98" t="s">
        <v>270</v>
      </c>
      <c r="AH293" s="98"/>
      <c r="AI293" s="86" t="s">
        <v>508</v>
      </c>
      <c r="AJ293" s="101"/>
      <c r="AK293" s="91"/>
      <c r="AL293" s="100" t="s">
        <v>2689</v>
      </c>
      <c r="AM293" s="86" t="s">
        <v>158</v>
      </c>
      <c r="AN293" s="86" t="s">
        <v>153</v>
      </c>
      <c r="AO293" s="143">
        <f t="shared" si="12"/>
        <v>0</v>
      </c>
      <c r="AP293" s="85" t="s">
        <v>2690</v>
      </c>
      <c r="AQ293" s="100" t="s">
        <v>154</v>
      </c>
      <c r="AR293" s="97" t="s">
        <v>125</v>
      </c>
      <c r="AV293" s="99"/>
      <c r="AW293" s="159" t="s">
        <v>2691</v>
      </c>
      <c r="AX293" s="102" t="s">
        <v>2692</v>
      </c>
      <c r="AY293" s="157" t="s">
        <v>2693</v>
      </c>
      <c r="AZ293" s="159"/>
      <c r="BF293" s="103">
        <v>46216</v>
      </c>
      <c r="BG293" s="46"/>
      <c r="BH293" s="46"/>
      <c r="BI293" s="46">
        <f t="shared" si="13"/>
        <v>0</v>
      </c>
      <c r="BJ293" s="46">
        <f t="shared" si="14"/>
        <v>0</v>
      </c>
    </row>
    <row r="294" spans="1:62" ht="120" customHeight="1" x14ac:dyDescent="0.2">
      <c r="A294" s="170" t="s">
        <v>179</v>
      </c>
      <c r="B294" s="132"/>
      <c r="C294" s="150">
        <v>0</v>
      </c>
      <c r="D294" s="150">
        <v>0</v>
      </c>
      <c r="E294" s="133">
        <v>693</v>
      </c>
      <c r="F294" s="134" t="s">
        <v>3752</v>
      </c>
      <c r="G294" s="86" t="s">
        <v>506</v>
      </c>
      <c r="H294" s="86" t="s">
        <v>507</v>
      </c>
      <c r="I294" s="89"/>
      <c r="J294" s="90">
        <v>2</v>
      </c>
      <c r="K294" s="86"/>
      <c r="L294" s="86"/>
      <c r="M294" s="92" t="s">
        <v>151</v>
      </c>
      <c r="N294" s="86" t="s">
        <v>108</v>
      </c>
      <c r="O294" s="163" t="s">
        <v>251</v>
      </c>
      <c r="P294" s="163" t="s">
        <v>251</v>
      </c>
      <c r="Q294" s="91" t="s">
        <v>109</v>
      </c>
      <c r="R294" s="91" t="s">
        <v>205</v>
      </c>
      <c r="S294" s="91" t="s">
        <v>3753</v>
      </c>
      <c r="T294" s="92">
        <v>22</v>
      </c>
      <c r="U294" s="93">
        <v>4</v>
      </c>
      <c r="V294" s="94">
        <v>45950</v>
      </c>
      <c r="W294" s="94">
        <v>46217</v>
      </c>
      <c r="X294" s="95">
        <v>9785171719531</v>
      </c>
      <c r="Y294" s="96">
        <v>512</v>
      </c>
      <c r="Z294" s="97">
        <v>0.49</v>
      </c>
      <c r="AA294" s="98" t="s">
        <v>145</v>
      </c>
      <c r="AB294" s="98" t="s">
        <v>191</v>
      </c>
      <c r="AC294" s="98" t="s">
        <v>146</v>
      </c>
      <c r="AD294" s="91" t="s">
        <v>110</v>
      </c>
      <c r="AE294" s="135" t="s">
        <v>116</v>
      </c>
      <c r="AF294" s="168"/>
      <c r="AG294" s="98" t="s">
        <v>270</v>
      </c>
      <c r="AH294" s="98"/>
      <c r="AI294" s="86" t="s">
        <v>508</v>
      </c>
      <c r="AJ294" s="101"/>
      <c r="AK294" s="91"/>
      <c r="AL294" s="100" t="s">
        <v>3754</v>
      </c>
      <c r="AM294" s="86" t="s">
        <v>158</v>
      </c>
      <c r="AN294" s="86" t="s">
        <v>153</v>
      </c>
      <c r="AO294" s="143">
        <f t="shared" si="12"/>
        <v>0</v>
      </c>
      <c r="AP294" s="85" t="s">
        <v>3755</v>
      </c>
      <c r="AQ294" s="100" t="s">
        <v>154</v>
      </c>
      <c r="AR294" s="97" t="s">
        <v>125</v>
      </c>
      <c r="AV294" s="99"/>
      <c r="AW294" s="159" t="s">
        <v>3756</v>
      </c>
      <c r="AX294" s="102" t="s">
        <v>3757</v>
      </c>
      <c r="AY294" s="157" t="s">
        <v>3758</v>
      </c>
      <c r="AZ294" s="159"/>
      <c r="BF294" s="103">
        <v>46219</v>
      </c>
      <c r="BG294" s="46"/>
      <c r="BH294" s="46"/>
      <c r="BI294" s="46">
        <f t="shared" si="13"/>
        <v>0</v>
      </c>
      <c r="BJ294" s="46">
        <f t="shared" si="14"/>
        <v>0</v>
      </c>
    </row>
    <row r="295" spans="1:62" ht="120" customHeight="1" x14ac:dyDescent="0.2">
      <c r="A295" s="170" t="s">
        <v>179</v>
      </c>
      <c r="B295" s="132"/>
      <c r="C295" s="150">
        <v>0</v>
      </c>
      <c r="D295" s="150">
        <v>0</v>
      </c>
      <c r="E295" s="133">
        <v>201.60000000000002</v>
      </c>
      <c r="F295" s="134" t="s">
        <v>3357</v>
      </c>
      <c r="G295" s="86" t="s">
        <v>1196</v>
      </c>
      <c r="H295" s="86" t="s">
        <v>3358</v>
      </c>
      <c r="I295" s="89"/>
      <c r="J295" s="90" t="s">
        <v>194</v>
      </c>
      <c r="K295" s="86"/>
      <c r="L295" s="86"/>
      <c r="M295" s="92" t="s">
        <v>151</v>
      </c>
      <c r="N295" s="86" t="s">
        <v>108</v>
      </c>
      <c r="O295" s="163" t="s">
        <v>217</v>
      </c>
      <c r="P295" s="163" t="s">
        <v>217</v>
      </c>
      <c r="Q295" s="91" t="s">
        <v>109</v>
      </c>
      <c r="R295" s="91" t="s">
        <v>205</v>
      </c>
      <c r="S295" s="91" t="s">
        <v>3359</v>
      </c>
      <c r="T295" s="92">
        <v>10</v>
      </c>
      <c r="U295" s="93">
        <v>8</v>
      </c>
      <c r="V295" s="94">
        <v>46142</v>
      </c>
      <c r="W295" s="94">
        <v>46142</v>
      </c>
      <c r="X295" s="95">
        <v>9785171737337</v>
      </c>
      <c r="Y295" s="96">
        <v>320</v>
      </c>
      <c r="Z295" s="97">
        <v>0.14299999999999999</v>
      </c>
      <c r="AA295" s="98" t="s">
        <v>255</v>
      </c>
      <c r="AB295" s="98" t="s">
        <v>173</v>
      </c>
      <c r="AC295" s="98" t="s">
        <v>256</v>
      </c>
      <c r="AD295" s="91">
        <v>3</v>
      </c>
      <c r="AE295" s="169" t="s">
        <v>195</v>
      </c>
      <c r="AF295" s="168"/>
      <c r="AG295" s="98" t="s">
        <v>271</v>
      </c>
      <c r="AH295" s="98"/>
      <c r="AI295" s="86" t="s">
        <v>3360</v>
      </c>
      <c r="AJ295" s="101"/>
      <c r="AK295" s="91" t="s">
        <v>3361</v>
      </c>
      <c r="AL295" s="100" t="s">
        <v>3362</v>
      </c>
      <c r="AM295" s="86" t="s">
        <v>264</v>
      </c>
      <c r="AN295" s="86" t="s">
        <v>153</v>
      </c>
      <c r="AO295" s="143">
        <f t="shared" si="12"/>
        <v>0</v>
      </c>
      <c r="AP295" s="85" t="s">
        <v>3363</v>
      </c>
      <c r="AQ295" s="100" t="s">
        <v>111</v>
      </c>
      <c r="AR295" s="97" t="s">
        <v>125</v>
      </c>
      <c r="AV295" s="99"/>
      <c r="AW295" s="159" t="s">
        <v>3364</v>
      </c>
      <c r="AX295" s="102" t="s">
        <v>3365</v>
      </c>
      <c r="AY295" s="157" t="s">
        <v>3366</v>
      </c>
      <c r="AZ295" s="159"/>
      <c r="BF295" s="103">
        <v>46218</v>
      </c>
      <c r="BG295" s="46"/>
      <c r="BH295" s="46"/>
      <c r="BI295" s="46">
        <f t="shared" si="13"/>
        <v>0</v>
      </c>
      <c r="BJ295" s="46">
        <f t="shared" si="14"/>
        <v>0</v>
      </c>
    </row>
    <row r="296" spans="1:62" ht="120" customHeight="1" x14ac:dyDescent="0.2">
      <c r="A296" s="170" t="s">
        <v>179</v>
      </c>
      <c r="B296" s="132"/>
      <c r="C296" s="150">
        <v>0</v>
      </c>
      <c r="D296" s="150">
        <v>0</v>
      </c>
      <c r="E296" s="133">
        <v>560.70000000000005</v>
      </c>
      <c r="F296" s="134" t="s">
        <v>1195</v>
      </c>
      <c r="G296" s="86" t="s">
        <v>1196</v>
      </c>
      <c r="H296" s="86" t="s">
        <v>1197</v>
      </c>
      <c r="I296" s="89"/>
      <c r="J296" s="90" t="s">
        <v>257</v>
      </c>
      <c r="K296" s="86"/>
      <c r="L296" s="86"/>
      <c r="M296" s="92" t="s">
        <v>151</v>
      </c>
      <c r="N296" s="86" t="s">
        <v>108</v>
      </c>
      <c r="O296" s="163" t="s">
        <v>217</v>
      </c>
      <c r="P296" s="163" t="s">
        <v>217</v>
      </c>
      <c r="Q296" s="91" t="s">
        <v>109</v>
      </c>
      <c r="R296" s="91" t="s">
        <v>205</v>
      </c>
      <c r="S296" s="91" t="s">
        <v>1198</v>
      </c>
      <c r="T296" s="92">
        <v>10</v>
      </c>
      <c r="U296" s="93">
        <v>12</v>
      </c>
      <c r="V296" s="94">
        <v>46146</v>
      </c>
      <c r="W296" s="94">
        <v>46146</v>
      </c>
      <c r="X296" s="95">
        <v>9785171731571</v>
      </c>
      <c r="Y296" s="96">
        <v>352</v>
      </c>
      <c r="Z296" s="97">
        <v>0.28999999999999998</v>
      </c>
      <c r="AA296" s="98" t="s">
        <v>145</v>
      </c>
      <c r="AB296" s="98" t="s">
        <v>173</v>
      </c>
      <c r="AC296" s="98" t="s">
        <v>146</v>
      </c>
      <c r="AD296" s="91" t="s">
        <v>110</v>
      </c>
      <c r="AE296" s="169" t="s">
        <v>195</v>
      </c>
      <c r="AF296" s="168"/>
      <c r="AG296" s="98" t="s">
        <v>271</v>
      </c>
      <c r="AH296" s="98"/>
      <c r="AI296" s="86" t="s">
        <v>1199</v>
      </c>
      <c r="AJ296" s="101"/>
      <c r="AK296" s="91" t="s">
        <v>1200</v>
      </c>
      <c r="AL296" s="100" t="s">
        <v>1201</v>
      </c>
      <c r="AM296" s="86" t="s">
        <v>264</v>
      </c>
      <c r="AN296" s="86" t="s">
        <v>153</v>
      </c>
      <c r="AO296" s="143">
        <f t="shared" si="12"/>
        <v>0</v>
      </c>
      <c r="AP296" s="85" t="s">
        <v>1202</v>
      </c>
      <c r="AQ296" s="100" t="s">
        <v>111</v>
      </c>
      <c r="AR296" s="97" t="s">
        <v>125</v>
      </c>
      <c r="AV296" s="99"/>
      <c r="AW296" s="159" t="s">
        <v>1203</v>
      </c>
      <c r="AX296" s="102"/>
      <c r="AY296" s="157" t="s">
        <v>1204</v>
      </c>
      <c r="AZ296" s="159"/>
      <c r="BF296" s="103">
        <v>46211</v>
      </c>
      <c r="BG296" s="46"/>
      <c r="BH296" s="46"/>
      <c r="BI296" s="46">
        <f t="shared" si="13"/>
        <v>0</v>
      </c>
      <c r="BJ296" s="46">
        <f t="shared" si="14"/>
        <v>0</v>
      </c>
    </row>
    <row r="297" spans="1:62" ht="120" customHeight="1" x14ac:dyDescent="0.2">
      <c r="A297" s="170" t="s">
        <v>179</v>
      </c>
      <c r="B297" s="132"/>
      <c r="C297" s="150">
        <v>0</v>
      </c>
      <c r="D297" s="150">
        <v>0</v>
      </c>
      <c r="E297" s="133">
        <v>325.5</v>
      </c>
      <c r="F297" s="134" t="s">
        <v>4605</v>
      </c>
      <c r="G297" s="86" t="s">
        <v>373</v>
      </c>
      <c r="H297" s="86" t="s">
        <v>4606</v>
      </c>
      <c r="I297" s="89"/>
      <c r="J297" s="90" t="s">
        <v>194</v>
      </c>
      <c r="K297" s="86"/>
      <c r="L297" s="86"/>
      <c r="M297" s="92" t="s">
        <v>138</v>
      </c>
      <c r="N297" s="86" t="s">
        <v>108</v>
      </c>
      <c r="O297" s="163" t="s">
        <v>4607</v>
      </c>
      <c r="P297" s="163" t="s">
        <v>4608</v>
      </c>
      <c r="Q297" s="91" t="s">
        <v>109</v>
      </c>
      <c r="R297" s="91" t="s">
        <v>205</v>
      </c>
      <c r="S297" s="91" t="s">
        <v>4609</v>
      </c>
      <c r="T297" s="92">
        <v>10</v>
      </c>
      <c r="U297" s="93">
        <v>24</v>
      </c>
      <c r="V297" s="94">
        <v>46220</v>
      </c>
      <c r="W297" s="94">
        <v>46220</v>
      </c>
      <c r="X297" s="95">
        <v>9785171891107</v>
      </c>
      <c r="Y297" s="96">
        <v>24</v>
      </c>
      <c r="Z297" s="97">
        <v>0.151</v>
      </c>
      <c r="AA297" s="98" t="s">
        <v>4610</v>
      </c>
      <c r="AB297" s="98" t="s">
        <v>3578</v>
      </c>
      <c r="AC297" s="98" t="s">
        <v>4611</v>
      </c>
      <c r="AD297" s="91" t="s">
        <v>110</v>
      </c>
      <c r="AE297" s="169" t="s">
        <v>195</v>
      </c>
      <c r="AF297" s="168"/>
      <c r="AG297" s="98" t="s">
        <v>405</v>
      </c>
      <c r="AH297" s="98"/>
      <c r="AI297" s="86" t="s">
        <v>4612</v>
      </c>
      <c r="AJ297" s="101" t="s">
        <v>167</v>
      </c>
      <c r="AK297" s="91"/>
      <c r="AL297" s="100" t="s">
        <v>4613</v>
      </c>
      <c r="AM297" s="86" t="s">
        <v>150</v>
      </c>
      <c r="AN297" s="86" t="s">
        <v>142</v>
      </c>
      <c r="AO297" s="143">
        <f t="shared" si="12"/>
        <v>0</v>
      </c>
      <c r="AP297" s="85" t="s">
        <v>4614</v>
      </c>
      <c r="AQ297" s="100" t="s">
        <v>143</v>
      </c>
      <c r="AR297" s="97" t="s">
        <v>125</v>
      </c>
      <c r="AV297" s="99"/>
      <c r="AW297" s="159" t="s">
        <v>4615</v>
      </c>
      <c r="AX297" s="102" t="s">
        <v>4616</v>
      </c>
      <c r="AY297" s="157" t="s">
        <v>4617</v>
      </c>
      <c r="AZ297" s="159"/>
      <c r="BF297" s="103">
        <v>46223</v>
      </c>
      <c r="BG297" s="46"/>
      <c r="BH297" s="46"/>
      <c r="BI297" s="46">
        <f t="shared" si="13"/>
        <v>0</v>
      </c>
      <c r="BJ297" s="46">
        <f t="shared" si="14"/>
        <v>0</v>
      </c>
    </row>
    <row r="298" spans="1:62" ht="120" customHeight="1" x14ac:dyDescent="0.2">
      <c r="A298" s="170" t="s">
        <v>179</v>
      </c>
      <c r="B298" s="132"/>
      <c r="C298" s="150">
        <v>0</v>
      </c>
      <c r="D298" s="150">
        <v>0</v>
      </c>
      <c r="E298" s="133">
        <v>201.60000000000002</v>
      </c>
      <c r="F298" s="134" t="s">
        <v>4618</v>
      </c>
      <c r="G298" s="86" t="s">
        <v>373</v>
      </c>
      <c r="H298" s="86" t="s">
        <v>4619</v>
      </c>
      <c r="I298" s="89"/>
      <c r="J298" s="90" t="s">
        <v>194</v>
      </c>
      <c r="K298" s="86"/>
      <c r="L298" s="86"/>
      <c r="M298" s="92" t="s">
        <v>138</v>
      </c>
      <c r="N298" s="86" t="s">
        <v>108</v>
      </c>
      <c r="O298" s="163" t="s">
        <v>213</v>
      </c>
      <c r="P298" s="163" t="s">
        <v>522</v>
      </c>
      <c r="Q298" s="91" t="s">
        <v>109</v>
      </c>
      <c r="R298" s="91" t="s">
        <v>205</v>
      </c>
      <c r="S298" s="91" t="s">
        <v>4620</v>
      </c>
      <c r="T298" s="92">
        <v>10</v>
      </c>
      <c r="U298" s="93">
        <v>94</v>
      </c>
      <c r="V298" s="94">
        <v>46219</v>
      </c>
      <c r="W298" s="94">
        <v>46219</v>
      </c>
      <c r="X298" s="95">
        <v>9785171877545</v>
      </c>
      <c r="Y298" s="96">
        <v>12</v>
      </c>
      <c r="Z298" s="97">
        <v>6.9000000000000006E-2</v>
      </c>
      <c r="AA298" s="98" t="s">
        <v>4621</v>
      </c>
      <c r="AB298" s="98" t="s">
        <v>4622</v>
      </c>
      <c r="AC298" s="98" t="s">
        <v>4623</v>
      </c>
      <c r="AD298" s="91" t="s">
        <v>464</v>
      </c>
      <c r="AE298" s="169" t="s">
        <v>195</v>
      </c>
      <c r="AF298" s="168"/>
      <c r="AG298" s="98" t="s">
        <v>405</v>
      </c>
      <c r="AH298" s="98"/>
      <c r="AI298" s="86" t="s">
        <v>4624</v>
      </c>
      <c r="AJ298" s="101" t="s">
        <v>167</v>
      </c>
      <c r="AK298" s="91"/>
      <c r="AL298" s="100" t="s">
        <v>4625</v>
      </c>
      <c r="AM298" s="86" t="s">
        <v>150</v>
      </c>
      <c r="AN298" s="86" t="s">
        <v>142</v>
      </c>
      <c r="AO298" s="143">
        <f t="shared" si="12"/>
        <v>0</v>
      </c>
      <c r="AP298" s="85" t="s">
        <v>4626</v>
      </c>
      <c r="AQ298" s="100" t="s">
        <v>143</v>
      </c>
      <c r="AR298" s="97" t="s">
        <v>125</v>
      </c>
      <c r="AV298" s="99"/>
      <c r="AW298" s="159" t="s">
        <v>4627</v>
      </c>
      <c r="AX298" s="102" t="s">
        <v>4628</v>
      </c>
      <c r="AY298" s="157" t="s">
        <v>4629</v>
      </c>
      <c r="AZ298" s="159"/>
      <c r="BF298" s="103">
        <v>46223</v>
      </c>
      <c r="BG298" s="46"/>
      <c r="BH298" s="46"/>
      <c r="BI298" s="46">
        <f t="shared" si="13"/>
        <v>0</v>
      </c>
      <c r="BJ298" s="46">
        <f t="shared" si="14"/>
        <v>0</v>
      </c>
    </row>
    <row r="299" spans="1:62" ht="120" customHeight="1" x14ac:dyDescent="0.2">
      <c r="A299" s="170" t="s">
        <v>179</v>
      </c>
      <c r="B299" s="132"/>
      <c r="C299" s="150">
        <v>0</v>
      </c>
      <c r="D299" s="150">
        <v>0</v>
      </c>
      <c r="E299" s="133">
        <v>201.60000000000002</v>
      </c>
      <c r="F299" s="134" t="s">
        <v>4630</v>
      </c>
      <c r="G299" s="86" t="s">
        <v>4631</v>
      </c>
      <c r="H299" s="86" t="s">
        <v>4619</v>
      </c>
      <c r="I299" s="89"/>
      <c r="J299" s="90" t="s">
        <v>194</v>
      </c>
      <c r="K299" s="86"/>
      <c r="L299" s="86"/>
      <c r="M299" s="92" t="s">
        <v>138</v>
      </c>
      <c r="N299" s="86" t="s">
        <v>108</v>
      </c>
      <c r="O299" s="163" t="s">
        <v>213</v>
      </c>
      <c r="P299" s="163" t="s">
        <v>522</v>
      </c>
      <c r="Q299" s="91" t="s">
        <v>109</v>
      </c>
      <c r="R299" s="91" t="s">
        <v>205</v>
      </c>
      <c r="S299" s="91" t="s">
        <v>4632</v>
      </c>
      <c r="T299" s="92">
        <v>10</v>
      </c>
      <c r="U299" s="93">
        <v>94</v>
      </c>
      <c r="V299" s="94">
        <v>46219</v>
      </c>
      <c r="W299" s="94">
        <v>46219</v>
      </c>
      <c r="X299" s="95">
        <v>9785171857691</v>
      </c>
      <c r="Y299" s="96">
        <v>12</v>
      </c>
      <c r="Z299" s="97">
        <v>6.7000000000000004E-2</v>
      </c>
      <c r="AA299" s="98" t="s">
        <v>4621</v>
      </c>
      <c r="AB299" s="98" t="s">
        <v>4622</v>
      </c>
      <c r="AC299" s="98" t="s">
        <v>4623</v>
      </c>
      <c r="AD299" s="91" t="s">
        <v>464</v>
      </c>
      <c r="AE299" s="169" t="s">
        <v>195</v>
      </c>
      <c r="AF299" s="168"/>
      <c r="AG299" s="98" t="s">
        <v>405</v>
      </c>
      <c r="AH299" s="98"/>
      <c r="AI299" s="86" t="s">
        <v>4624</v>
      </c>
      <c r="AJ299" s="101" t="s">
        <v>167</v>
      </c>
      <c r="AK299" s="91"/>
      <c r="AL299" s="100" t="s">
        <v>4633</v>
      </c>
      <c r="AM299" s="86" t="s">
        <v>150</v>
      </c>
      <c r="AN299" s="86" t="s">
        <v>142</v>
      </c>
      <c r="AO299" s="143">
        <f t="shared" si="12"/>
        <v>0</v>
      </c>
      <c r="AP299" s="85" t="s">
        <v>4634</v>
      </c>
      <c r="AQ299" s="100" t="s">
        <v>143</v>
      </c>
      <c r="AR299" s="97" t="s">
        <v>125</v>
      </c>
      <c r="AV299" s="99"/>
      <c r="AW299" s="159" t="s">
        <v>4635</v>
      </c>
      <c r="AX299" s="102" t="s">
        <v>4636</v>
      </c>
      <c r="AY299" s="157" t="s">
        <v>4637</v>
      </c>
      <c r="AZ299" s="159"/>
      <c r="BF299" s="103">
        <v>46223</v>
      </c>
      <c r="BG299" s="46"/>
      <c r="BH299" s="46"/>
      <c r="BI299" s="46">
        <f t="shared" si="13"/>
        <v>0</v>
      </c>
      <c r="BJ299" s="46">
        <f t="shared" si="14"/>
        <v>0</v>
      </c>
    </row>
    <row r="300" spans="1:62" ht="120" customHeight="1" x14ac:dyDescent="0.2">
      <c r="A300" s="170" t="s">
        <v>179</v>
      </c>
      <c r="B300" s="132"/>
      <c r="C300" s="150">
        <v>0</v>
      </c>
      <c r="D300" s="150">
        <v>0</v>
      </c>
      <c r="E300" s="133">
        <v>201.60000000000002</v>
      </c>
      <c r="F300" s="134" t="s">
        <v>4638</v>
      </c>
      <c r="G300" s="86" t="s">
        <v>4631</v>
      </c>
      <c r="H300" s="86" t="s">
        <v>4619</v>
      </c>
      <c r="I300" s="89"/>
      <c r="J300" s="90" t="s">
        <v>194</v>
      </c>
      <c r="K300" s="86"/>
      <c r="L300" s="86"/>
      <c r="M300" s="92" t="s">
        <v>138</v>
      </c>
      <c r="N300" s="86" t="s">
        <v>108</v>
      </c>
      <c r="O300" s="163" t="s">
        <v>213</v>
      </c>
      <c r="P300" s="163" t="s">
        <v>522</v>
      </c>
      <c r="Q300" s="91" t="s">
        <v>109</v>
      </c>
      <c r="R300" s="91" t="s">
        <v>205</v>
      </c>
      <c r="S300" s="91" t="s">
        <v>4639</v>
      </c>
      <c r="T300" s="92">
        <v>10</v>
      </c>
      <c r="U300" s="93">
        <v>94</v>
      </c>
      <c r="V300" s="94">
        <v>46219</v>
      </c>
      <c r="W300" s="94">
        <v>46219</v>
      </c>
      <c r="X300" s="95">
        <v>9785171877187</v>
      </c>
      <c r="Y300" s="96">
        <v>12</v>
      </c>
      <c r="Z300" s="97">
        <v>6.9000000000000006E-2</v>
      </c>
      <c r="AA300" s="98" t="s">
        <v>4621</v>
      </c>
      <c r="AB300" s="98" t="s">
        <v>4622</v>
      </c>
      <c r="AC300" s="98" t="s">
        <v>4623</v>
      </c>
      <c r="AD300" s="91" t="s">
        <v>464</v>
      </c>
      <c r="AE300" s="169" t="s">
        <v>195</v>
      </c>
      <c r="AF300" s="168"/>
      <c r="AG300" s="98" t="s">
        <v>4640</v>
      </c>
      <c r="AH300" s="98"/>
      <c r="AI300" s="86" t="s">
        <v>4624</v>
      </c>
      <c r="AJ300" s="101" t="s">
        <v>167</v>
      </c>
      <c r="AK300" s="91"/>
      <c r="AL300" s="100" t="s">
        <v>4641</v>
      </c>
      <c r="AM300" s="86" t="s">
        <v>150</v>
      </c>
      <c r="AN300" s="86" t="s">
        <v>142</v>
      </c>
      <c r="AO300" s="143">
        <f t="shared" si="12"/>
        <v>0</v>
      </c>
      <c r="AP300" s="85" t="s">
        <v>4642</v>
      </c>
      <c r="AQ300" s="100" t="s">
        <v>143</v>
      </c>
      <c r="AR300" s="97" t="s">
        <v>125</v>
      </c>
      <c r="AV300" s="99"/>
      <c r="AW300" s="159" t="s">
        <v>4643</v>
      </c>
      <c r="AX300" s="102" t="s">
        <v>4644</v>
      </c>
      <c r="AY300" s="157" t="s">
        <v>4644</v>
      </c>
      <c r="AZ300" s="159"/>
      <c r="BF300" s="103">
        <v>46223</v>
      </c>
      <c r="BG300" s="46"/>
      <c r="BH300" s="46"/>
      <c r="BI300" s="46">
        <f t="shared" si="13"/>
        <v>0</v>
      </c>
      <c r="BJ300" s="46">
        <f t="shared" si="14"/>
        <v>0</v>
      </c>
    </row>
    <row r="301" spans="1:62" ht="120" customHeight="1" x14ac:dyDescent="0.2">
      <c r="A301" s="170" t="s">
        <v>179</v>
      </c>
      <c r="B301" s="132"/>
      <c r="C301" s="150">
        <v>0</v>
      </c>
      <c r="D301" s="150">
        <v>0</v>
      </c>
      <c r="E301" s="133">
        <v>342.3</v>
      </c>
      <c r="F301" s="134" t="s">
        <v>3367</v>
      </c>
      <c r="G301" s="86" t="s">
        <v>3368</v>
      </c>
      <c r="H301" s="86" t="s">
        <v>3369</v>
      </c>
      <c r="I301" s="89"/>
      <c r="J301" s="90" t="s">
        <v>194</v>
      </c>
      <c r="K301" s="86"/>
      <c r="L301" s="86"/>
      <c r="M301" s="92" t="s">
        <v>144</v>
      </c>
      <c r="N301" s="86" t="s">
        <v>108</v>
      </c>
      <c r="O301" s="163" t="s">
        <v>176</v>
      </c>
      <c r="P301" s="163" t="s">
        <v>309</v>
      </c>
      <c r="Q301" s="91" t="s">
        <v>109</v>
      </c>
      <c r="R301" s="91" t="s">
        <v>205</v>
      </c>
      <c r="S301" s="91" t="s">
        <v>3370</v>
      </c>
      <c r="T301" s="92">
        <v>10</v>
      </c>
      <c r="U301" s="93">
        <v>25</v>
      </c>
      <c r="V301" s="94">
        <v>46215</v>
      </c>
      <c r="W301" s="94">
        <v>46215</v>
      </c>
      <c r="X301" s="95">
        <v>9785171662653</v>
      </c>
      <c r="Y301" s="96">
        <v>96</v>
      </c>
      <c r="Z301" s="97">
        <v>0.14599999999999999</v>
      </c>
      <c r="AA301" s="98" t="s">
        <v>186</v>
      </c>
      <c r="AB301" s="98" t="s">
        <v>539</v>
      </c>
      <c r="AC301" s="98" t="s">
        <v>187</v>
      </c>
      <c r="AD301" s="91">
        <v>3</v>
      </c>
      <c r="AE301" s="169" t="s">
        <v>195</v>
      </c>
      <c r="AF301" s="168"/>
      <c r="AG301" s="98" t="s">
        <v>355</v>
      </c>
      <c r="AH301" s="98"/>
      <c r="AI301" s="86" t="s">
        <v>3371</v>
      </c>
      <c r="AJ301" s="101"/>
      <c r="AK301" s="91"/>
      <c r="AL301" s="100" t="s">
        <v>3372</v>
      </c>
      <c r="AM301" s="86" t="s">
        <v>260</v>
      </c>
      <c r="AN301" s="86" t="s">
        <v>230</v>
      </c>
      <c r="AO301" s="143">
        <f t="shared" si="12"/>
        <v>0</v>
      </c>
      <c r="AP301" s="85" t="s">
        <v>3373</v>
      </c>
      <c r="AQ301" s="100" t="s">
        <v>147</v>
      </c>
      <c r="AR301" s="97" t="s">
        <v>125</v>
      </c>
      <c r="AV301" s="99"/>
      <c r="AW301" s="159" t="s">
        <v>3374</v>
      </c>
      <c r="AX301" s="102"/>
      <c r="AY301" s="157" t="s">
        <v>3375</v>
      </c>
      <c r="AZ301" s="159"/>
      <c r="BF301" s="103">
        <v>46218</v>
      </c>
      <c r="BG301" s="46"/>
      <c r="BH301" s="46"/>
      <c r="BI301" s="46">
        <f t="shared" si="13"/>
        <v>0</v>
      </c>
      <c r="BJ301" s="46">
        <f t="shared" si="14"/>
        <v>0</v>
      </c>
    </row>
    <row r="302" spans="1:62" ht="120" customHeight="1" x14ac:dyDescent="0.2">
      <c r="A302" s="170" t="s">
        <v>179</v>
      </c>
      <c r="B302" s="132"/>
      <c r="C302" s="150">
        <v>0</v>
      </c>
      <c r="D302" s="150">
        <v>0</v>
      </c>
      <c r="E302" s="133">
        <v>138.6</v>
      </c>
      <c r="F302" s="134" t="s">
        <v>3759</v>
      </c>
      <c r="G302" s="86" t="s">
        <v>206</v>
      </c>
      <c r="H302" s="86" t="s">
        <v>3760</v>
      </c>
      <c r="I302" s="89"/>
      <c r="J302" s="90" t="s">
        <v>194</v>
      </c>
      <c r="K302" s="86"/>
      <c r="L302" s="86"/>
      <c r="M302" s="92" t="s">
        <v>211</v>
      </c>
      <c r="N302" s="86" t="s">
        <v>108</v>
      </c>
      <c r="O302" s="163" t="s">
        <v>212</v>
      </c>
      <c r="P302" s="163" t="s">
        <v>450</v>
      </c>
      <c r="Q302" s="91" t="s">
        <v>109</v>
      </c>
      <c r="R302" s="91" t="s">
        <v>205</v>
      </c>
      <c r="S302" s="91" t="s">
        <v>3761</v>
      </c>
      <c r="T302" s="92">
        <v>10</v>
      </c>
      <c r="U302" s="93">
        <v>40</v>
      </c>
      <c r="V302" s="94">
        <v>46212</v>
      </c>
      <c r="W302" s="94">
        <v>46212</v>
      </c>
      <c r="X302" s="95">
        <v>9785171853105</v>
      </c>
      <c r="Y302" s="96">
        <v>16</v>
      </c>
      <c r="Z302" s="97">
        <v>5.5E-2</v>
      </c>
      <c r="AA302" s="98" t="s">
        <v>155</v>
      </c>
      <c r="AB302" s="98" t="s">
        <v>222</v>
      </c>
      <c r="AC302" s="98" t="s">
        <v>156</v>
      </c>
      <c r="AD302" s="91">
        <v>3</v>
      </c>
      <c r="AE302" s="169" t="s">
        <v>195</v>
      </c>
      <c r="AF302" s="168"/>
      <c r="AG302" s="98" t="s">
        <v>355</v>
      </c>
      <c r="AH302" s="98"/>
      <c r="AI302" s="86" t="s">
        <v>3762</v>
      </c>
      <c r="AJ302" s="101"/>
      <c r="AK302" s="91"/>
      <c r="AL302" s="100" t="s">
        <v>3763</v>
      </c>
      <c r="AM302" s="86" t="s">
        <v>260</v>
      </c>
      <c r="AN302" s="86" t="s">
        <v>230</v>
      </c>
      <c r="AO302" s="143">
        <f t="shared" si="12"/>
        <v>0</v>
      </c>
      <c r="AP302" s="85" t="s">
        <v>3764</v>
      </c>
      <c r="AQ302" s="100" t="s">
        <v>143</v>
      </c>
      <c r="AR302" s="97" t="s">
        <v>125</v>
      </c>
      <c r="AV302" s="99"/>
      <c r="AW302" s="159" t="s">
        <v>3765</v>
      </c>
      <c r="AX302" s="102"/>
      <c r="AY302" s="157" t="s">
        <v>3766</v>
      </c>
      <c r="AZ302" s="159"/>
      <c r="BF302" s="103">
        <v>46219</v>
      </c>
      <c r="BG302" s="46"/>
      <c r="BH302" s="46"/>
      <c r="BI302" s="46">
        <f t="shared" si="13"/>
        <v>0</v>
      </c>
      <c r="BJ302" s="46">
        <f t="shared" si="14"/>
        <v>0</v>
      </c>
    </row>
    <row r="303" spans="1:62" ht="120" customHeight="1" x14ac:dyDescent="0.2">
      <c r="A303" s="170" t="s">
        <v>179</v>
      </c>
      <c r="B303" s="132"/>
      <c r="C303" s="150">
        <v>0</v>
      </c>
      <c r="D303" s="150">
        <v>0</v>
      </c>
      <c r="E303" s="133">
        <v>1266.3</v>
      </c>
      <c r="F303" s="134" t="s">
        <v>4645</v>
      </c>
      <c r="G303" s="86" t="s">
        <v>4646</v>
      </c>
      <c r="H303" s="86" t="s">
        <v>4647</v>
      </c>
      <c r="I303" s="89"/>
      <c r="J303" s="90">
        <v>7</v>
      </c>
      <c r="K303" s="86"/>
      <c r="L303" s="86"/>
      <c r="M303" s="92" t="s">
        <v>144</v>
      </c>
      <c r="N303" s="86" t="s">
        <v>108</v>
      </c>
      <c r="O303" s="163" t="s">
        <v>176</v>
      </c>
      <c r="P303" s="163" t="s">
        <v>189</v>
      </c>
      <c r="Q303" s="91" t="s">
        <v>109</v>
      </c>
      <c r="R303" s="91" t="s">
        <v>205</v>
      </c>
      <c r="S303" s="91" t="s">
        <v>4648</v>
      </c>
      <c r="T303" s="92">
        <v>10</v>
      </c>
      <c r="U303" s="93">
        <v>5</v>
      </c>
      <c r="V303" s="94">
        <v>45189</v>
      </c>
      <c r="W303" s="94">
        <v>46218</v>
      </c>
      <c r="X303" s="95">
        <v>9785171583347</v>
      </c>
      <c r="Y303" s="96">
        <v>560</v>
      </c>
      <c r="Z303" s="97">
        <v>0.59</v>
      </c>
      <c r="AA303" s="98" t="s">
        <v>186</v>
      </c>
      <c r="AB303" s="98" t="s">
        <v>4649</v>
      </c>
      <c r="AC303" s="98" t="s">
        <v>187</v>
      </c>
      <c r="AD303" s="91">
        <v>3</v>
      </c>
      <c r="AE303" s="135" t="s">
        <v>116</v>
      </c>
      <c r="AF303" s="168"/>
      <c r="AG303" s="98" t="s">
        <v>460</v>
      </c>
      <c r="AH303" s="98"/>
      <c r="AI303" s="86" t="s">
        <v>4647</v>
      </c>
      <c r="AJ303" s="101"/>
      <c r="AK303" s="91"/>
      <c r="AL303" s="100" t="s">
        <v>4650</v>
      </c>
      <c r="AM303" s="86" t="s">
        <v>260</v>
      </c>
      <c r="AN303" s="86" t="s">
        <v>230</v>
      </c>
      <c r="AO303" s="143">
        <f t="shared" si="12"/>
        <v>0</v>
      </c>
      <c r="AP303" s="85" t="s">
        <v>4651</v>
      </c>
      <c r="AQ303" s="100" t="s">
        <v>157</v>
      </c>
      <c r="AR303" s="97" t="s">
        <v>125</v>
      </c>
      <c r="AV303" s="99"/>
      <c r="AW303" s="159" t="s">
        <v>4652</v>
      </c>
      <c r="AX303" s="102"/>
      <c r="AY303" s="157" t="s">
        <v>4653</v>
      </c>
      <c r="AZ303" s="159"/>
      <c r="BF303" s="103">
        <v>46223</v>
      </c>
      <c r="BG303" s="46"/>
      <c r="BH303" s="46"/>
      <c r="BI303" s="46">
        <f t="shared" si="13"/>
        <v>0</v>
      </c>
      <c r="BJ303" s="46">
        <f t="shared" si="14"/>
        <v>0</v>
      </c>
    </row>
    <row r="304" spans="1:62" ht="120" customHeight="1" x14ac:dyDescent="0.2">
      <c r="A304" s="170" t="s">
        <v>179</v>
      </c>
      <c r="B304" s="132"/>
      <c r="C304" s="150">
        <v>0</v>
      </c>
      <c r="D304" s="150">
        <v>0</v>
      </c>
      <c r="E304" s="133">
        <v>1001.7</v>
      </c>
      <c r="F304" s="134" t="s">
        <v>2142</v>
      </c>
      <c r="G304" s="86" t="s">
        <v>2143</v>
      </c>
      <c r="H304" s="86" t="s">
        <v>2144</v>
      </c>
      <c r="I304" s="89"/>
      <c r="J304" s="90" t="s">
        <v>194</v>
      </c>
      <c r="K304" s="86"/>
      <c r="L304" s="86"/>
      <c r="M304" s="92" t="s">
        <v>133</v>
      </c>
      <c r="N304" s="86" t="s">
        <v>108</v>
      </c>
      <c r="O304" s="163" t="s">
        <v>233</v>
      </c>
      <c r="P304" s="163" t="s">
        <v>253</v>
      </c>
      <c r="Q304" s="91" t="s">
        <v>109</v>
      </c>
      <c r="R304" s="91" t="s">
        <v>205</v>
      </c>
      <c r="S304" s="91" t="s">
        <v>2145</v>
      </c>
      <c r="T304" s="92">
        <v>10</v>
      </c>
      <c r="U304" s="93">
        <v>10</v>
      </c>
      <c r="V304" s="94">
        <v>46207</v>
      </c>
      <c r="W304" s="94">
        <v>46207</v>
      </c>
      <c r="X304" s="95">
        <v>9785171856359</v>
      </c>
      <c r="Y304" s="96">
        <v>192</v>
      </c>
      <c r="Z304" s="97">
        <v>0.53</v>
      </c>
      <c r="AA304" s="98" t="s">
        <v>134</v>
      </c>
      <c r="AB304" s="98" t="s">
        <v>2146</v>
      </c>
      <c r="AC304" s="98" t="s">
        <v>135</v>
      </c>
      <c r="AD304" s="91" t="s">
        <v>110</v>
      </c>
      <c r="AE304" s="169" t="s">
        <v>195</v>
      </c>
      <c r="AF304" s="168"/>
      <c r="AG304" s="98" t="s">
        <v>2147</v>
      </c>
      <c r="AH304" s="98"/>
      <c r="AI304" s="86" t="s">
        <v>2148</v>
      </c>
      <c r="AJ304" s="101"/>
      <c r="AK304" s="91"/>
      <c r="AL304" s="100" t="s">
        <v>2149</v>
      </c>
      <c r="AM304" s="86" t="s">
        <v>262</v>
      </c>
      <c r="AN304" s="86" t="s">
        <v>230</v>
      </c>
      <c r="AO304" s="143">
        <f t="shared" si="12"/>
        <v>0</v>
      </c>
      <c r="AP304" s="85" t="s">
        <v>2150</v>
      </c>
      <c r="AQ304" s="100" t="s">
        <v>154</v>
      </c>
      <c r="AR304" s="97" t="s">
        <v>125</v>
      </c>
      <c r="AV304" s="99"/>
      <c r="AW304" s="159" t="s">
        <v>2151</v>
      </c>
      <c r="AX304" s="102"/>
      <c r="AY304" s="157" t="s">
        <v>2152</v>
      </c>
      <c r="AZ304" s="159"/>
      <c r="BF304" s="103">
        <v>46213</v>
      </c>
      <c r="BG304" s="46"/>
      <c r="BH304" s="46"/>
      <c r="BI304" s="46">
        <f t="shared" si="13"/>
        <v>0</v>
      </c>
      <c r="BJ304" s="46">
        <f t="shared" si="14"/>
        <v>0</v>
      </c>
    </row>
    <row r="305" spans="1:62" ht="120" customHeight="1" x14ac:dyDescent="0.2">
      <c r="A305" s="170" t="s">
        <v>179</v>
      </c>
      <c r="B305" s="132"/>
      <c r="C305" s="150">
        <v>0</v>
      </c>
      <c r="D305" s="150">
        <v>0</v>
      </c>
      <c r="E305" s="133">
        <v>289.8</v>
      </c>
      <c r="F305" s="134" t="s">
        <v>1205</v>
      </c>
      <c r="G305" s="86" t="s">
        <v>451</v>
      </c>
      <c r="H305" s="86" t="s">
        <v>452</v>
      </c>
      <c r="I305" s="89"/>
      <c r="J305" s="90">
        <v>4</v>
      </c>
      <c r="K305" s="86"/>
      <c r="L305" s="86"/>
      <c r="M305" s="92" t="s">
        <v>133</v>
      </c>
      <c r="N305" s="86" t="s">
        <v>108</v>
      </c>
      <c r="O305" s="163" t="s">
        <v>218</v>
      </c>
      <c r="P305" s="163" t="s">
        <v>234</v>
      </c>
      <c r="Q305" s="91" t="s">
        <v>109</v>
      </c>
      <c r="R305" s="91" t="s">
        <v>205</v>
      </c>
      <c r="S305" s="91" t="s">
        <v>1206</v>
      </c>
      <c r="T305" s="92">
        <v>22</v>
      </c>
      <c r="U305" s="93">
        <v>18</v>
      </c>
      <c r="V305" s="94">
        <v>45404</v>
      </c>
      <c r="W305" s="94">
        <v>46209</v>
      </c>
      <c r="X305" s="95">
        <v>9785171617493</v>
      </c>
      <c r="Y305" s="96">
        <v>224</v>
      </c>
      <c r="Z305" s="97">
        <v>0.152</v>
      </c>
      <c r="AA305" s="98" t="s">
        <v>170</v>
      </c>
      <c r="AB305" s="98" t="s">
        <v>160</v>
      </c>
      <c r="AC305" s="98" t="s">
        <v>171</v>
      </c>
      <c r="AD305" s="91">
        <v>3</v>
      </c>
      <c r="AE305" s="135" t="s">
        <v>116</v>
      </c>
      <c r="AF305" s="168"/>
      <c r="AG305" s="98" t="s">
        <v>242</v>
      </c>
      <c r="AH305" s="98"/>
      <c r="AI305" s="86" t="s">
        <v>453</v>
      </c>
      <c r="AJ305" s="101"/>
      <c r="AK305" s="91"/>
      <c r="AL305" s="100" t="s">
        <v>1207</v>
      </c>
      <c r="AM305" s="86" t="s">
        <v>229</v>
      </c>
      <c r="AN305" s="86" t="s">
        <v>230</v>
      </c>
      <c r="AO305" s="143">
        <f t="shared" si="12"/>
        <v>0</v>
      </c>
      <c r="AP305" s="85" t="s">
        <v>1208</v>
      </c>
      <c r="AQ305" s="100" t="s">
        <v>111</v>
      </c>
      <c r="AR305" s="97" t="s">
        <v>125</v>
      </c>
      <c r="AV305" s="99"/>
      <c r="AW305" s="159" t="s">
        <v>1209</v>
      </c>
      <c r="AX305" s="102"/>
      <c r="AY305" s="157" t="s">
        <v>1210</v>
      </c>
      <c r="AZ305" s="159"/>
      <c r="BF305" s="103">
        <v>46211</v>
      </c>
      <c r="BG305" s="46"/>
      <c r="BH305" s="46"/>
      <c r="BI305" s="46">
        <f t="shared" si="13"/>
        <v>0</v>
      </c>
      <c r="BJ305" s="46">
        <f t="shared" si="14"/>
        <v>0</v>
      </c>
    </row>
    <row r="306" spans="1:62" ht="120" customHeight="1" x14ac:dyDescent="0.2">
      <c r="A306" s="170" t="s">
        <v>179</v>
      </c>
      <c r="B306" s="132"/>
      <c r="C306" s="150">
        <v>0</v>
      </c>
      <c r="D306" s="150">
        <v>0</v>
      </c>
      <c r="E306" s="133">
        <v>289.8</v>
      </c>
      <c r="F306" s="134" t="s">
        <v>1211</v>
      </c>
      <c r="G306" s="86" t="s">
        <v>451</v>
      </c>
      <c r="H306" s="86" t="s">
        <v>452</v>
      </c>
      <c r="I306" s="89"/>
      <c r="J306" s="90">
        <v>6</v>
      </c>
      <c r="K306" s="86"/>
      <c r="L306" s="86"/>
      <c r="M306" s="92" t="s">
        <v>133</v>
      </c>
      <c r="N306" s="86" t="s">
        <v>108</v>
      </c>
      <c r="O306" s="163" t="s">
        <v>218</v>
      </c>
      <c r="P306" s="163" t="s">
        <v>234</v>
      </c>
      <c r="Q306" s="91" t="s">
        <v>109</v>
      </c>
      <c r="R306" s="91" t="s">
        <v>205</v>
      </c>
      <c r="S306" s="91" t="s">
        <v>1212</v>
      </c>
      <c r="T306" s="92">
        <v>22</v>
      </c>
      <c r="U306" s="93">
        <v>16</v>
      </c>
      <c r="V306" s="94">
        <v>45338</v>
      </c>
      <c r="W306" s="94">
        <v>46208</v>
      </c>
      <c r="X306" s="95">
        <v>9785171617486</v>
      </c>
      <c r="Y306" s="96">
        <v>224</v>
      </c>
      <c r="Z306" s="97">
        <v>0.156</v>
      </c>
      <c r="AA306" s="98" t="s">
        <v>170</v>
      </c>
      <c r="AB306" s="98" t="s">
        <v>160</v>
      </c>
      <c r="AC306" s="98" t="s">
        <v>171</v>
      </c>
      <c r="AD306" s="91">
        <v>3</v>
      </c>
      <c r="AE306" s="135" t="s">
        <v>116</v>
      </c>
      <c r="AF306" s="168"/>
      <c r="AG306" s="98" t="s">
        <v>242</v>
      </c>
      <c r="AH306" s="98"/>
      <c r="AI306" s="86" t="s">
        <v>453</v>
      </c>
      <c r="AJ306" s="101"/>
      <c r="AK306" s="91"/>
      <c r="AL306" s="100" t="s">
        <v>1213</v>
      </c>
      <c r="AM306" s="86" t="s">
        <v>229</v>
      </c>
      <c r="AN306" s="86" t="s">
        <v>230</v>
      </c>
      <c r="AO306" s="143">
        <f t="shared" si="12"/>
        <v>0</v>
      </c>
      <c r="AP306" s="85" t="s">
        <v>1214</v>
      </c>
      <c r="AQ306" s="100" t="s">
        <v>111</v>
      </c>
      <c r="AR306" s="97" t="s">
        <v>125</v>
      </c>
      <c r="AV306" s="99"/>
      <c r="AW306" s="159" t="s">
        <v>1215</v>
      </c>
      <c r="AX306" s="102"/>
      <c r="AY306" s="157" t="s">
        <v>1216</v>
      </c>
      <c r="AZ306" s="159"/>
      <c r="BF306" s="103">
        <v>46211</v>
      </c>
      <c r="BG306" s="46"/>
      <c r="BH306" s="46"/>
      <c r="BI306" s="46">
        <f t="shared" si="13"/>
        <v>0</v>
      </c>
      <c r="BJ306" s="46">
        <f t="shared" si="14"/>
        <v>0</v>
      </c>
    </row>
    <row r="307" spans="1:62" ht="120" customHeight="1" x14ac:dyDescent="0.2">
      <c r="A307" s="170" t="s">
        <v>179</v>
      </c>
      <c r="B307" s="132"/>
      <c r="C307" s="150">
        <v>0</v>
      </c>
      <c r="D307" s="150">
        <v>0</v>
      </c>
      <c r="E307" s="133">
        <v>516.6</v>
      </c>
      <c r="F307" s="134" t="s">
        <v>3376</v>
      </c>
      <c r="G307" s="86" t="s">
        <v>3377</v>
      </c>
      <c r="H307" s="86" t="s">
        <v>3378</v>
      </c>
      <c r="I307" s="89"/>
      <c r="J307" s="90" t="s">
        <v>194</v>
      </c>
      <c r="K307" s="86"/>
      <c r="L307" s="86"/>
      <c r="M307" s="92" t="s">
        <v>133</v>
      </c>
      <c r="N307" s="86" t="s">
        <v>108</v>
      </c>
      <c r="O307" s="163" t="s">
        <v>172</v>
      </c>
      <c r="P307" s="163" t="s">
        <v>188</v>
      </c>
      <c r="Q307" s="91" t="s">
        <v>109</v>
      </c>
      <c r="R307" s="91" t="s">
        <v>205</v>
      </c>
      <c r="S307" s="91" t="s">
        <v>3379</v>
      </c>
      <c r="T307" s="92">
        <v>22</v>
      </c>
      <c r="U307" s="93">
        <v>20</v>
      </c>
      <c r="V307" s="94">
        <v>46204</v>
      </c>
      <c r="W307" s="94">
        <v>46204</v>
      </c>
      <c r="X307" s="95">
        <v>9785171871727</v>
      </c>
      <c r="Y307" s="96">
        <v>224</v>
      </c>
      <c r="Z307" s="97">
        <v>0.28000000000000003</v>
      </c>
      <c r="AA307" s="98" t="s">
        <v>145</v>
      </c>
      <c r="AB307" s="98" t="s">
        <v>136</v>
      </c>
      <c r="AC307" s="98" t="s">
        <v>146</v>
      </c>
      <c r="AD307" s="91" t="s">
        <v>110</v>
      </c>
      <c r="AE307" s="169" t="s">
        <v>195</v>
      </c>
      <c r="AF307" s="168"/>
      <c r="AG307" s="98" t="s">
        <v>416</v>
      </c>
      <c r="AH307" s="98"/>
      <c r="AI307" s="86" t="s">
        <v>3380</v>
      </c>
      <c r="AJ307" s="101"/>
      <c r="AK307" s="91"/>
      <c r="AL307" s="100" t="s">
        <v>3381</v>
      </c>
      <c r="AM307" s="86" t="s">
        <v>232</v>
      </c>
      <c r="AN307" s="86" t="s">
        <v>230</v>
      </c>
      <c r="AO307" s="143">
        <f t="shared" si="12"/>
        <v>0</v>
      </c>
      <c r="AP307" s="85" t="s">
        <v>3382</v>
      </c>
      <c r="AQ307" s="100" t="s">
        <v>111</v>
      </c>
      <c r="AR307" s="97" t="s">
        <v>125</v>
      </c>
      <c r="AV307" s="99"/>
      <c r="AW307" s="159" t="s">
        <v>3383</v>
      </c>
      <c r="AX307" s="102"/>
      <c r="AY307" s="157" t="s">
        <v>3384</v>
      </c>
      <c r="AZ307" s="159"/>
      <c r="BF307" s="103">
        <v>46218</v>
      </c>
      <c r="BG307" s="46"/>
      <c r="BH307" s="46"/>
      <c r="BI307" s="46">
        <f t="shared" si="13"/>
        <v>0</v>
      </c>
      <c r="BJ307" s="46">
        <f t="shared" si="14"/>
        <v>0</v>
      </c>
    </row>
    <row r="308" spans="1:62" ht="120" customHeight="1" x14ac:dyDescent="0.2">
      <c r="A308" s="170" t="s">
        <v>179</v>
      </c>
      <c r="B308" s="132"/>
      <c r="C308" s="150">
        <v>0</v>
      </c>
      <c r="D308" s="150">
        <v>0</v>
      </c>
      <c r="E308" s="133">
        <v>674.1</v>
      </c>
      <c r="F308" s="134" t="s">
        <v>776</v>
      </c>
      <c r="G308" s="86" t="s">
        <v>777</v>
      </c>
      <c r="H308" s="86" t="s">
        <v>778</v>
      </c>
      <c r="I308" s="89"/>
      <c r="J308" s="90" t="s">
        <v>194</v>
      </c>
      <c r="K308" s="86" t="s">
        <v>650</v>
      </c>
      <c r="L308" s="86"/>
      <c r="M308" s="92" t="s">
        <v>133</v>
      </c>
      <c r="N308" s="86" t="s">
        <v>108</v>
      </c>
      <c r="O308" s="163" t="s">
        <v>172</v>
      </c>
      <c r="P308" s="163" t="s">
        <v>272</v>
      </c>
      <c r="Q308" s="91" t="s">
        <v>109</v>
      </c>
      <c r="R308" s="91" t="s">
        <v>287</v>
      </c>
      <c r="S308" s="91" t="s">
        <v>779</v>
      </c>
      <c r="T308" s="92">
        <v>22</v>
      </c>
      <c r="U308" s="93">
        <v>16</v>
      </c>
      <c r="V308" s="94">
        <v>46205</v>
      </c>
      <c r="W308" s="94">
        <v>46205</v>
      </c>
      <c r="X308" s="95">
        <v>9785171820213</v>
      </c>
      <c r="Y308" s="96">
        <v>288</v>
      </c>
      <c r="Z308" s="97">
        <v>0.33100000000000002</v>
      </c>
      <c r="AA308" s="98" t="s">
        <v>145</v>
      </c>
      <c r="AB308" s="98" t="s">
        <v>302</v>
      </c>
      <c r="AC308" s="98" t="s">
        <v>146</v>
      </c>
      <c r="AD308" s="91" t="s">
        <v>110</v>
      </c>
      <c r="AE308" s="169" t="s">
        <v>195</v>
      </c>
      <c r="AF308" s="168"/>
      <c r="AG308" s="98" t="s">
        <v>578</v>
      </c>
      <c r="AH308" s="98"/>
      <c r="AI308" s="86" t="s">
        <v>780</v>
      </c>
      <c r="AJ308" s="101"/>
      <c r="AK308" s="91" t="s">
        <v>781</v>
      </c>
      <c r="AL308" s="100" t="s">
        <v>782</v>
      </c>
      <c r="AM308" s="86" t="s">
        <v>262</v>
      </c>
      <c r="AN308" s="86" t="s">
        <v>230</v>
      </c>
      <c r="AO308" s="143">
        <f t="shared" si="12"/>
        <v>0</v>
      </c>
      <c r="AP308" s="85" t="s">
        <v>783</v>
      </c>
      <c r="AQ308" s="100" t="s">
        <v>154</v>
      </c>
      <c r="AR308" s="97" t="s">
        <v>125</v>
      </c>
      <c r="AV308" s="99"/>
      <c r="AW308" s="159" t="s">
        <v>784</v>
      </c>
      <c r="AX308" s="102"/>
      <c r="AY308" s="157" t="s">
        <v>785</v>
      </c>
      <c r="AZ308" s="159"/>
      <c r="BF308" s="103">
        <v>46210</v>
      </c>
      <c r="BG308" s="46"/>
      <c r="BH308" s="46"/>
      <c r="BI308" s="46">
        <f t="shared" si="13"/>
        <v>0</v>
      </c>
      <c r="BJ308" s="46">
        <f t="shared" si="14"/>
        <v>0</v>
      </c>
    </row>
    <row r="309" spans="1:62" ht="120" customHeight="1" x14ac:dyDescent="0.2">
      <c r="A309" s="170" t="s">
        <v>179</v>
      </c>
      <c r="B309" s="132"/>
      <c r="C309" s="150">
        <v>0</v>
      </c>
      <c r="D309" s="150">
        <v>0</v>
      </c>
      <c r="E309" s="133">
        <v>560.70000000000005</v>
      </c>
      <c r="F309" s="134" t="s">
        <v>4654</v>
      </c>
      <c r="G309" s="86" t="s">
        <v>4655</v>
      </c>
      <c r="H309" s="86" t="s">
        <v>4656</v>
      </c>
      <c r="I309" s="89"/>
      <c r="J309" s="90" t="s">
        <v>194</v>
      </c>
      <c r="K309" s="86"/>
      <c r="L309" s="86"/>
      <c r="M309" s="92" t="s">
        <v>151</v>
      </c>
      <c r="N309" s="86" t="s">
        <v>108</v>
      </c>
      <c r="O309" s="163" t="s">
        <v>3735</v>
      </c>
      <c r="P309" s="163" t="s">
        <v>3736</v>
      </c>
      <c r="Q309" s="91" t="s">
        <v>109</v>
      </c>
      <c r="R309" s="91" t="s">
        <v>205</v>
      </c>
      <c r="S309" s="91" t="s">
        <v>4657</v>
      </c>
      <c r="T309" s="92">
        <v>10</v>
      </c>
      <c r="U309" s="93">
        <v>14</v>
      </c>
      <c r="V309" s="94">
        <v>46219</v>
      </c>
      <c r="W309" s="94">
        <v>46219</v>
      </c>
      <c r="X309" s="95">
        <v>9785171859435</v>
      </c>
      <c r="Y309" s="96">
        <v>256</v>
      </c>
      <c r="Z309" s="97">
        <v>0.28100000000000003</v>
      </c>
      <c r="AA309" s="98" t="s">
        <v>145</v>
      </c>
      <c r="AB309" s="98" t="s">
        <v>160</v>
      </c>
      <c r="AC309" s="98" t="s">
        <v>146</v>
      </c>
      <c r="AD309" s="91" t="s">
        <v>110</v>
      </c>
      <c r="AE309" s="169" t="s">
        <v>195</v>
      </c>
      <c r="AF309" s="168"/>
      <c r="AG309" s="98" t="s">
        <v>4170</v>
      </c>
      <c r="AH309" s="98"/>
      <c r="AI309" s="86" t="s">
        <v>4658</v>
      </c>
      <c r="AJ309" s="101"/>
      <c r="AK309" s="91"/>
      <c r="AL309" s="100" t="s">
        <v>4659</v>
      </c>
      <c r="AM309" s="86" t="s">
        <v>359</v>
      </c>
      <c r="AN309" s="86" t="s">
        <v>153</v>
      </c>
      <c r="AO309" s="143">
        <f t="shared" si="12"/>
        <v>0</v>
      </c>
      <c r="AP309" s="85" t="s">
        <v>4660</v>
      </c>
      <c r="AQ309" s="100" t="s">
        <v>111</v>
      </c>
      <c r="AR309" s="97" t="s">
        <v>125</v>
      </c>
      <c r="AV309" s="99"/>
      <c r="AW309" s="159" t="s">
        <v>4661</v>
      </c>
      <c r="AX309" s="102"/>
      <c r="AY309" s="157" t="s">
        <v>4662</v>
      </c>
      <c r="AZ309" s="159"/>
      <c r="BF309" s="103">
        <v>46223</v>
      </c>
      <c r="BG309" s="46"/>
      <c r="BH309" s="46"/>
      <c r="BI309" s="46">
        <f t="shared" si="13"/>
        <v>0</v>
      </c>
      <c r="BJ309" s="46">
        <f t="shared" si="14"/>
        <v>0</v>
      </c>
    </row>
    <row r="310" spans="1:62" ht="120" customHeight="1" x14ac:dyDescent="0.2">
      <c r="A310" s="170" t="s">
        <v>179</v>
      </c>
      <c r="B310" s="132"/>
      <c r="C310" s="150">
        <v>0</v>
      </c>
      <c r="D310" s="150">
        <v>0</v>
      </c>
      <c r="E310" s="133">
        <v>781.2</v>
      </c>
      <c r="F310" s="134" t="s">
        <v>3767</v>
      </c>
      <c r="G310" s="86" t="s">
        <v>3768</v>
      </c>
      <c r="H310" s="86" t="s">
        <v>3769</v>
      </c>
      <c r="I310" s="89"/>
      <c r="J310" s="90" t="s">
        <v>194</v>
      </c>
      <c r="K310" s="86"/>
      <c r="L310" s="86"/>
      <c r="M310" s="92" t="s">
        <v>138</v>
      </c>
      <c r="N310" s="86" t="s">
        <v>108</v>
      </c>
      <c r="O310" s="163" t="s">
        <v>148</v>
      </c>
      <c r="P310" s="163" t="s">
        <v>556</v>
      </c>
      <c r="Q310" s="91" t="s">
        <v>109</v>
      </c>
      <c r="R310" s="91" t="s">
        <v>205</v>
      </c>
      <c r="S310" s="91" t="s">
        <v>3770</v>
      </c>
      <c r="T310" s="92">
        <v>10</v>
      </c>
      <c r="U310" s="93">
        <v>14</v>
      </c>
      <c r="V310" s="94">
        <v>46217</v>
      </c>
      <c r="W310" s="94">
        <v>46217</v>
      </c>
      <c r="X310" s="95">
        <v>9785171842178</v>
      </c>
      <c r="Y310" s="96">
        <v>128</v>
      </c>
      <c r="Z310" s="97">
        <v>0.30499999999999999</v>
      </c>
      <c r="AA310" s="98" t="s">
        <v>174</v>
      </c>
      <c r="AB310" s="98" t="s">
        <v>190</v>
      </c>
      <c r="AC310" s="98" t="s">
        <v>175</v>
      </c>
      <c r="AD310" s="91" t="s">
        <v>110</v>
      </c>
      <c r="AE310" s="169" t="s">
        <v>195</v>
      </c>
      <c r="AF310" s="168"/>
      <c r="AG310" s="98" t="s">
        <v>3771</v>
      </c>
      <c r="AH310" s="98"/>
      <c r="AI310" s="86" t="s">
        <v>3772</v>
      </c>
      <c r="AJ310" s="101"/>
      <c r="AK310" s="91"/>
      <c r="AL310" s="100" t="s">
        <v>3773</v>
      </c>
      <c r="AM310" s="86" t="s">
        <v>279</v>
      </c>
      <c r="AN310" s="86" t="s">
        <v>142</v>
      </c>
      <c r="AO310" s="143">
        <f t="shared" si="12"/>
        <v>0</v>
      </c>
      <c r="AP310" s="85" t="s">
        <v>3774</v>
      </c>
      <c r="AQ310" s="100" t="s">
        <v>157</v>
      </c>
      <c r="AR310" s="97" t="s">
        <v>125</v>
      </c>
      <c r="AV310" s="99"/>
      <c r="AW310" s="159" t="s">
        <v>3775</v>
      </c>
      <c r="AX310" s="102"/>
      <c r="AY310" s="157" t="s">
        <v>3776</v>
      </c>
      <c r="AZ310" s="159"/>
      <c r="BF310" s="103">
        <v>46219</v>
      </c>
      <c r="BG310" s="46"/>
      <c r="BH310" s="46"/>
      <c r="BI310" s="46">
        <f t="shared" si="13"/>
        <v>0</v>
      </c>
      <c r="BJ310" s="46">
        <f t="shared" si="14"/>
        <v>0</v>
      </c>
    </row>
    <row r="311" spans="1:62" ht="120" customHeight="1" x14ac:dyDescent="0.2">
      <c r="A311" s="170" t="s">
        <v>179</v>
      </c>
      <c r="B311" s="132"/>
      <c r="C311" s="150">
        <v>0</v>
      </c>
      <c r="D311" s="150">
        <v>0</v>
      </c>
      <c r="E311" s="133">
        <v>241.5</v>
      </c>
      <c r="F311" s="134" t="s">
        <v>2153</v>
      </c>
      <c r="G311" s="86" t="s">
        <v>206</v>
      </c>
      <c r="H311" s="86" t="s">
        <v>537</v>
      </c>
      <c r="I311" s="89"/>
      <c r="J311" s="90" t="s">
        <v>194</v>
      </c>
      <c r="K311" s="86"/>
      <c r="L311" s="86"/>
      <c r="M311" s="92" t="s">
        <v>133</v>
      </c>
      <c r="N311" s="86" t="s">
        <v>108</v>
      </c>
      <c r="O311" s="163" t="s">
        <v>172</v>
      </c>
      <c r="P311" s="163" t="s">
        <v>188</v>
      </c>
      <c r="Q311" s="91" t="s">
        <v>109</v>
      </c>
      <c r="R311" s="91" t="s">
        <v>205</v>
      </c>
      <c r="S311" s="91" t="s">
        <v>2154</v>
      </c>
      <c r="T311" s="92">
        <v>22</v>
      </c>
      <c r="U311" s="93">
        <v>40</v>
      </c>
      <c r="V311" s="94">
        <v>46202</v>
      </c>
      <c r="W311" s="94">
        <v>46202</v>
      </c>
      <c r="X311" s="95">
        <v>9785171880583</v>
      </c>
      <c r="Y311" s="96">
        <v>48</v>
      </c>
      <c r="Z311" s="97">
        <v>8.3000000000000004E-2</v>
      </c>
      <c r="AA311" s="98" t="s">
        <v>174</v>
      </c>
      <c r="AB311" s="98" t="s">
        <v>190</v>
      </c>
      <c r="AC311" s="98" t="s">
        <v>175</v>
      </c>
      <c r="AD311" s="91">
        <v>3</v>
      </c>
      <c r="AE311" s="169" t="s">
        <v>195</v>
      </c>
      <c r="AF311" s="168"/>
      <c r="AG311" s="98" t="s">
        <v>324</v>
      </c>
      <c r="AH311" s="98"/>
      <c r="AI311" s="86" t="s">
        <v>538</v>
      </c>
      <c r="AJ311" s="101"/>
      <c r="AK311" s="91"/>
      <c r="AL311" s="100" t="s">
        <v>2155</v>
      </c>
      <c r="AM311" s="86" t="s">
        <v>246</v>
      </c>
      <c r="AN311" s="86" t="s">
        <v>230</v>
      </c>
      <c r="AO311" s="143">
        <f t="shared" si="12"/>
        <v>0</v>
      </c>
      <c r="AP311" s="85" t="s">
        <v>2156</v>
      </c>
      <c r="AQ311" s="100" t="s">
        <v>111</v>
      </c>
      <c r="AR311" s="97" t="s">
        <v>125</v>
      </c>
      <c r="AV311" s="99"/>
      <c r="AW311" s="159" t="s">
        <v>2157</v>
      </c>
      <c r="AX311" s="102"/>
      <c r="AY311" s="157" t="s">
        <v>2158</v>
      </c>
      <c r="AZ311" s="159"/>
      <c r="BF311" s="103">
        <v>46213</v>
      </c>
      <c r="BG311" s="46"/>
      <c r="BH311" s="46"/>
      <c r="BI311" s="46">
        <f t="shared" si="13"/>
        <v>0</v>
      </c>
      <c r="BJ311" s="46">
        <f t="shared" si="14"/>
        <v>0</v>
      </c>
    </row>
    <row r="312" spans="1:62" ht="120" customHeight="1" x14ac:dyDescent="0.2">
      <c r="A312" s="170" t="s">
        <v>179</v>
      </c>
      <c r="B312" s="132"/>
      <c r="C312" s="150">
        <v>0</v>
      </c>
      <c r="D312" s="150">
        <v>0</v>
      </c>
      <c r="E312" s="133">
        <v>1052.1000000000001</v>
      </c>
      <c r="F312" s="134" t="s">
        <v>3777</v>
      </c>
      <c r="G312" s="86" t="s">
        <v>3778</v>
      </c>
      <c r="H312" s="86" t="s">
        <v>3779</v>
      </c>
      <c r="I312" s="89"/>
      <c r="J312" s="90">
        <v>3</v>
      </c>
      <c r="K312" s="86"/>
      <c r="L312" s="86"/>
      <c r="M312" s="92" t="s">
        <v>133</v>
      </c>
      <c r="N312" s="86" t="s">
        <v>108</v>
      </c>
      <c r="O312" s="163" t="s">
        <v>576</v>
      </c>
      <c r="P312" s="163" t="s">
        <v>1188</v>
      </c>
      <c r="Q312" s="91" t="s">
        <v>109</v>
      </c>
      <c r="R312" s="91" t="s">
        <v>205</v>
      </c>
      <c r="S312" s="91" t="s">
        <v>3780</v>
      </c>
      <c r="T312" s="92">
        <v>10</v>
      </c>
      <c r="U312" s="93">
        <v>10</v>
      </c>
      <c r="V312" s="94">
        <v>46012</v>
      </c>
      <c r="W312" s="94">
        <v>46217</v>
      </c>
      <c r="X312" s="95">
        <v>9785171740436</v>
      </c>
      <c r="Y312" s="96">
        <v>192</v>
      </c>
      <c r="Z312" s="97">
        <v>0.57199999999999995</v>
      </c>
      <c r="AA312" s="98" t="s">
        <v>364</v>
      </c>
      <c r="AB312" s="98" t="s">
        <v>190</v>
      </c>
      <c r="AC312" s="98" t="s">
        <v>156</v>
      </c>
      <c r="AD312" s="91" t="s">
        <v>110</v>
      </c>
      <c r="AE312" s="135" t="s">
        <v>116</v>
      </c>
      <c r="AF312" s="168"/>
      <c r="AG312" s="98" t="s">
        <v>401</v>
      </c>
      <c r="AH312" s="98"/>
      <c r="AI312" s="86" t="s">
        <v>3781</v>
      </c>
      <c r="AJ312" s="101"/>
      <c r="AK312" s="91"/>
      <c r="AL312" s="100" t="s">
        <v>3782</v>
      </c>
      <c r="AM312" s="86" t="s">
        <v>386</v>
      </c>
      <c r="AN312" s="86" t="s">
        <v>230</v>
      </c>
      <c r="AO312" s="143">
        <f t="shared" si="12"/>
        <v>0</v>
      </c>
      <c r="AP312" s="85" t="s">
        <v>3783</v>
      </c>
      <c r="AQ312" s="100" t="s">
        <v>157</v>
      </c>
      <c r="AR312" s="97" t="s">
        <v>125</v>
      </c>
      <c r="AV312" s="99"/>
      <c r="AW312" s="159" t="s">
        <v>3784</v>
      </c>
      <c r="AX312" s="102"/>
      <c r="AY312" s="157" t="s">
        <v>3785</v>
      </c>
      <c r="AZ312" s="159" t="s">
        <v>363</v>
      </c>
      <c r="BF312" s="103">
        <v>46219</v>
      </c>
      <c r="BG312" s="46"/>
      <c r="BH312" s="46"/>
      <c r="BI312" s="46">
        <f t="shared" si="13"/>
        <v>0</v>
      </c>
      <c r="BJ312" s="46">
        <f t="shared" si="14"/>
        <v>0</v>
      </c>
    </row>
    <row r="313" spans="1:62" ht="120" customHeight="1" x14ac:dyDescent="0.2">
      <c r="A313" s="170" t="s">
        <v>179</v>
      </c>
      <c r="B313" s="132"/>
      <c r="C313" s="150">
        <v>0</v>
      </c>
      <c r="D313" s="150">
        <v>0</v>
      </c>
      <c r="E313" s="133">
        <v>148.05000000000001</v>
      </c>
      <c r="F313" s="134" t="s">
        <v>2694</v>
      </c>
      <c r="G313" s="86" t="s">
        <v>525</v>
      </c>
      <c r="H313" s="86" t="s">
        <v>2695</v>
      </c>
      <c r="I313" s="89"/>
      <c r="J313" s="90">
        <v>2</v>
      </c>
      <c r="K313" s="86"/>
      <c r="L313" s="86"/>
      <c r="M313" s="92" t="s">
        <v>211</v>
      </c>
      <c r="N313" s="86" t="s">
        <v>108</v>
      </c>
      <c r="O313" s="163" t="s">
        <v>212</v>
      </c>
      <c r="P313" s="163" t="s">
        <v>450</v>
      </c>
      <c r="Q313" s="91" t="s">
        <v>109</v>
      </c>
      <c r="R313" s="91" t="s">
        <v>205</v>
      </c>
      <c r="S313" s="91" t="s">
        <v>2696</v>
      </c>
      <c r="T313" s="92">
        <v>10</v>
      </c>
      <c r="U313" s="93">
        <v>20</v>
      </c>
      <c r="V313" s="94">
        <v>42830</v>
      </c>
      <c r="W313" s="94">
        <v>46212</v>
      </c>
      <c r="X313" s="95">
        <v>9785171031183</v>
      </c>
      <c r="Y313" s="96">
        <v>64</v>
      </c>
      <c r="Z313" s="97">
        <v>8.5999999999999993E-2</v>
      </c>
      <c r="AA313" s="98" t="s">
        <v>168</v>
      </c>
      <c r="AB313" s="98" t="s">
        <v>222</v>
      </c>
      <c r="AC313" s="98" t="s">
        <v>169</v>
      </c>
      <c r="AD313" s="91">
        <v>3</v>
      </c>
      <c r="AE313" s="135" t="s">
        <v>116</v>
      </c>
      <c r="AF313" s="168"/>
      <c r="AG313" s="98" t="s">
        <v>2697</v>
      </c>
      <c r="AH313" s="98"/>
      <c r="AI313" s="86" t="s">
        <v>2698</v>
      </c>
      <c r="AJ313" s="101"/>
      <c r="AK313" s="91"/>
      <c r="AL313" s="100" t="s">
        <v>2699</v>
      </c>
      <c r="AM313" s="86" t="s">
        <v>261</v>
      </c>
      <c r="AN313" s="86" t="s">
        <v>230</v>
      </c>
      <c r="AO313" s="143">
        <f t="shared" si="12"/>
        <v>0</v>
      </c>
      <c r="AP313" s="85" t="s">
        <v>2700</v>
      </c>
      <c r="AQ313" s="100" t="s">
        <v>147</v>
      </c>
      <c r="AR313" s="97" t="s">
        <v>125</v>
      </c>
      <c r="AV313" s="99"/>
      <c r="AW313" s="159" t="s">
        <v>2701</v>
      </c>
      <c r="AX313" s="102"/>
      <c r="AY313" s="157" t="s">
        <v>2702</v>
      </c>
      <c r="AZ313" s="159"/>
      <c r="BF313" s="103">
        <v>46216</v>
      </c>
      <c r="BG313" s="46"/>
      <c r="BH313" s="46"/>
      <c r="BI313" s="46">
        <f t="shared" si="13"/>
        <v>0</v>
      </c>
      <c r="BJ313" s="46">
        <f t="shared" si="14"/>
        <v>0</v>
      </c>
    </row>
    <row r="314" spans="1:62" ht="120" customHeight="1" x14ac:dyDescent="0.2">
      <c r="A314" s="170" t="s">
        <v>179</v>
      </c>
      <c r="B314" s="132"/>
      <c r="C314" s="150">
        <v>0</v>
      </c>
      <c r="D314" s="150">
        <v>0</v>
      </c>
      <c r="E314" s="133">
        <v>201.60000000000002</v>
      </c>
      <c r="F314" s="134" t="s">
        <v>2703</v>
      </c>
      <c r="G314" s="86" t="s">
        <v>2704</v>
      </c>
      <c r="H314" s="86" t="s">
        <v>2705</v>
      </c>
      <c r="I314" s="89"/>
      <c r="J314" s="90" t="s">
        <v>194</v>
      </c>
      <c r="K314" s="86"/>
      <c r="L314" s="86"/>
      <c r="M314" s="92" t="s">
        <v>133</v>
      </c>
      <c r="N314" s="86" t="s">
        <v>108</v>
      </c>
      <c r="O314" s="163" t="s">
        <v>284</v>
      </c>
      <c r="P314" s="163" t="s">
        <v>285</v>
      </c>
      <c r="Q314" s="91" t="s">
        <v>109</v>
      </c>
      <c r="R314" s="91" t="s">
        <v>205</v>
      </c>
      <c r="S314" s="91" t="s">
        <v>2706</v>
      </c>
      <c r="T314" s="92">
        <v>10</v>
      </c>
      <c r="U314" s="93">
        <v>40</v>
      </c>
      <c r="V314" s="94">
        <v>46213</v>
      </c>
      <c r="W314" s="94">
        <v>46213</v>
      </c>
      <c r="X314" s="95">
        <v>9785171879433</v>
      </c>
      <c r="Y314" s="96">
        <v>64</v>
      </c>
      <c r="Z314" s="97">
        <v>8.1000000000000003E-2</v>
      </c>
      <c r="AA314" s="98" t="s">
        <v>145</v>
      </c>
      <c r="AB314" s="98" t="s">
        <v>190</v>
      </c>
      <c r="AC314" s="98" t="s">
        <v>146</v>
      </c>
      <c r="AD314" s="91">
        <v>3</v>
      </c>
      <c r="AE314" s="169" t="s">
        <v>195</v>
      </c>
      <c r="AF314" s="168"/>
      <c r="AG314" s="98" t="s">
        <v>317</v>
      </c>
      <c r="AH314" s="98"/>
      <c r="AI314" s="86" t="s">
        <v>2707</v>
      </c>
      <c r="AJ314" s="101"/>
      <c r="AK314" s="91"/>
      <c r="AL314" s="100" t="s">
        <v>2708</v>
      </c>
      <c r="AM314" s="86" t="s">
        <v>336</v>
      </c>
      <c r="AN314" s="86" t="s">
        <v>230</v>
      </c>
      <c r="AO314" s="143">
        <f t="shared" si="12"/>
        <v>0</v>
      </c>
      <c r="AP314" s="85" t="s">
        <v>2709</v>
      </c>
      <c r="AQ314" s="100" t="s">
        <v>111</v>
      </c>
      <c r="AR314" s="97" t="s">
        <v>125</v>
      </c>
      <c r="AV314" s="99"/>
      <c r="AW314" s="159" t="s">
        <v>2710</v>
      </c>
      <c r="AX314" s="102" t="s">
        <v>2711</v>
      </c>
      <c r="AY314" s="157" t="s">
        <v>2712</v>
      </c>
      <c r="AZ314" s="159"/>
      <c r="BF314" s="103">
        <v>46216</v>
      </c>
      <c r="BG314" s="46"/>
      <c r="BH314" s="46"/>
      <c r="BI314" s="46">
        <f t="shared" si="13"/>
        <v>0</v>
      </c>
      <c r="BJ314" s="46">
        <f t="shared" si="14"/>
        <v>0</v>
      </c>
    </row>
    <row r="315" spans="1:62" ht="120" customHeight="1" x14ac:dyDescent="0.2">
      <c r="A315" s="170" t="s">
        <v>179</v>
      </c>
      <c r="B315" s="132"/>
      <c r="C315" s="150">
        <v>0</v>
      </c>
      <c r="D315" s="150">
        <v>0</v>
      </c>
      <c r="E315" s="133">
        <v>201.60000000000002</v>
      </c>
      <c r="F315" s="134" t="s">
        <v>2713</v>
      </c>
      <c r="G315" s="86" t="s">
        <v>2714</v>
      </c>
      <c r="H315" s="86" t="s">
        <v>2705</v>
      </c>
      <c r="I315" s="89"/>
      <c r="J315" s="90">
        <v>5</v>
      </c>
      <c r="K315" s="86"/>
      <c r="L315" s="86"/>
      <c r="M315" s="92" t="s">
        <v>133</v>
      </c>
      <c r="N315" s="86" t="s">
        <v>108</v>
      </c>
      <c r="O315" s="163" t="s">
        <v>284</v>
      </c>
      <c r="P315" s="163" t="s">
        <v>285</v>
      </c>
      <c r="Q315" s="91" t="s">
        <v>109</v>
      </c>
      <c r="R315" s="91" t="s">
        <v>205</v>
      </c>
      <c r="S315" s="91" t="s">
        <v>2715</v>
      </c>
      <c r="T315" s="92">
        <v>10</v>
      </c>
      <c r="U315" s="93">
        <v>40</v>
      </c>
      <c r="V315" s="94">
        <v>46097</v>
      </c>
      <c r="W315" s="94">
        <v>46210</v>
      </c>
      <c r="X315" s="95">
        <v>9785171776152</v>
      </c>
      <c r="Y315" s="96">
        <v>64</v>
      </c>
      <c r="Z315" s="97">
        <v>8.1000000000000003E-2</v>
      </c>
      <c r="AA315" s="98" t="s">
        <v>145</v>
      </c>
      <c r="AB315" s="98" t="s">
        <v>190</v>
      </c>
      <c r="AC315" s="98" t="s">
        <v>146</v>
      </c>
      <c r="AD315" s="91">
        <v>3</v>
      </c>
      <c r="AE315" s="135" t="s">
        <v>116</v>
      </c>
      <c r="AF315" s="168"/>
      <c r="AG315" s="98" t="s">
        <v>317</v>
      </c>
      <c r="AH315" s="98"/>
      <c r="AI315" s="86" t="s">
        <v>2707</v>
      </c>
      <c r="AJ315" s="101"/>
      <c r="AK315" s="91"/>
      <c r="AL315" s="100" t="s">
        <v>2716</v>
      </c>
      <c r="AM315" s="86" t="s">
        <v>336</v>
      </c>
      <c r="AN315" s="86" t="s">
        <v>230</v>
      </c>
      <c r="AO315" s="143">
        <f t="shared" si="12"/>
        <v>0</v>
      </c>
      <c r="AP315" s="85" t="s">
        <v>2717</v>
      </c>
      <c r="AQ315" s="100" t="s">
        <v>157</v>
      </c>
      <c r="AR315" s="97" t="s">
        <v>125</v>
      </c>
      <c r="AV315" s="99"/>
      <c r="AW315" s="159" t="s">
        <v>2718</v>
      </c>
      <c r="AX315" s="102" t="s">
        <v>2719</v>
      </c>
      <c r="AY315" s="157" t="s">
        <v>2719</v>
      </c>
      <c r="AZ315" s="159"/>
      <c r="BF315" s="103">
        <v>46216</v>
      </c>
      <c r="BG315" s="46"/>
      <c r="BH315" s="46"/>
      <c r="BI315" s="46">
        <f t="shared" si="13"/>
        <v>0</v>
      </c>
      <c r="BJ315" s="46">
        <f t="shared" si="14"/>
        <v>0</v>
      </c>
    </row>
    <row r="316" spans="1:62" ht="120" customHeight="1" x14ac:dyDescent="0.2">
      <c r="A316" s="170" t="s">
        <v>179</v>
      </c>
      <c r="B316" s="132"/>
      <c r="C316" s="150">
        <v>0</v>
      </c>
      <c r="D316" s="150">
        <v>0</v>
      </c>
      <c r="E316" s="133">
        <v>693</v>
      </c>
      <c r="F316" s="134" t="s">
        <v>2159</v>
      </c>
      <c r="G316" s="86" t="s">
        <v>499</v>
      </c>
      <c r="H316" s="86" t="s">
        <v>2160</v>
      </c>
      <c r="I316" s="89"/>
      <c r="J316" s="90">
        <v>2</v>
      </c>
      <c r="K316" s="86"/>
      <c r="L316" s="86"/>
      <c r="M316" s="92" t="s">
        <v>151</v>
      </c>
      <c r="N316" s="86" t="s">
        <v>108</v>
      </c>
      <c r="O316" s="163" t="s">
        <v>215</v>
      </c>
      <c r="P316" s="163" t="s">
        <v>215</v>
      </c>
      <c r="Q316" s="91" t="s">
        <v>109</v>
      </c>
      <c r="R316" s="91" t="s">
        <v>205</v>
      </c>
      <c r="S316" s="91" t="s">
        <v>2161</v>
      </c>
      <c r="T316" s="92">
        <v>10</v>
      </c>
      <c r="U316" s="93">
        <v>10</v>
      </c>
      <c r="V316" s="94">
        <v>41885</v>
      </c>
      <c r="W316" s="94">
        <v>46210</v>
      </c>
      <c r="X316" s="95">
        <v>9785170844043</v>
      </c>
      <c r="Y316" s="96">
        <v>384</v>
      </c>
      <c r="Z316" s="97">
        <v>0.372</v>
      </c>
      <c r="AA316" s="98" t="s">
        <v>551</v>
      </c>
      <c r="AB316" s="98" t="s">
        <v>152</v>
      </c>
      <c r="AC316" s="98" t="s">
        <v>146</v>
      </c>
      <c r="AD316" s="91" t="s">
        <v>110</v>
      </c>
      <c r="AE316" s="135" t="s">
        <v>116</v>
      </c>
      <c r="AF316" s="168"/>
      <c r="AG316" s="98" t="s">
        <v>252</v>
      </c>
      <c r="AH316" s="98"/>
      <c r="AI316" s="86" t="s">
        <v>2162</v>
      </c>
      <c r="AJ316" s="101"/>
      <c r="AK316" s="91"/>
      <c r="AL316" s="100" t="s">
        <v>2163</v>
      </c>
      <c r="AM316" s="86" t="s">
        <v>266</v>
      </c>
      <c r="AN316" s="86" t="s">
        <v>153</v>
      </c>
      <c r="AO316" s="143">
        <f t="shared" si="12"/>
        <v>0</v>
      </c>
      <c r="AP316" s="85" t="s">
        <v>2164</v>
      </c>
      <c r="AQ316" s="100" t="s">
        <v>111</v>
      </c>
      <c r="AR316" s="97" t="s">
        <v>125</v>
      </c>
      <c r="AV316" s="99"/>
      <c r="AW316" s="159" t="s">
        <v>2165</v>
      </c>
      <c r="AX316" s="102"/>
      <c r="AY316" s="157" t="s">
        <v>2166</v>
      </c>
      <c r="AZ316" s="159"/>
      <c r="BF316" s="103">
        <v>46213</v>
      </c>
      <c r="BG316" s="46"/>
      <c r="BH316" s="46"/>
      <c r="BI316" s="46">
        <f t="shared" si="13"/>
        <v>0</v>
      </c>
      <c r="BJ316" s="46">
        <f t="shared" si="14"/>
        <v>0</v>
      </c>
    </row>
    <row r="317" spans="1:62" ht="120" customHeight="1" x14ac:dyDescent="0.2">
      <c r="A317" s="170"/>
      <c r="B317" s="132"/>
      <c r="C317" s="150">
        <v>0</v>
      </c>
      <c r="D317" s="150">
        <v>0</v>
      </c>
      <c r="E317" s="133">
        <v>806.40000000000009</v>
      </c>
      <c r="F317" s="134" t="s">
        <v>498</v>
      </c>
      <c r="G317" s="86" t="s">
        <v>499</v>
      </c>
      <c r="H317" s="86" t="s">
        <v>2160</v>
      </c>
      <c r="I317" s="89"/>
      <c r="J317" s="90">
        <v>1</v>
      </c>
      <c r="K317" s="86"/>
      <c r="L317" s="86"/>
      <c r="M317" s="92" t="s">
        <v>151</v>
      </c>
      <c r="N317" s="86" t="s">
        <v>108</v>
      </c>
      <c r="O317" s="163" t="s">
        <v>215</v>
      </c>
      <c r="P317" s="163" t="s">
        <v>215</v>
      </c>
      <c r="Q317" s="91" t="s">
        <v>109</v>
      </c>
      <c r="R317" s="91" t="s">
        <v>205</v>
      </c>
      <c r="S317" s="91" t="s">
        <v>2167</v>
      </c>
      <c r="T317" s="92">
        <v>22</v>
      </c>
      <c r="U317" s="93">
        <v>6</v>
      </c>
      <c r="V317" s="94">
        <v>44546</v>
      </c>
      <c r="W317" s="94">
        <v>46205</v>
      </c>
      <c r="X317" s="95">
        <v>9785171360085</v>
      </c>
      <c r="Y317" s="96">
        <v>576</v>
      </c>
      <c r="Z317" s="97">
        <v>0.49299999999999999</v>
      </c>
      <c r="AA317" s="98" t="s">
        <v>145</v>
      </c>
      <c r="AB317" s="98" t="s">
        <v>201</v>
      </c>
      <c r="AC317" s="98" t="s">
        <v>146</v>
      </c>
      <c r="AD317" s="91" t="s">
        <v>110</v>
      </c>
      <c r="AE317" s="135" t="s">
        <v>116</v>
      </c>
      <c r="AF317" s="168"/>
      <c r="AG317" s="98" t="s">
        <v>252</v>
      </c>
      <c r="AH317" s="98"/>
      <c r="AI317" s="86" t="s">
        <v>2162</v>
      </c>
      <c r="AJ317" s="101"/>
      <c r="AK317" s="91" t="s">
        <v>500</v>
      </c>
      <c r="AL317" s="100" t="s">
        <v>2168</v>
      </c>
      <c r="AM317" s="86" t="s">
        <v>266</v>
      </c>
      <c r="AN317" s="86" t="s">
        <v>153</v>
      </c>
      <c r="AO317" s="143">
        <f t="shared" si="12"/>
        <v>0</v>
      </c>
      <c r="AP317" s="85" t="s">
        <v>2169</v>
      </c>
      <c r="AQ317" s="100" t="s">
        <v>154</v>
      </c>
      <c r="AR317" s="97" t="s">
        <v>125</v>
      </c>
      <c r="AV317" s="99"/>
      <c r="AW317" s="159" t="s">
        <v>2170</v>
      </c>
      <c r="AX317" s="102" t="s">
        <v>2171</v>
      </c>
      <c r="AY317" s="157" t="s">
        <v>2172</v>
      </c>
      <c r="AZ317" s="159"/>
      <c r="BF317" s="103">
        <v>46213</v>
      </c>
      <c r="BG317" s="46"/>
      <c r="BH317" s="46"/>
      <c r="BI317" s="46">
        <f t="shared" si="13"/>
        <v>0</v>
      </c>
      <c r="BJ317" s="46">
        <f t="shared" si="14"/>
        <v>0</v>
      </c>
    </row>
    <row r="318" spans="1:62" ht="120" customHeight="1" x14ac:dyDescent="0.2">
      <c r="A318" s="170" t="s">
        <v>179</v>
      </c>
      <c r="B318" s="132"/>
      <c r="C318" s="150">
        <v>0</v>
      </c>
      <c r="D318" s="150">
        <v>0</v>
      </c>
      <c r="E318" s="133">
        <v>342.3</v>
      </c>
      <c r="F318" s="134" t="s">
        <v>2720</v>
      </c>
      <c r="G318" s="86" t="s">
        <v>2721</v>
      </c>
      <c r="H318" s="86" t="s">
        <v>2722</v>
      </c>
      <c r="I318" s="89"/>
      <c r="J318" s="90" t="s">
        <v>194</v>
      </c>
      <c r="K318" s="86"/>
      <c r="L318" s="86"/>
      <c r="M318" s="92" t="s">
        <v>133</v>
      </c>
      <c r="N318" s="86" t="s">
        <v>108</v>
      </c>
      <c r="O318" s="163" t="s">
        <v>172</v>
      </c>
      <c r="P318" s="163" t="s">
        <v>272</v>
      </c>
      <c r="Q318" s="91" t="s">
        <v>109</v>
      </c>
      <c r="R318" s="91" t="s">
        <v>205</v>
      </c>
      <c r="S318" s="91" t="s">
        <v>2723</v>
      </c>
      <c r="T318" s="92">
        <v>10</v>
      </c>
      <c r="U318" s="93">
        <v>24</v>
      </c>
      <c r="V318" s="94">
        <v>46212</v>
      </c>
      <c r="W318" s="94">
        <v>46212</v>
      </c>
      <c r="X318" s="95">
        <v>9785171665326</v>
      </c>
      <c r="Y318" s="96">
        <v>256</v>
      </c>
      <c r="Z318" s="97">
        <v>0.157</v>
      </c>
      <c r="AA318" s="98" t="s">
        <v>145</v>
      </c>
      <c r="AB318" s="98" t="s">
        <v>182</v>
      </c>
      <c r="AC318" s="98" t="s">
        <v>146</v>
      </c>
      <c r="AD318" s="91">
        <v>3</v>
      </c>
      <c r="AE318" s="169" t="s">
        <v>195</v>
      </c>
      <c r="AF318" s="168"/>
      <c r="AG318" s="98" t="s">
        <v>2724</v>
      </c>
      <c r="AH318" s="98"/>
      <c r="AI318" s="86" t="s">
        <v>2725</v>
      </c>
      <c r="AJ318" s="101"/>
      <c r="AK318" s="91"/>
      <c r="AL318" s="100" t="s">
        <v>2726</v>
      </c>
      <c r="AM318" s="86" t="s">
        <v>246</v>
      </c>
      <c r="AN318" s="86" t="s">
        <v>230</v>
      </c>
      <c r="AO318" s="143">
        <f t="shared" si="12"/>
        <v>0</v>
      </c>
      <c r="AP318" s="85" t="s">
        <v>2727</v>
      </c>
      <c r="AQ318" s="100" t="s">
        <v>111</v>
      </c>
      <c r="AR318" s="97" t="s">
        <v>125</v>
      </c>
      <c r="AV318" s="99"/>
      <c r="AW318" s="159" t="s">
        <v>2728</v>
      </c>
      <c r="AX318" s="102"/>
      <c r="AY318" s="157" t="s">
        <v>2729</v>
      </c>
      <c r="AZ318" s="159"/>
      <c r="BF318" s="103">
        <v>46216</v>
      </c>
      <c r="BG318" s="46"/>
      <c r="BH318" s="46"/>
      <c r="BI318" s="46">
        <f t="shared" si="13"/>
        <v>0</v>
      </c>
      <c r="BJ318" s="46">
        <f t="shared" si="14"/>
        <v>0</v>
      </c>
    </row>
    <row r="319" spans="1:62" ht="120" customHeight="1" x14ac:dyDescent="0.2">
      <c r="A319" s="170" t="s">
        <v>179</v>
      </c>
      <c r="B319" s="132"/>
      <c r="C319" s="150">
        <v>0</v>
      </c>
      <c r="D319" s="150">
        <v>0</v>
      </c>
      <c r="E319" s="133">
        <v>560.70000000000005</v>
      </c>
      <c r="F319" s="134" t="s">
        <v>557</v>
      </c>
      <c r="G319" s="86" t="s">
        <v>383</v>
      </c>
      <c r="H319" s="86" t="s">
        <v>788</v>
      </c>
      <c r="I319" s="89"/>
      <c r="J319" s="90">
        <v>2</v>
      </c>
      <c r="K319" s="86"/>
      <c r="L319" s="86"/>
      <c r="M319" s="92" t="s">
        <v>133</v>
      </c>
      <c r="N319" s="86" t="s">
        <v>108</v>
      </c>
      <c r="O319" s="163" t="s">
        <v>172</v>
      </c>
      <c r="P319" s="163" t="s">
        <v>272</v>
      </c>
      <c r="Q319" s="91" t="s">
        <v>109</v>
      </c>
      <c r="R319" s="91" t="s">
        <v>205</v>
      </c>
      <c r="S319" s="91" t="s">
        <v>2173</v>
      </c>
      <c r="T319" s="92">
        <v>10</v>
      </c>
      <c r="U319" s="93">
        <v>7</v>
      </c>
      <c r="V319" s="94">
        <v>45723</v>
      </c>
      <c r="W319" s="94">
        <v>46211</v>
      </c>
      <c r="X319" s="95">
        <v>9785171700843</v>
      </c>
      <c r="Y319" s="96">
        <v>448</v>
      </c>
      <c r="Z319" s="97">
        <v>0.42599999999999999</v>
      </c>
      <c r="AA319" s="98" t="s">
        <v>145</v>
      </c>
      <c r="AB319" s="98" t="s">
        <v>278</v>
      </c>
      <c r="AC319" s="98" t="s">
        <v>146</v>
      </c>
      <c r="AD319" s="91" t="s">
        <v>110</v>
      </c>
      <c r="AE319" s="135" t="s">
        <v>116</v>
      </c>
      <c r="AF319" s="168"/>
      <c r="AG319" s="98" t="s">
        <v>345</v>
      </c>
      <c r="AH319" s="98"/>
      <c r="AI319" s="86" t="s">
        <v>790</v>
      </c>
      <c r="AJ319" s="101"/>
      <c r="AK319" s="91" t="s">
        <v>560</v>
      </c>
      <c r="AL319" s="100" t="s">
        <v>2174</v>
      </c>
      <c r="AM319" s="86" t="s">
        <v>228</v>
      </c>
      <c r="AN319" s="86" t="s">
        <v>230</v>
      </c>
      <c r="AO319" s="143">
        <f t="shared" si="12"/>
        <v>0</v>
      </c>
      <c r="AP319" s="85" t="s">
        <v>2175</v>
      </c>
      <c r="AQ319" s="100" t="s">
        <v>111</v>
      </c>
      <c r="AR319" s="97" t="s">
        <v>125</v>
      </c>
      <c r="AV319" s="99"/>
      <c r="AW319" s="159" t="s">
        <v>2176</v>
      </c>
      <c r="AX319" s="102"/>
      <c r="AY319" s="157" t="s">
        <v>2177</v>
      </c>
      <c r="AZ319" s="159"/>
      <c r="BF319" s="103">
        <v>46213</v>
      </c>
      <c r="BG319" s="46"/>
      <c r="BH319" s="46"/>
      <c r="BI319" s="46">
        <f t="shared" si="13"/>
        <v>0</v>
      </c>
      <c r="BJ319" s="46">
        <f t="shared" si="14"/>
        <v>0</v>
      </c>
    </row>
    <row r="320" spans="1:62" ht="120" customHeight="1" x14ac:dyDescent="0.2">
      <c r="A320" s="170" t="s">
        <v>179</v>
      </c>
      <c r="B320" s="132"/>
      <c r="C320" s="150">
        <v>0</v>
      </c>
      <c r="D320" s="150">
        <v>0</v>
      </c>
      <c r="E320" s="133">
        <v>560.70000000000005</v>
      </c>
      <c r="F320" s="134" t="s">
        <v>786</v>
      </c>
      <c r="G320" s="86" t="s">
        <v>787</v>
      </c>
      <c r="H320" s="86" t="s">
        <v>788</v>
      </c>
      <c r="I320" s="89"/>
      <c r="J320" s="90" t="s">
        <v>194</v>
      </c>
      <c r="K320" s="86" t="s">
        <v>650</v>
      </c>
      <c r="L320" s="86"/>
      <c r="M320" s="92" t="s">
        <v>133</v>
      </c>
      <c r="N320" s="86" t="s">
        <v>108</v>
      </c>
      <c r="O320" s="163" t="s">
        <v>172</v>
      </c>
      <c r="P320" s="163" t="s">
        <v>188</v>
      </c>
      <c r="Q320" s="91" t="s">
        <v>109</v>
      </c>
      <c r="R320" s="91" t="s">
        <v>205</v>
      </c>
      <c r="S320" s="91" t="s">
        <v>789</v>
      </c>
      <c r="T320" s="92">
        <v>10</v>
      </c>
      <c r="U320" s="93">
        <v>6</v>
      </c>
      <c r="V320" s="94">
        <v>46204</v>
      </c>
      <c r="W320" s="94">
        <v>46204</v>
      </c>
      <c r="X320" s="95">
        <v>9785171886547</v>
      </c>
      <c r="Y320" s="96">
        <v>352</v>
      </c>
      <c r="Z320" s="97">
        <v>0.38</v>
      </c>
      <c r="AA320" s="98" t="s">
        <v>145</v>
      </c>
      <c r="AB320" s="98" t="s">
        <v>302</v>
      </c>
      <c r="AC320" s="98" t="s">
        <v>146</v>
      </c>
      <c r="AD320" s="91" t="s">
        <v>110</v>
      </c>
      <c r="AE320" s="169" t="s">
        <v>195</v>
      </c>
      <c r="AF320" s="168"/>
      <c r="AG320" s="98" t="s">
        <v>345</v>
      </c>
      <c r="AH320" s="98"/>
      <c r="AI320" s="86" t="s">
        <v>790</v>
      </c>
      <c r="AJ320" s="101"/>
      <c r="AK320" s="91" t="s">
        <v>791</v>
      </c>
      <c r="AL320" s="100" t="s">
        <v>792</v>
      </c>
      <c r="AM320" s="86" t="s">
        <v>228</v>
      </c>
      <c r="AN320" s="86" t="s">
        <v>230</v>
      </c>
      <c r="AO320" s="143">
        <f t="shared" si="12"/>
        <v>0</v>
      </c>
      <c r="AP320" s="85" t="s">
        <v>793</v>
      </c>
      <c r="AQ320" s="100" t="s">
        <v>111</v>
      </c>
      <c r="AR320" s="97" t="s">
        <v>125</v>
      </c>
      <c r="AV320" s="99"/>
      <c r="AW320" s="159" t="s">
        <v>794</v>
      </c>
      <c r="AX320" s="102"/>
      <c r="AY320" s="157" t="s">
        <v>795</v>
      </c>
      <c r="AZ320" s="159"/>
      <c r="BF320" s="103">
        <v>46210</v>
      </c>
      <c r="BG320" s="46"/>
      <c r="BH320" s="46"/>
      <c r="BI320" s="46">
        <f t="shared" si="13"/>
        <v>0</v>
      </c>
      <c r="BJ320" s="46">
        <f t="shared" si="14"/>
        <v>0</v>
      </c>
    </row>
    <row r="321" spans="1:62" ht="120" customHeight="1" x14ac:dyDescent="0.2">
      <c r="A321" s="170" t="s">
        <v>179</v>
      </c>
      <c r="B321" s="132"/>
      <c r="C321" s="150">
        <v>0</v>
      </c>
      <c r="D321" s="150">
        <v>0</v>
      </c>
      <c r="E321" s="133">
        <v>560.70000000000005</v>
      </c>
      <c r="F321" s="134" t="s">
        <v>4663</v>
      </c>
      <c r="G321" s="86" t="s">
        <v>4664</v>
      </c>
      <c r="H321" s="86" t="s">
        <v>636</v>
      </c>
      <c r="I321" s="89"/>
      <c r="J321" s="90" t="s">
        <v>194</v>
      </c>
      <c r="K321" s="86"/>
      <c r="L321" s="86"/>
      <c r="M321" s="92" t="s">
        <v>133</v>
      </c>
      <c r="N321" s="86" t="s">
        <v>108</v>
      </c>
      <c r="O321" s="163" t="s">
        <v>313</v>
      </c>
      <c r="P321" s="163" t="s">
        <v>374</v>
      </c>
      <c r="Q321" s="91" t="s">
        <v>109</v>
      </c>
      <c r="R321" s="91" t="s">
        <v>205</v>
      </c>
      <c r="S321" s="91" t="s">
        <v>4665</v>
      </c>
      <c r="T321" s="92">
        <v>10</v>
      </c>
      <c r="U321" s="93">
        <v>18</v>
      </c>
      <c r="V321" s="94">
        <v>46219</v>
      </c>
      <c r="W321" s="94">
        <v>46219</v>
      </c>
      <c r="X321" s="95">
        <v>9785171841409</v>
      </c>
      <c r="Y321" s="96">
        <v>128</v>
      </c>
      <c r="Z321" s="97">
        <v>0.18</v>
      </c>
      <c r="AA321" s="98" t="s">
        <v>145</v>
      </c>
      <c r="AB321" s="98" t="s">
        <v>159</v>
      </c>
      <c r="AC321" s="98" t="s">
        <v>146</v>
      </c>
      <c r="AD321" s="91">
        <v>3</v>
      </c>
      <c r="AE321" s="169" t="s">
        <v>195</v>
      </c>
      <c r="AF321" s="168"/>
      <c r="AG321" s="98" t="s">
        <v>4666</v>
      </c>
      <c r="AH321" s="98"/>
      <c r="AI321" s="86" t="s">
        <v>637</v>
      </c>
      <c r="AJ321" s="101"/>
      <c r="AK321" s="91"/>
      <c r="AL321" s="100" t="s">
        <v>4667</v>
      </c>
      <c r="AM321" s="86" t="s">
        <v>289</v>
      </c>
      <c r="AN321" s="86" t="s">
        <v>230</v>
      </c>
      <c r="AO321" s="143">
        <f t="shared" si="12"/>
        <v>0</v>
      </c>
      <c r="AP321" s="85" t="s">
        <v>4668</v>
      </c>
      <c r="AQ321" s="100" t="s">
        <v>157</v>
      </c>
      <c r="AR321" s="97" t="s">
        <v>125</v>
      </c>
      <c r="AV321" s="99"/>
      <c r="AW321" s="159" t="s">
        <v>4669</v>
      </c>
      <c r="AX321" s="102" t="s">
        <v>4670</v>
      </c>
      <c r="AY321" s="157" t="s">
        <v>4670</v>
      </c>
      <c r="AZ321" s="159"/>
      <c r="BF321" s="103">
        <v>46223</v>
      </c>
      <c r="BG321" s="46"/>
      <c r="BH321" s="46"/>
      <c r="BI321" s="46">
        <f t="shared" si="13"/>
        <v>0</v>
      </c>
      <c r="BJ321" s="46">
        <f t="shared" si="14"/>
        <v>0</v>
      </c>
    </row>
    <row r="322" spans="1:62" ht="120" customHeight="1" x14ac:dyDescent="0.2">
      <c r="A322" s="170" t="s">
        <v>179</v>
      </c>
      <c r="B322" s="132"/>
      <c r="C322" s="150">
        <v>0</v>
      </c>
      <c r="D322" s="150">
        <v>0</v>
      </c>
      <c r="E322" s="133">
        <v>1209.6000000000001</v>
      </c>
      <c r="F322" s="134" t="s">
        <v>3050</v>
      </c>
      <c r="G322" s="86" t="s">
        <v>604</v>
      </c>
      <c r="H322" s="86" t="s">
        <v>3051</v>
      </c>
      <c r="I322" s="89"/>
      <c r="J322" s="90">
        <v>4</v>
      </c>
      <c r="K322" s="86"/>
      <c r="L322" s="86"/>
      <c r="M322" s="92" t="s">
        <v>133</v>
      </c>
      <c r="N322" s="86" t="s">
        <v>108</v>
      </c>
      <c r="O322" s="163" t="s">
        <v>220</v>
      </c>
      <c r="P322" s="163" t="s">
        <v>221</v>
      </c>
      <c r="Q322" s="91" t="s">
        <v>109</v>
      </c>
      <c r="R322" s="91" t="s">
        <v>205</v>
      </c>
      <c r="S322" s="91" t="s">
        <v>3052</v>
      </c>
      <c r="T322" s="92">
        <v>22</v>
      </c>
      <c r="U322" s="93">
        <v>6</v>
      </c>
      <c r="V322" s="94">
        <v>39938</v>
      </c>
      <c r="W322" s="94">
        <v>46212</v>
      </c>
      <c r="X322" s="95">
        <v>9785170446919</v>
      </c>
      <c r="Y322" s="96">
        <v>320</v>
      </c>
      <c r="Z322" s="97">
        <v>0.53300000000000003</v>
      </c>
      <c r="AA322" s="98" t="s">
        <v>186</v>
      </c>
      <c r="AB322" s="98" t="s">
        <v>164</v>
      </c>
      <c r="AC322" s="98" t="s">
        <v>187</v>
      </c>
      <c r="AD322" s="91" t="s">
        <v>110</v>
      </c>
      <c r="AE322" s="135" t="s">
        <v>116</v>
      </c>
      <c r="AF322" s="168"/>
      <c r="AG322" s="98" t="s">
        <v>378</v>
      </c>
      <c r="AH322" s="98"/>
      <c r="AI322" s="86" t="s">
        <v>3051</v>
      </c>
      <c r="AJ322" s="101"/>
      <c r="AK322" s="91"/>
      <c r="AL322" s="100" t="s">
        <v>3053</v>
      </c>
      <c r="AM322" s="86" t="s">
        <v>336</v>
      </c>
      <c r="AN322" s="86" t="s">
        <v>230</v>
      </c>
      <c r="AO322" s="143">
        <f t="shared" si="12"/>
        <v>0</v>
      </c>
      <c r="AP322" s="85" t="s">
        <v>3054</v>
      </c>
      <c r="AQ322" s="100" t="s">
        <v>111</v>
      </c>
      <c r="AR322" s="97" t="s">
        <v>125</v>
      </c>
      <c r="AV322" s="99"/>
      <c r="AW322" s="159" t="s">
        <v>3055</v>
      </c>
      <c r="AX322" s="102" t="s">
        <v>3056</v>
      </c>
      <c r="AY322" s="157" t="s">
        <v>3057</v>
      </c>
      <c r="AZ322" s="159"/>
      <c r="BF322" s="103">
        <v>46217</v>
      </c>
      <c r="BG322" s="46"/>
      <c r="BH322" s="46"/>
      <c r="BI322" s="46">
        <f t="shared" si="13"/>
        <v>0</v>
      </c>
      <c r="BJ322" s="46">
        <f t="shared" si="14"/>
        <v>0</v>
      </c>
    </row>
    <row r="323" spans="1:62" ht="120" customHeight="1" x14ac:dyDescent="0.2">
      <c r="A323" s="170" t="s">
        <v>179</v>
      </c>
      <c r="B323" s="132"/>
      <c r="C323" s="150">
        <v>0</v>
      </c>
      <c r="D323" s="150">
        <v>0</v>
      </c>
      <c r="E323" s="133">
        <v>1209.6000000000001</v>
      </c>
      <c r="F323" s="134" t="s">
        <v>3050</v>
      </c>
      <c r="G323" s="86" t="s">
        <v>604</v>
      </c>
      <c r="H323" s="86" t="s">
        <v>3051</v>
      </c>
      <c r="I323" s="89"/>
      <c r="J323" s="90">
        <v>2</v>
      </c>
      <c r="K323" s="86"/>
      <c r="L323" s="86"/>
      <c r="M323" s="92" t="s">
        <v>133</v>
      </c>
      <c r="N323" s="86" t="s">
        <v>108</v>
      </c>
      <c r="O323" s="163" t="s">
        <v>220</v>
      </c>
      <c r="P323" s="163" t="s">
        <v>221</v>
      </c>
      <c r="Q323" s="91" t="s">
        <v>109</v>
      </c>
      <c r="R323" s="91" t="s">
        <v>205</v>
      </c>
      <c r="S323" s="91" t="s">
        <v>3058</v>
      </c>
      <c r="T323" s="92">
        <v>22</v>
      </c>
      <c r="U323" s="93">
        <v>6</v>
      </c>
      <c r="V323" s="94">
        <v>39938</v>
      </c>
      <c r="W323" s="94">
        <v>46212</v>
      </c>
      <c r="X323" s="95">
        <v>9785170438563</v>
      </c>
      <c r="Y323" s="96">
        <v>320</v>
      </c>
      <c r="Z323" s="97">
        <v>0.53300000000000003</v>
      </c>
      <c r="AA323" s="98" t="s">
        <v>186</v>
      </c>
      <c r="AB323" s="98" t="s">
        <v>164</v>
      </c>
      <c r="AC323" s="98" t="s">
        <v>187</v>
      </c>
      <c r="AD323" s="91" t="s">
        <v>110</v>
      </c>
      <c r="AE323" s="135" t="s">
        <v>116</v>
      </c>
      <c r="AF323" s="168"/>
      <c r="AG323" s="98" t="s">
        <v>378</v>
      </c>
      <c r="AH323" s="98"/>
      <c r="AI323" s="86" t="s">
        <v>3051</v>
      </c>
      <c r="AJ323" s="101"/>
      <c r="AK323" s="91"/>
      <c r="AL323" s="100" t="s">
        <v>3059</v>
      </c>
      <c r="AM323" s="86" t="s">
        <v>336</v>
      </c>
      <c r="AN323" s="86" t="s">
        <v>230</v>
      </c>
      <c r="AO323" s="143">
        <f t="shared" si="12"/>
        <v>0</v>
      </c>
      <c r="AP323" s="85" t="s">
        <v>3060</v>
      </c>
      <c r="AQ323" s="100" t="s">
        <v>111</v>
      </c>
      <c r="AR323" s="97" t="s">
        <v>125</v>
      </c>
      <c r="AV323" s="99"/>
      <c r="AW323" s="159" t="s">
        <v>3061</v>
      </c>
      <c r="AX323" s="102" t="s">
        <v>3062</v>
      </c>
      <c r="AY323" s="157" t="s">
        <v>3063</v>
      </c>
      <c r="AZ323" s="159"/>
      <c r="BF323" s="103">
        <v>46217</v>
      </c>
      <c r="BG323" s="46"/>
      <c r="BH323" s="46"/>
      <c r="BI323" s="46">
        <f t="shared" si="13"/>
        <v>0</v>
      </c>
      <c r="BJ323" s="46">
        <f t="shared" si="14"/>
        <v>0</v>
      </c>
    </row>
    <row r="324" spans="1:62" ht="120" customHeight="1" x14ac:dyDescent="0.2">
      <c r="A324" s="170" t="s">
        <v>179</v>
      </c>
      <c r="B324" s="132"/>
      <c r="C324" s="150">
        <v>0</v>
      </c>
      <c r="D324" s="150">
        <v>0</v>
      </c>
      <c r="E324" s="133">
        <v>497.70000000000005</v>
      </c>
      <c r="F324" s="134" t="s">
        <v>796</v>
      </c>
      <c r="G324" s="86" t="s">
        <v>306</v>
      </c>
      <c r="H324" s="86" t="s">
        <v>566</v>
      </c>
      <c r="I324" s="89"/>
      <c r="J324" s="90">
        <v>1</v>
      </c>
      <c r="K324" s="86" t="s">
        <v>650</v>
      </c>
      <c r="L324" s="86"/>
      <c r="M324" s="92" t="s">
        <v>133</v>
      </c>
      <c r="N324" s="86" t="s">
        <v>108</v>
      </c>
      <c r="O324" s="163" t="s">
        <v>172</v>
      </c>
      <c r="P324" s="163" t="s">
        <v>188</v>
      </c>
      <c r="Q324" s="91" t="s">
        <v>109</v>
      </c>
      <c r="R324" s="91" t="s">
        <v>205</v>
      </c>
      <c r="S324" s="91" t="s">
        <v>797</v>
      </c>
      <c r="T324" s="92">
        <v>10</v>
      </c>
      <c r="U324" s="93">
        <v>10</v>
      </c>
      <c r="V324" s="94">
        <v>45517</v>
      </c>
      <c r="W324" s="94">
        <v>46208</v>
      </c>
      <c r="X324" s="95">
        <v>9785171630119</v>
      </c>
      <c r="Y324" s="96">
        <v>288</v>
      </c>
      <c r="Z324" s="97">
        <v>0.3</v>
      </c>
      <c r="AA324" s="98" t="s">
        <v>145</v>
      </c>
      <c r="AB324" s="98" t="s">
        <v>191</v>
      </c>
      <c r="AC324" s="98" t="s">
        <v>146</v>
      </c>
      <c r="AD324" s="91" t="s">
        <v>110</v>
      </c>
      <c r="AE324" s="135" t="s">
        <v>116</v>
      </c>
      <c r="AF324" s="168"/>
      <c r="AG324" s="98" t="s">
        <v>242</v>
      </c>
      <c r="AH324" s="98"/>
      <c r="AI324" s="86" t="s">
        <v>567</v>
      </c>
      <c r="AJ324" s="101"/>
      <c r="AK324" s="91"/>
      <c r="AL324" s="100" t="s">
        <v>798</v>
      </c>
      <c r="AM324" s="86" t="s">
        <v>229</v>
      </c>
      <c r="AN324" s="86" t="s">
        <v>230</v>
      </c>
      <c r="AO324" s="143">
        <f t="shared" si="12"/>
        <v>0</v>
      </c>
      <c r="AP324" s="85" t="s">
        <v>799</v>
      </c>
      <c r="AQ324" s="100" t="s">
        <v>111</v>
      </c>
      <c r="AR324" s="97" t="s">
        <v>125</v>
      </c>
      <c r="AV324" s="99"/>
      <c r="AW324" s="159" t="s">
        <v>800</v>
      </c>
      <c r="AX324" s="102"/>
      <c r="AY324" s="157" t="s">
        <v>801</v>
      </c>
      <c r="AZ324" s="159"/>
      <c r="BF324" s="103">
        <v>46210</v>
      </c>
      <c r="BG324" s="46"/>
      <c r="BH324" s="46"/>
      <c r="BI324" s="46">
        <f t="shared" si="13"/>
        <v>0</v>
      </c>
      <c r="BJ324" s="46">
        <f t="shared" si="14"/>
        <v>0</v>
      </c>
    </row>
    <row r="325" spans="1:62" ht="120" customHeight="1" x14ac:dyDescent="0.2">
      <c r="A325" s="170" t="s">
        <v>179</v>
      </c>
      <c r="B325" s="132"/>
      <c r="C325" s="150">
        <v>0</v>
      </c>
      <c r="D325" s="150">
        <v>0</v>
      </c>
      <c r="E325" s="133">
        <v>241.5</v>
      </c>
      <c r="F325" s="134" t="s">
        <v>3786</v>
      </c>
      <c r="G325" s="86" t="s">
        <v>206</v>
      </c>
      <c r="H325" s="86" t="s">
        <v>3787</v>
      </c>
      <c r="I325" s="89"/>
      <c r="J325" s="90" t="s">
        <v>194</v>
      </c>
      <c r="K325" s="86"/>
      <c r="L325" s="86"/>
      <c r="M325" s="92" t="s">
        <v>133</v>
      </c>
      <c r="N325" s="86" t="s">
        <v>108</v>
      </c>
      <c r="O325" s="163" t="s">
        <v>208</v>
      </c>
      <c r="P325" s="163" t="s">
        <v>299</v>
      </c>
      <c r="Q325" s="91" t="s">
        <v>109</v>
      </c>
      <c r="R325" s="91" t="s">
        <v>205</v>
      </c>
      <c r="S325" s="91" t="s">
        <v>3788</v>
      </c>
      <c r="T325" s="92">
        <v>10</v>
      </c>
      <c r="U325" s="93">
        <v>10</v>
      </c>
      <c r="V325" s="94">
        <v>46214</v>
      </c>
      <c r="W325" s="94">
        <v>46214</v>
      </c>
      <c r="X325" s="95">
        <v>9785171888589</v>
      </c>
      <c r="Y325" s="96">
        <v>160</v>
      </c>
      <c r="Z325" s="97">
        <v>0.14499999999999999</v>
      </c>
      <c r="AA325" s="98" t="s">
        <v>170</v>
      </c>
      <c r="AB325" s="98" t="s">
        <v>190</v>
      </c>
      <c r="AC325" s="98" t="s">
        <v>171</v>
      </c>
      <c r="AD325" s="91">
        <v>3</v>
      </c>
      <c r="AE325" s="169" t="s">
        <v>195</v>
      </c>
      <c r="AF325" s="168"/>
      <c r="AG325" s="98" t="s">
        <v>3789</v>
      </c>
      <c r="AH325" s="98"/>
      <c r="AI325" s="86" t="s">
        <v>3790</v>
      </c>
      <c r="AJ325" s="101"/>
      <c r="AK325" s="91"/>
      <c r="AL325" s="100" t="s">
        <v>3791</v>
      </c>
      <c r="AM325" s="86" t="s">
        <v>224</v>
      </c>
      <c r="AN325" s="86" t="s">
        <v>142</v>
      </c>
      <c r="AO325" s="143">
        <f t="shared" si="12"/>
        <v>0</v>
      </c>
      <c r="AP325" s="85" t="s">
        <v>3792</v>
      </c>
      <c r="AQ325" s="100" t="s">
        <v>143</v>
      </c>
      <c r="AR325" s="97" t="s">
        <v>125</v>
      </c>
      <c r="AV325" s="99"/>
      <c r="AW325" s="159" t="s">
        <v>3793</v>
      </c>
      <c r="AX325" s="102"/>
      <c r="AY325" s="157" t="s">
        <v>3794</v>
      </c>
      <c r="AZ325" s="159"/>
      <c r="BF325" s="103">
        <v>46219</v>
      </c>
      <c r="BG325" s="46"/>
      <c r="BH325" s="46"/>
      <c r="BI325" s="46">
        <f t="shared" si="13"/>
        <v>0</v>
      </c>
      <c r="BJ325" s="46">
        <f t="shared" si="14"/>
        <v>0</v>
      </c>
    </row>
    <row r="326" spans="1:62" ht="120" customHeight="1" x14ac:dyDescent="0.2">
      <c r="A326" s="170" t="s">
        <v>179</v>
      </c>
      <c r="B326" s="132"/>
      <c r="C326" s="150">
        <v>0</v>
      </c>
      <c r="D326" s="150">
        <v>0</v>
      </c>
      <c r="E326" s="133">
        <v>382.2</v>
      </c>
      <c r="F326" s="134" t="s">
        <v>4671</v>
      </c>
      <c r="G326" s="86" t="s">
        <v>206</v>
      </c>
      <c r="H326" s="86" t="s">
        <v>4672</v>
      </c>
      <c r="I326" s="89"/>
      <c r="J326" s="90" t="s">
        <v>194</v>
      </c>
      <c r="K326" s="86"/>
      <c r="L326" s="86"/>
      <c r="M326" s="92" t="s">
        <v>133</v>
      </c>
      <c r="N326" s="86" t="s">
        <v>108</v>
      </c>
      <c r="O326" s="163" t="s">
        <v>208</v>
      </c>
      <c r="P326" s="163" t="s">
        <v>299</v>
      </c>
      <c r="Q326" s="91" t="s">
        <v>109</v>
      </c>
      <c r="R326" s="91" t="s">
        <v>205</v>
      </c>
      <c r="S326" s="91" t="s">
        <v>4673</v>
      </c>
      <c r="T326" s="92">
        <v>22</v>
      </c>
      <c r="U326" s="93">
        <v>20</v>
      </c>
      <c r="V326" s="94">
        <v>46217</v>
      </c>
      <c r="W326" s="94">
        <v>46217</v>
      </c>
      <c r="X326" s="95">
        <v>9785171856328</v>
      </c>
      <c r="Y326" s="96">
        <v>80</v>
      </c>
      <c r="Z326" s="97">
        <v>0.14000000000000001</v>
      </c>
      <c r="AA326" s="98" t="s">
        <v>134</v>
      </c>
      <c r="AB326" s="98" t="s">
        <v>159</v>
      </c>
      <c r="AC326" s="98" t="s">
        <v>135</v>
      </c>
      <c r="AD326" s="91" t="s">
        <v>337</v>
      </c>
      <c r="AE326" s="169" t="s">
        <v>195</v>
      </c>
      <c r="AF326" s="168"/>
      <c r="AG326" s="98" t="s">
        <v>4674</v>
      </c>
      <c r="AH326" s="98"/>
      <c r="AI326" s="86" t="s">
        <v>4675</v>
      </c>
      <c r="AJ326" s="101"/>
      <c r="AK326" s="91"/>
      <c r="AL326" s="100" t="s">
        <v>4676</v>
      </c>
      <c r="AM326" s="86" t="s">
        <v>4677</v>
      </c>
      <c r="AN326" s="86" t="s">
        <v>142</v>
      </c>
      <c r="AO326" s="143">
        <f t="shared" si="12"/>
        <v>0</v>
      </c>
      <c r="AP326" s="85" t="s">
        <v>4678</v>
      </c>
      <c r="AQ326" s="100" t="s">
        <v>143</v>
      </c>
      <c r="AR326" s="97" t="s">
        <v>125</v>
      </c>
      <c r="AV326" s="99"/>
      <c r="AW326" s="159" t="s">
        <v>4679</v>
      </c>
      <c r="AX326" s="102"/>
      <c r="AY326" s="157" t="s">
        <v>4680</v>
      </c>
      <c r="AZ326" s="159"/>
      <c r="BF326" s="103">
        <v>46223</v>
      </c>
      <c r="BG326" s="46"/>
      <c r="BH326" s="46"/>
      <c r="BI326" s="46">
        <f t="shared" si="13"/>
        <v>0</v>
      </c>
      <c r="BJ326" s="46">
        <f t="shared" si="14"/>
        <v>0</v>
      </c>
    </row>
    <row r="327" spans="1:62" ht="120" customHeight="1" x14ac:dyDescent="0.2">
      <c r="A327" s="170" t="s">
        <v>179</v>
      </c>
      <c r="B327" s="132"/>
      <c r="C327" s="150">
        <v>0</v>
      </c>
      <c r="D327" s="150">
        <v>0</v>
      </c>
      <c r="E327" s="133">
        <v>201.60000000000002</v>
      </c>
      <c r="F327" s="134" t="s">
        <v>3064</v>
      </c>
      <c r="G327" s="86" t="s">
        <v>3065</v>
      </c>
      <c r="H327" s="86" t="s">
        <v>3066</v>
      </c>
      <c r="I327" s="89"/>
      <c r="J327" s="90" t="s">
        <v>194</v>
      </c>
      <c r="K327" s="86"/>
      <c r="L327" s="86"/>
      <c r="M327" s="92" t="s">
        <v>133</v>
      </c>
      <c r="N327" s="86" t="s">
        <v>108</v>
      </c>
      <c r="O327" s="163" t="s">
        <v>208</v>
      </c>
      <c r="P327" s="163" t="s">
        <v>299</v>
      </c>
      <c r="Q327" s="91" t="s">
        <v>109</v>
      </c>
      <c r="R327" s="91" t="s">
        <v>205</v>
      </c>
      <c r="S327" s="91" t="s">
        <v>3067</v>
      </c>
      <c r="T327" s="92">
        <v>22</v>
      </c>
      <c r="U327" s="93">
        <v>20</v>
      </c>
      <c r="V327" s="94">
        <v>46204</v>
      </c>
      <c r="W327" s="94">
        <v>46204</v>
      </c>
      <c r="X327" s="95">
        <v>9785171856939</v>
      </c>
      <c r="Y327" s="96">
        <v>32</v>
      </c>
      <c r="Z327" s="97">
        <v>7.4999999999999997E-2</v>
      </c>
      <c r="AA327" s="98" t="s">
        <v>456</v>
      </c>
      <c r="AB327" s="98" t="s">
        <v>159</v>
      </c>
      <c r="AC327" s="98" t="s">
        <v>457</v>
      </c>
      <c r="AD327" s="91">
        <v>3</v>
      </c>
      <c r="AE327" s="169" t="s">
        <v>195</v>
      </c>
      <c r="AF327" s="168"/>
      <c r="AG327" s="98" t="s">
        <v>536</v>
      </c>
      <c r="AH327" s="98"/>
      <c r="AI327" s="86" t="s">
        <v>3068</v>
      </c>
      <c r="AJ327" s="101"/>
      <c r="AK327" s="91"/>
      <c r="AL327" s="100" t="s">
        <v>3069</v>
      </c>
      <c r="AM327" s="86" t="s">
        <v>311</v>
      </c>
      <c r="AN327" s="86" t="s">
        <v>230</v>
      </c>
      <c r="AO327" s="143">
        <f t="shared" si="12"/>
        <v>0</v>
      </c>
      <c r="AP327" s="85" t="s">
        <v>3070</v>
      </c>
      <c r="AQ327" s="100" t="s">
        <v>157</v>
      </c>
      <c r="AR327" s="97" t="s">
        <v>125</v>
      </c>
      <c r="AV327" s="99"/>
      <c r="AW327" s="159" t="s">
        <v>3071</v>
      </c>
      <c r="AX327" s="102"/>
      <c r="AY327" s="157" t="s">
        <v>3072</v>
      </c>
      <c r="AZ327" s="159"/>
      <c r="BF327" s="103">
        <v>46217</v>
      </c>
      <c r="BG327" s="46"/>
      <c r="BH327" s="46"/>
      <c r="BI327" s="46">
        <f t="shared" si="13"/>
        <v>0</v>
      </c>
      <c r="BJ327" s="46">
        <f t="shared" si="14"/>
        <v>0</v>
      </c>
    </row>
    <row r="328" spans="1:62" ht="120" customHeight="1" x14ac:dyDescent="0.2">
      <c r="A328" s="170" t="s">
        <v>179</v>
      </c>
      <c r="B328" s="132"/>
      <c r="C328" s="150">
        <v>0</v>
      </c>
      <c r="D328" s="150">
        <v>0</v>
      </c>
      <c r="E328" s="133">
        <v>516.6</v>
      </c>
      <c r="F328" s="134" t="s">
        <v>802</v>
      </c>
      <c r="G328" s="86" t="s">
        <v>454</v>
      </c>
      <c r="H328" s="86" t="s">
        <v>803</v>
      </c>
      <c r="I328" s="89"/>
      <c r="J328" s="90" t="s">
        <v>194</v>
      </c>
      <c r="K328" s="86" t="s">
        <v>650</v>
      </c>
      <c r="L328" s="86"/>
      <c r="M328" s="92" t="s">
        <v>151</v>
      </c>
      <c r="N328" s="86" t="s">
        <v>108</v>
      </c>
      <c r="O328" s="163" t="s">
        <v>217</v>
      </c>
      <c r="P328" s="163" t="s">
        <v>217</v>
      </c>
      <c r="Q328" s="91" t="s">
        <v>109</v>
      </c>
      <c r="R328" s="91" t="s">
        <v>205</v>
      </c>
      <c r="S328" s="91" t="s">
        <v>804</v>
      </c>
      <c r="T328" s="92">
        <v>22</v>
      </c>
      <c r="U328" s="93">
        <v>6</v>
      </c>
      <c r="V328" s="94">
        <v>46205</v>
      </c>
      <c r="W328" s="94">
        <v>46205</v>
      </c>
      <c r="X328" s="95">
        <v>9785171816018</v>
      </c>
      <c r="Y328" s="96">
        <v>384</v>
      </c>
      <c r="Z328" s="97">
        <v>0.32</v>
      </c>
      <c r="AA328" s="98" t="s">
        <v>145</v>
      </c>
      <c r="AB328" s="98" t="s">
        <v>160</v>
      </c>
      <c r="AC328" s="98" t="s">
        <v>146</v>
      </c>
      <c r="AD328" s="91">
        <v>3</v>
      </c>
      <c r="AE328" s="169" t="s">
        <v>195</v>
      </c>
      <c r="AF328" s="168"/>
      <c r="AG328" s="98" t="s">
        <v>372</v>
      </c>
      <c r="AH328" s="98"/>
      <c r="AI328" s="86" t="s">
        <v>805</v>
      </c>
      <c r="AJ328" s="101" t="s">
        <v>154</v>
      </c>
      <c r="AK328" s="91" t="s">
        <v>806</v>
      </c>
      <c r="AL328" s="100" t="s">
        <v>807</v>
      </c>
      <c r="AM328" s="86" t="s">
        <v>158</v>
      </c>
      <c r="AN328" s="86" t="s">
        <v>153</v>
      </c>
      <c r="AO328" s="143">
        <f t="shared" si="12"/>
        <v>0</v>
      </c>
      <c r="AP328" s="85" t="s">
        <v>808</v>
      </c>
      <c r="AQ328" s="100" t="s">
        <v>154</v>
      </c>
      <c r="AR328" s="97" t="s">
        <v>125</v>
      </c>
      <c r="AV328" s="99"/>
      <c r="AW328" s="159" t="s">
        <v>809</v>
      </c>
      <c r="AX328" s="102" t="s">
        <v>810</v>
      </c>
      <c r="AY328" s="157" t="s">
        <v>811</v>
      </c>
      <c r="AZ328" s="159"/>
      <c r="BF328" s="103">
        <v>46210</v>
      </c>
      <c r="BG328" s="46"/>
      <c r="BH328" s="46"/>
      <c r="BI328" s="46">
        <f t="shared" si="13"/>
        <v>0</v>
      </c>
      <c r="BJ328" s="46">
        <f t="shared" si="14"/>
        <v>0</v>
      </c>
    </row>
    <row r="329" spans="1:62" ht="120" customHeight="1" x14ac:dyDescent="0.2">
      <c r="A329" s="170" t="s">
        <v>179</v>
      </c>
      <c r="B329" s="132"/>
      <c r="C329" s="150">
        <v>0</v>
      </c>
      <c r="D329" s="150">
        <v>0</v>
      </c>
      <c r="E329" s="133">
        <v>183.75</v>
      </c>
      <c r="F329" s="134" t="s">
        <v>2178</v>
      </c>
      <c r="G329" s="86" t="s">
        <v>238</v>
      </c>
      <c r="H329" s="86" t="s">
        <v>2179</v>
      </c>
      <c r="I329" s="89"/>
      <c r="J329" s="90">
        <v>3</v>
      </c>
      <c r="K329" s="86"/>
      <c r="L329" s="86"/>
      <c r="M329" s="92" t="s">
        <v>138</v>
      </c>
      <c r="N329" s="86" t="s">
        <v>108</v>
      </c>
      <c r="O329" s="163" t="s">
        <v>239</v>
      </c>
      <c r="P329" s="163" t="s">
        <v>447</v>
      </c>
      <c r="Q329" s="91" t="s">
        <v>109</v>
      </c>
      <c r="R329" s="91" t="s">
        <v>205</v>
      </c>
      <c r="S329" s="91" t="s">
        <v>2180</v>
      </c>
      <c r="T329" s="92">
        <v>10</v>
      </c>
      <c r="U329" s="93">
        <v>36</v>
      </c>
      <c r="V329" s="94">
        <v>44952</v>
      </c>
      <c r="W329" s="94">
        <v>46210</v>
      </c>
      <c r="X329" s="95">
        <v>9785171522834</v>
      </c>
      <c r="Y329" s="96">
        <v>64</v>
      </c>
      <c r="Z329" s="97">
        <v>0.126</v>
      </c>
      <c r="AA329" s="98" t="s">
        <v>174</v>
      </c>
      <c r="AB329" s="98" t="s">
        <v>159</v>
      </c>
      <c r="AC329" s="98" t="s">
        <v>175</v>
      </c>
      <c r="AD329" s="91">
        <v>3</v>
      </c>
      <c r="AE329" s="135" t="s">
        <v>116</v>
      </c>
      <c r="AF329" s="168"/>
      <c r="AG329" s="98" t="s">
        <v>2181</v>
      </c>
      <c r="AH329" s="98"/>
      <c r="AI329" s="86" t="s">
        <v>2182</v>
      </c>
      <c r="AJ329" s="101" t="s">
        <v>162</v>
      </c>
      <c r="AK329" s="91"/>
      <c r="AL329" s="100" t="s">
        <v>2183</v>
      </c>
      <c r="AM329" s="86" t="s">
        <v>183</v>
      </c>
      <c r="AN329" s="86" t="s">
        <v>142</v>
      </c>
      <c r="AO329" s="143">
        <f t="shared" si="12"/>
        <v>0</v>
      </c>
      <c r="AP329" s="85" t="s">
        <v>2184</v>
      </c>
      <c r="AQ329" s="100" t="s">
        <v>143</v>
      </c>
      <c r="AR329" s="97" t="s">
        <v>125</v>
      </c>
      <c r="AV329" s="99"/>
      <c r="AW329" s="159" t="s">
        <v>2185</v>
      </c>
      <c r="AX329" s="102" t="s">
        <v>2186</v>
      </c>
      <c r="AY329" s="157" t="s">
        <v>2187</v>
      </c>
      <c r="AZ329" s="159"/>
      <c r="BF329" s="103">
        <v>46213</v>
      </c>
      <c r="BG329" s="46"/>
      <c r="BH329" s="46"/>
      <c r="BI329" s="46">
        <f t="shared" si="13"/>
        <v>0</v>
      </c>
      <c r="BJ329" s="46">
        <f t="shared" si="14"/>
        <v>0</v>
      </c>
    </row>
    <row r="330" spans="1:62" ht="120" customHeight="1" x14ac:dyDescent="0.2">
      <c r="A330" s="170" t="s">
        <v>179</v>
      </c>
      <c r="B330" s="132"/>
      <c r="C330" s="150">
        <v>0</v>
      </c>
      <c r="D330" s="150">
        <v>0</v>
      </c>
      <c r="E330" s="133">
        <v>825.30000000000007</v>
      </c>
      <c r="F330" s="134" t="s">
        <v>600</v>
      </c>
      <c r="G330" s="86" t="s">
        <v>494</v>
      </c>
      <c r="H330" s="86" t="s">
        <v>1623</v>
      </c>
      <c r="I330" s="89"/>
      <c r="J330" s="90">
        <v>3</v>
      </c>
      <c r="K330" s="86"/>
      <c r="L330" s="86"/>
      <c r="M330" s="92" t="s">
        <v>151</v>
      </c>
      <c r="N330" s="86" t="s">
        <v>108</v>
      </c>
      <c r="O330" s="163" t="s">
        <v>207</v>
      </c>
      <c r="P330" s="163" t="s">
        <v>207</v>
      </c>
      <c r="Q330" s="91" t="s">
        <v>109</v>
      </c>
      <c r="R330" s="91" t="s">
        <v>205</v>
      </c>
      <c r="S330" s="91" t="s">
        <v>1624</v>
      </c>
      <c r="T330" s="92">
        <v>10</v>
      </c>
      <c r="U330" s="93">
        <v>6</v>
      </c>
      <c r="V330" s="94">
        <v>45720</v>
      </c>
      <c r="W330" s="94">
        <v>46204</v>
      </c>
      <c r="X330" s="95">
        <v>9785171701475</v>
      </c>
      <c r="Y330" s="96">
        <v>640</v>
      </c>
      <c r="Z330" s="97">
        <v>0.56000000000000005</v>
      </c>
      <c r="AA330" s="98" t="s">
        <v>145</v>
      </c>
      <c r="AB330" s="98" t="s">
        <v>152</v>
      </c>
      <c r="AC330" s="98" t="s">
        <v>146</v>
      </c>
      <c r="AD330" s="91" t="s">
        <v>110</v>
      </c>
      <c r="AE330" s="135" t="s">
        <v>116</v>
      </c>
      <c r="AF330" s="168"/>
      <c r="AG330" s="98" t="s">
        <v>317</v>
      </c>
      <c r="AH330" s="98"/>
      <c r="AI330" s="86" t="s">
        <v>1625</v>
      </c>
      <c r="AJ330" s="101"/>
      <c r="AK330" s="91"/>
      <c r="AL330" s="100" t="s">
        <v>1626</v>
      </c>
      <c r="AM330" s="86" t="s">
        <v>336</v>
      </c>
      <c r="AN330" s="86" t="s">
        <v>230</v>
      </c>
      <c r="AO330" s="143">
        <f t="shared" si="12"/>
        <v>0</v>
      </c>
      <c r="AP330" s="85" t="s">
        <v>1627</v>
      </c>
      <c r="AQ330" s="100" t="s">
        <v>111</v>
      </c>
      <c r="AR330" s="97" t="s">
        <v>125</v>
      </c>
      <c r="AS330" s="26" t="s">
        <v>1504</v>
      </c>
      <c r="AV330" s="99"/>
      <c r="AW330" s="159" t="s">
        <v>1628</v>
      </c>
      <c r="AX330" s="102" t="s">
        <v>601</v>
      </c>
      <c r="AY330" s="157" t="s">
        <v>601</v>
      </c>
      <c r="AZ330" s="159"/>
      <c r="BF330" s="103">
        <v>46212</v>
      </c>
      <c r="BG330" s="46"/>
      <c r="BH330" s="46"/>
      <c r="BI330" s="46">
        <f t="shared" si="13"/>
        <v>0</v>
      </c>
      <c r="BJ330" s="46">
        <f t="shared" si="14"/>
        <v>0</v>
      </c>
    </row>
    <row r="331" spans="1:62" ht="120" customHeight="1" x14ac:dyDescent="0.2">
      <c r="A331" s="170" t="s">
        <v>179</v>
      </c>
      <c r="B331" s="132"/>
      <c r="C331" s="150">
        <v>0</v>
      </c>
      <c r="D331" s="150">
        <v>0</v>
      </c>
      <c r="E331" s="133">
        <v>560.70000000000005</v>
      </c>
      <c r="F331" s="134" t="s">
        <v>2188</v>
      </c>
      <c r="G331" s="86" t="s">
        <v>2189</v>
      </c>
      <c r="H331" s="86" t="s">
        <v>356</v>
      </c>
      <c r="I331" s="89"/>
      <c r="J331" s="90" t="s">
        <v>197</v>
      </c>
      <c r="K331" s="86"/>
      <c r="L331" s="86"/>
      <c r="M331" s="92" t="s">
        <v>151</v>
      </c>
      <c r="N331" s="86" t="s">
        <v>108</v>
      </c>
      <c r="O331" s="163" t="s">
        <v>203</v>
      </c>
      <c r="P331" s="163" t="s">
        <v>203</v>
      </c>
      <c r="Q331" s="91" t="s">
        <v>109</v>
      </c>
      <c r="R331" s="91" t="s">
        <v>205</v>
      </c>
      <c r="S331" s="91" t="s">
        <v>2190</v>
      </c>
      <c r="T331" s="92">
        <v>10</v>
      </c>
      <c r="U331" s="93">
        <v>12</v>
      </c>
      <c r="V331" s="94">
        <v>46189</v>
      </c>
      <c r="W331" s="94">
        <v>46189</v>
      </c>
      <c r="X331" s="95">
        <v>9785171792299</v>
      </c>
      <c r="Y331" s="96">
        <v>512</v>
      </c>
      <c r="Z331" s="97">
        <v>0.38800000000000001</v>
      </c>
      <c r="AA331" s="98" t="s">
        <v>145</v>
      </c>
      <c r="AB331" s="98" t="s">
        <v>182</v>
      </c>
      <c r="AC331" s="98" t="s">
        <v>146</v>
      </c>
      <c r="AD331" s="91" t="s">
        <v>110</v>
      </c>
      <c r="AE331" s="169" t="s">
        <v>195</v>
      </c>
      <c r="AF331" s="168"/>
      <c r="AG331" s="98" t="s">
        <v>307</v>
      </c>
      <c r="AH331" s="98"/>
      <c r="AI331" s="86" t="s">
        <v>357</v>
      </c>
      <c r="AJ331" s="101"/>
      <c r="AK331" s="91"/>
      <c r="AL331" s="100" t="s">
        <v>2191</v>
      </c>
      <c r="AM331" s="86" t="s">
        <v>265</v>
      </c>
      <c r="AN331" s="86" t="s">
        <v>153</v>
      </c>
      <c r="AO331" s="143">
        <f t="shared" si="12"/>
        <v>0</v>
      </c>
      <c r="AP331" s="85" t="s">
        <v>2192</v>
      </c>
      <c r="AQ331" s="100" t="s">
        <v>111</v>
      </c>
      <c r="AR331" s="97" t="s">
        <v>125</v>
      </c>
      <c r="AV331" s="99"/>
      <c r="AW331" s="159" t="s">
        <v>2193</v>
      </c>
      <c r="AX331" s="102" t="s">
        <v>2194</v>
      </c>
      <c r="AY331" s="157" t="s">
        <v>2195</v>
      </c>
      <c r="AZ331" s="159"/>
      <c r="BF331" s="103">
        <v>46213</v>
      </c>
      <c r="BG331" s="46"/>
      <c r="BH331" s="46"/>
      <c r="BI331" s="46">
        <f t="shared" si="13"/>
        <v>0</v>
      </c>
      <c r="BJ331" s="46">
        <f t="shared" si="14"/>
        <v>0</v>
      </c>
    </row>
    <row r="332" spans="1:62" ht="120" customHeight="1" x14ac:dyDescent="0.2">
      <c r="A332" s="170" t="s">
        <v>179</v>
      </c>
      <c r="B332" s="132"/>
      <c r="C332" s="150">
        <v>0</v>
      </c>
      <c r="D332" s="150">
        <v>0</v>
      </c>
      <c r="E332" s="133">
        <v>604.80000000000007</v>
      </c>
      <c r="F332" s="134" t="s">
        <v>4142</v>
      </c>
      <c r="G332" s="86" t="s">
        <v>4143</v>
      </c>
      <c r="H332" s="86" t="s">
        <v>356</v>
      </c>
      <c r="I332" s="89"/>
      <c r="J332" s="90" t="s">
        <v>194</v>
      </c>
      <c r="K332" s="86"/>
      <c r="L332" s="86"/>
      <c r="M332" s="92" t="s">
        <v>151</v>
      </c>
      <c r="N332" s="86" t="s">
        <v>108</v>
      </c>
      <c r="O332" s="163" t="s">
        <v>203</v>
      </c>
      <c r="P332" s="163" t="s">
        <v>203</v>
      </c>
      <c r="Q332" s="91" t="s">
        <v>109</v>
      </c>
      <c r="R332" s="91" t="s">
        <v>205</v>
      </c>
      <c r="S332" s="91" t="s">
        <v>4144</v>
      </c>
      <c r="T332" s="92">
        <v>10</v>
      </c>
      <c r="U332" s="93">
        <v>8</v>
      </c>
      <c r="V332" s="94">
        <v>46203</v>
      </c>
      <c r="W332" s="94">
        <v>46203</v>
      </c>
      <c r="X332" s="95">
        <v>9785171836153</v>
      </c>
      <c r="Y332" s="96">
        <v>800</v>
      </c>
      <c r="Z332" s="97">
        <v>0.55000000000000004</v>
      </c>
      <c r="AA332" s="98" t="s">
        <v>145</v>
      </c>
      <c r="AB332" s="98" t="s">
        <v>182</v>
      </c>
      <c r="AC332" s="98" t="s">
        <v>146</v>
      </c>
      <c r="AD332" s="91" t="s">
        <v>110</v>
      </c>
      <c r="AE332" s="169" t="s">
        <v>195</v>
      </c>
      <c r="AF332" s="168"/>
      <c r="AG332" s="98" t="s">
        <v>307</v>
      </c>
      <c r="AH332" s="98"/>
      <c r="AI332" s="86" t="s">
        <v>357</v>
      </c>
      <c r="AJ332" s="101"/>
      <c r="AK332" s="91"/>
      <c r="AL332" s="100" t="s">
        <v>4145</v>
      </c>
      <c r="AM332" s="86" t="s">
        <v>265</v>
      </c>
      <c r="AN332" s="86" t="s">
        <v>153</v>
      </c>
      <c r="AO332" s="143">
        <f t="shared" si="12"/>
        <v>0</v>
      </c>
      <c r="AP332" s="85" t="s">
        <v>4146</v>
      </c>
      <c r="AQ332" s="100" t="s">
        <v>111</v>
      </c>
      <c r="AR332" s="97" t="s">
        <v>125</v>
      </c>
      <c r="AV332" s="99"/>
      <c r="AW332" s="159" t="s">
        <v>4147</v>
      </c>
      <c r="AX332" s="102" t="s">
        <v>4148</v>
      </c>
      <c r="AY332" s="157" t="s">
        <v>4149</v>
      </c>
      <c r="AZ332" s="159"/>
      <c r="BA332" s="24" t="s">
        <v>2403</v>
      </c>
      <c r="BB332" s="24" t="s">
        <v>2404</v>
      </c>
      <c r="BD332" s="24" t="s">
        <v>1504</v>
      </c>
      <c r="BF332" s="103">
        <v>46220</v>
      </c>
      <c r="BG332" s="46"/>
      <c r="BH332" s="46"/>
      <c r="BI332" s="46">
        <f t="shared" si="13"/>
        <v>0</v>
      </c>
      <c r="BJ332" s="46">
        <f t="shared" si="14"/>
        <v>0</v>
      </c>
    </row>
    <row r="333" spans="1:62" ht="120" customHeight="1" x14ac:dyDescent="0.2">
      <c r="A333" s="170" t="s">
        <v>179</v>
      </c>
      <c r="B333" s="132"/>
      <c r="C333" s="150">
        <v>0</v>
      </c>
      <c r="D333" s="150">
        <v>0</v>
      </c>
      <c r="E333" s="133">
        <v>220.5</v>
      </c>
      <c r="F333" s="134" t="s">
        <v>1217</v>
      </c>
      <c r="G333" s="86" t="s">
        <v>390</v>
      </c>
      <c r="H333" s="86" t="s">
        <v>605</v>
      </c>
      <c r="I333" s="89"/>
      <c r="J333" s="90">
        <v>4</v>
      </c>
      <c r="K333" s="86"/>
      <c r="L333" s="86"/>
      <c r="M333" s="92" t="s">
        <v>138</v>
      </c>
      <c r="N333" s="86" t="s">
        <v>108</v>
      </c>
      <c r="O333" s="163" t="s">
        <v>213</v>
      </c>
      <c r="P333" s="163" t="s">
        <v>214</v>
      </c>
      <c r="Q333" s="91" t="s">
        <v>109</v>
      </c>
      <c r="R333" s="91" t="s">
        <v>205</v>
      </c>
      <c r="S333" s="91" t="s">
        <v>1218</v>
      </c>
      <c r="T333" s="92">
        <v>10</v>
      </c>
      <c r="U333" s="93">
        <v>80</v>
      </c>
      <c r="V333" s="94">
        <v>42345</v>
      </c>
      <c r="W333" s="94">
        <v>46206</v>
      </c>
      <c r="X333" s="95">
        <v>9785170928286</v>
      </c>
      <c r="Y333" s="96">
        <v>64</v>
      </c>
      <c r="Z333" s="97">
        <v>5.5E-2</v>
      </c>
      <c r="AA333" s="98" t="s">
        <v>606</v>
      </c>
      <c r="AB333" s="98" t="s">
        <v>222</v>
      </c>
      <c r="AC333" s="98" t="s">
        <v>1219</v>
      </c>
      <c r="AD333" s="91">
        <v>3</v>
      </c>
      <c r="AE333" s="135" t="s">
        <v>116</v>
      </c>
      <c r="AF333" s="168"/>
      <c r="AG333" s="98" t="s">
        <v>466</v>
      </c>
      <c r="AH333" s="98"/>
      <c r="AI333" s="86" t="s">
        <v>607</v>
      </c>
      <c r="AJ333" s="101" t="s">
        <v>141</v>
      </c>
      <c r="AK333" s="91"/>
      <c r="AL333" s="100" t="s">
        <v>1220</v>
      </c>
      <c r="AM333" s="86" t="s">
        <v>183</v>
      </c>
      <c r="AN333" s="86" t="s">
        <v>142</v>
      </c>
      <c r="AO333" s="143">
        <f t="shared" si="12"/>
        <v>0</v>
      </c>
      <c r="AP333" s="85" t="s">
        <v>1221</v>
      </c>
      <c r="AQ333" s="100" t="s">
        <v>143</v>
      </c>
      <c r="AR333" s="97" t="s">
        <v>125</v>
      </c>
      <c r="AV333" s="99"/>
      <c r="AW333" s="159" t="s">
        <v>1222</v>
      </c>
      <c r="AX333" s="102" t="s">
        <v>1223</v>
      </c>
      <c r="AY333" s="157" t="s">
        <v>1224</v>
      </c>
      <c r="AZ333" s="159"/>
      <c r="BF333" s="103">
        <v>46211</v>
      </c>
      <c r="BG333" s="46"/>
      <c r="BH333" s="46"/>
      <c r="BI333" s="46">
        <f t="shared" si="13"/>
        <v>0</v>
      </c>
      <c r="BJ333" s="46">
        <f t="shared" si="14"/>
        <v>0</v>
      </c>
    </row>
    <row r="334" spans="1:62" ht="120" customHeight="1" x14ac:dyDescent="0.2">
      <c r="A334" s="170" t="s">
        <v>179</v>
      </c>
      <c r="B334" s="132"/>
      <c r="C334" s="150">
        <v>0</v>
      </c>
      <c r="D334" s="150">
        <v>0</v>
      </c>
      <c r="E334" s="133">
        <v>453.6</v>
      </c>
      <c r="F334" s="134" t="s">
        <v>2730</v>
      </c>
      <c r="G334" s="86" t="s">
        <v>2731</v>
      </c>
      <c r="H334" s="86" t="s">
        <v>2732</v>
      </c>
      <c r="I334" s="89"/>
      <c r="J334" s="90" t="s">
        <v>194</v>
      </c>
      <c r="K334" s="86"/>
      <c r="L334" s="86"/>
      <c r="M334" s="92" t="s">
        <v>138</v>
      </c>
      <c r="N334" s="86" t="s">
        <v>108</v>
      </c>
      <c r="O334" s="163" t="s">
        <v>148</v>
      </c>
      <c r="P334" s="163" t="s">
        <v>556</v>
      </c>
      <c r="Q334" s="91" t="s">
        <v>109</v>
      </c>
      <c r="R334" s="91" t="s">
        <v>205</v>
      </c>
      <c r="S334" s="91" t="s">
        <v>2733</v>
      </c>
      <c r="T334" s="92">
        <v>10</v>
      </c>
      <c r="U334" s="93">
        <v>18</v>
      </c>
      <c r="V334" s="94">
        <v>46212</v>
      </c>
      <c r="W334" s="94">
        <v>46212</v>
      </c>
      <c r="X334" s="95">
        <v>9785171845889</v>
      </c>
      <c r="Y334" s="96">
        <v>176</v>
      </c>
      <c r="Z334" s="97">
        <v>0.24299999999999999</v>
      </c>
      <c r="AA334" s="98" t="s">
        <v>168</v>
      </c>
      <c r="AB334" s="98" t="s">
        <v>237</v>
      </c>
      <c r="AC334" s="98" t="s">
        <v>169</v>
      </c>
      <c r="AD334" s="91" t="s">
        <v>110</v>
      </c>
      <c r="AE334" s="169" t="s">
        <v>195</v>
      </c>
      <c r="AF334" s="168"/>
      <c r="AG334" s="98" t="s">
        <v>405</v>
      </c>
      <c r="AH334" s="98"/>
      <c r="AI334" s="86" t="s">
        <v>2734</v>
      </c>
      <c r="AJ334" s="101" t="s">
        <v>141</v>
      </c>
      <c r="AK334" s="91"/>
      <c r="AL334" s="100" t="s">
        <v>2735</v>
      </c>
      <c r="AM334" s="86" t="s">
        <v>150</v>
      </c>
      <c r="AN334" s="86" t="s">
        <v>142</v>
      </c>
      <c r="AO334" s="143">
        <f t="shared" si="12"/>
        <v>0</v>
      </c>
      <c r="AP334" s="85" t="s">
        <v>2736</v>
      </c>
      <c r="AQ334" s="100" t="s">
        <v>157</v>
      </c>
      <c r="AR334" s="97" t="s">
        <v>125</v>
      </c>
      <c r="AV334" s="99"/>
      <c r="AW334" s="159" t="s">
        <v>2737</v>
      </c>
      <c r="AX334" s="102" t="s">
        <v>2738</v>
      </c>
      <c r="AY334" s="157" t="s">
        <v>2739</v>
      </c>
      <c r="AZ334" s="159"/>
      <c r="BF334" s="103">
        <v>46216</v>
      </c>
      <c r="BG334" s="46"/>
      <c r="BH334" s="46"/>
      <c r="BI334" s="46">
        <f t="shared" si="13"/>
        <v>0</v>
      </c>
      <c r="BJ334" s="46">
        <f t="shared" si="14"/>
        <v>0</v>
      </c>
    </row>
    <row r="335" spans="1:62" ht="120" customHeight="1" x14ac:dyDescent="0.2">
      <c r="A335" s="170" t="s">
        <v>179</v>
      </c>
      <c r="B335" s="132"/>
      <c r="C335" s="150">
        <v>0</v>
      </c>
      <c r="D335" s="150">
        <v>0</v>
      </c>
      <c r="E335" s="133">
        <v>269.85000000000002</v>
      </c>
      <c r="F335" s="134" t="s">
        <v>2196</v>
      </c>
      <c r="G335" s="86" t="s">
        <v>2035</v>
      </c>
      <c r="H335" s="86" t="s">
        <v>2197</v>
      </c>
      <c r="I335" s="89"/>
      <c r="J335" s="90" t="s">
        <v>194</v>
      </c>
      <c r="K335" s="86"/>
      <c r="L335" s="86"/>
      <c r="M335" s="92" t="s">
        <v>133</v>
      </c>
      <c r="N335" s="86" t="s">
        <v>108</v>
      </c>
      <c r="O335" s="163" t="s">
        <v>220</v>
      </c>
      <c r="P335" s="163" t="s">
        <v>221</v>
      </c>
      <c r="Q335" s="91" t="s">
        <v>109</v>
      </c>
      <c r="R335" s="91" t="s">
        <v>205</v>
      </c>
      <c r="S335" s="91" t="s">
        <v>2198</v>
      </c>
      <c r="T335" s="92">
        <v>10</v>
      </c>
      <c r="U335" s="93">
        <v>32</v>
      </c>
      <c r="V335" s="94">
        <v>46204</v>
      </c>
      <c r="W335" s="94">
        <v>46204</v>
      </c>
      <c r="X335" s="95">
        <v>9785171862572</v>
      </c>
      <c r="Y335" s="96">
        <v>160</v>
      </c>
      <c r="Z335" s="97">
        <v>0.13100000000000001</v>
      </c>
      <c r="AA335" s="98" t="s">
        <v>145</v>
      </c>
      <c r="AB335" s="98" t="s">
        <v>191</v>
      </c>
      <c r="AC335" s="98" t="s">
        <v>146</v>
      </c>
      <c r="AD335" s="91">
        <v>3</v>
      </c>
      <c r="AE335" s="169" t="s">
        <v>195</v>
      </c>
      <c r="AF335" s="168"/>
      <c r="AG335" s="98" t="s">
        <v>242</v>
      </c>
      <c r="AH335" s="98"/>
      <c r="AI335" s="86" t="s">
        <v>2199</v>
      </c>
      <c r="AJ335" s="101"/>
      <c r="AK335" s="91"/>
      <c r="AL335" s="100" t="s">
        <v>2200</v>
      </c>
      <c r="AM335" s="86" t="s">
        <v>229</v>
      </c>
      <c r="AN335" s="86" t="s">
        <v>230</v>
      </c>
      <c r="AO335" s="143">
        <f t="shared" si="12"/>
        <v>0</v>
      </c>
      <c r="AP335" s="85" t="s">
        <v>2201</v>
      </c>
      <c r="AQ335" s="100" t="s">
        <v>111</v>
      </c>
      <c r="AR335" s="97" t="s">
        <v>125</v>
      </c>
      <c r="AV335" s="99"/>
      <c r="AW335" s="159" t="s">
        <v>2202</v>
      </c>
      <c r="AX335" s="102"/>
      <c r="AY335" s="157" t="s">
        <v>2203</v>
      </c>
      <c r="AZ335" s="159"/>
      <c r="BF335" s="103">
        <v>46213</v>
      </c>
      <c r="BG335" s="46"/>
      <c r="BH335" s="46"/>
      <c r="BI335" s="46">
        <f t="shared" si="13"/>
        <v>0</v>
      </c>
      <c r="BJ335" s="46">
        <f t="shared" si="14"/>
        <v>0</v>
      </c>
    </row>
    <row r="336" spans="1:62" ht="120" customHeight="1" x14ac:dyDescent="0.2">
      <c r="A336" s="170" t="s">
        <v>179</v>
      </c>
      <c r="B336" s="132"/>
      <c r="C336" s="150">
        <v>0</v>
      </c>
      <c r="D336" s="150">
        <v>0</v>
      </c>
      <c r="E336" s="133">
        <v>2784.6</v>
      </c>
      <c r="F336" s="134" t="s">
        <v>4150</v>
      </c>
      <c r="G336" s="86" t="s">
        <v>4151</v>
      </c>
      <c r="H336" s="86" t="s">
        <v>1227</v>
      </c>
      <c r="I336" s="89"/>
      <c r="J336" s="90" t="s">
        <v>194</v>
      </c>
      <c r="K336" s="86"/>
      <c r="L336" s="86"/>
      <c r="M336" s="92" t="s">
        <v>133</v>
      </c>
      <c r="N336" s="86" t="s">
        <v>108</v>
      </c>
      <c r="O336" s="163" t="s">
        <v>220</v>
      </c>
      <c r="P336" s="163" t="s">
        <v>221</v>
      </c>
      <c r="Q336" s="91" t="s">
        <v>109</v>
      </c>
      <c r="R336" s="91" t="s">
        <v>205</v>
      </c>
      <c r="S336" s="91" t="s">
        <v>4152</v>
      </c>
      <c r="T336" s="92">
        <v>10</v>
      </c>
      <c r="U336" s="93">
        <v>4</v>
      </c>
      <c r="V336" s="94">
        <v>46210</v>
      </c>
      <c r="W336" s="94">
        <v>46210</v>
      </c>
      <c r="X336" s="95">
        <v>9785171891077</v>
      </c>
      <c r="Y336" s="96">
        <v>528</v>
      </c>
      <c r="Z336" s="97">
        <v>1.1950000000000001</v>
      </c>
      <c r="AA336" s="98" t="s">
        <v>186</v>
      </c>
      <c r="AB336" s="98" t="s">
        <v>159</v>
      </c>
      <c r="AC336" s="98" t="s">
        <v>187</v>
      </c>
      <c r="AD336" s="91" t="s">
        <v>110</v>
      </c>
      <c r="AE336" s="169" t="s">
        <v>195</v>
      </c>
      <c r="AF336" s="168"/>
      <c r="AG336" s="98" t="s">
        <v>1229</v>
      </c>
      <c r="AH336" s="98"/>
      <c r="AI336" s="86" t="s">
        <v>1230</v>
      </c>
      <c r="AJ336" s="101"/>
      <c r="AK336" s="91"/>
      <c r="AL336" s="100" t="s">
        <v>4153</v>
      </c>
      <c r="AM336" s="86" t="s">
        <v>381</v>
      </c>
      <c r="AN336" s="86" t="s">
        <v>230</v>
      </c>
      <c r="AO336" s="143">
        <f t="shared" si="12"/>
        <v>0</v>
      </c>
      <c r="AP336" s="85" t="s">
        <v>4154</v>
      </c>
      <c r="AQ336" s="100" t="s">
        <v>111</v>
      </c>
      <c r="AR336" s="97" t="s">
        <v>125</v>
      </c>
      <c r="AV336" s="99"/>
      <c r="AW336" s="159" t="s">
        <v>4155</v>
      </c>
      <c r="AX336" s="102"/>
      <c r="AY336" s="157" t="s">
        <v>4156</v>
      </c>
      <c r="AZ336" s="159"/>
      <c r="BA336" s="24" t="s">
        <v>2403</v>
      </c>
      <c r="BB336" s="24" t="s">
        <v>2404</v>
      </c>
      <c r="BD336" s="24" t="s">
        <v>1504</v>
      </c>
      <c r="BF336" s="103">
        <v>46220</v>
      </c>
      <c r="BG336" s="46"/>
      <c r="BH336" s="46"/>
      <c r="BI336" s="46">
        <f t="shared" si="13"/>
        <v>0</v>
      </c>
      <c r="BJ336" s="46">
        <f t="shared" si="14"/>
        <v>0</v>
      </c>
    </row>
    <row r="337" spans="1:62" ht="120" customHeight="1" x14ac:dyDescent="0.2">
      <c r="A337" s="170" t="s">
        <v>179</v>
      </c>
      <c r="B337" s="132"/>
      <c r="C337" s="150">
        <v>0</v>
      </c>
      <c r="D337" s="150">
        <v>0</v>
      </c>
      <c r="E337" s="133">
        <v>2784.6</v>
      </c>
      <c r="F337" s="134" t="s">
        <v>1225</v>
      </c>
      <c r="G337" s="86" t="s">
        <v>1226</v>
      </c>
      <c r="H337" s="86" t="s">
        <v>1227</v>
      </c>
      <c r="I337" s="89"/>
      <c r="J337" s="90" t="s">
        <v>194</v>
      </c>
      <c r="K337" s="86"/>
      <c r="L337" s="86"/>
      <c r="M337" s="92" t="s">
        <v>133</v>
      </c>
      <c r="N337" s="86" t="s">
        <v>108</v>
      </c>
      <c r="O337" s="163" t="s">
        <v>220</v>
      </c>
      <c r="P337" s="163" t="s">
        <v>221</v>
      </c>
      <c r="Q337" s="91" t="s">
        <v>109</v>
      </c>
      <c r="R337" s="91" t="s">
        <v>205</v>
      </c>
      <c r="S337" s="91" t="s">
        <v>1228</v>
      </c>
      <c r="T337" s="92">
        <v>10</v>
      </c>
      <c r="U337" s="93">
        <v>3</v>
      </c>
      <c r="V337" s="94">
        <v>46208</v>
      </c>
      <c r="W337" s="94">
        <v>46208</v>
      </c>
      <c r="X337" s="95">
        <v>9785171862084</v>
      </c>
      <c r="Y337" s="96">
        <v>528</v>
      </c>
      <c r="Z337" s="97">
        <v>1.173</v>
      </c>
      <c r="AA337" s="98" t="s">
        <v>186</v>
      </c>
      <c r="AB337" s="98" t="s">
        <v>159</v>
      </c>
      <c r="AC337" s="98" t="s">
        <v>187</v>
      </c>
      <c r="AD337" s="91" t="s">
        <v>110</v>
      </c>
      <c r="AE337" s="169" t="s">
        <v>195</v>
      </c>
      <c r="AF337" s="168"/>
      <c r="AG337" s="98" t="s">
        <v>1229</v>
      </c>
      <c r="AH337" s="98"/>
      <c r="AI337" s="86" t="s">
        <v>1230</v>
      </c>
      <c r="AJ337" s="101"/>
      <c r="AK337" s="91"/>
      <c r="AL337" s="100" t="s">
        <v>1231</v>
      </c>
      <c r="AM337" s="86" t="s">
        <v>381</v>
      </c>
      <c r="AN337" s="86" t="s">
        <v>230</v>
      </c>
      <c r="AO337" s="143">
        <f t="shared" si="12"/>
        <v>0</v>
      </c>
      <c r="AP337" s="85" t="s">
        <v>1232</v>
      </c>
      <c r="AQ337" s="100" t="s">
        <v>111</v>
      </c>
      <c r="AR337" s="97" t="s">
        <v>125</v>
      </c>
      <c r="AV337" s="99"/>
      <c r="AW337" s="159" t="s">
        <v>1233</v>
      </c>
      <c r="AX337" s="102"/>
      <c r="AY337" s="157" t="s">
        <v>1234</v>
      </c>
      <c r="AZ337" s="159"/>
      <c r="BF337" s="103">
        <v>46211</v>
      </c>
      <c r="BG337" s="46"/>
      <c r="BH337" s="46"/>
      <c r="BI337" s="46">
        <f t="shared" si="13"/>
        <v>0</v>
      </c>
      <c r="BJ337" s="46">
        <f t="shared" si="14"/>
        <v>0</v>
      </c>
    </row>
    <row r="338" spans="1:62" ht="120" customHeight="1" x14ac:dyDescent="0.2">
      <c r="A338" s="170" t="s">
        <v>179</v>
      </c>
      <c r="B338" s="132"/>
      <c r="C338" s="150">
        <v>0</v>
      </c>
      <c r="D338" s="150">
        <v>0</v>
      </c>
      <c r="E338" s="133">
        <v>850.5</v>
      </c>
      <c r="F338" s="134" t="s">
        <v>3385</v>
      </c>
      <c r="G338" s="86" t="s">
        <v>3386</v>
      </c>
      <c r="H338" s="86" t="s">
        <v>3387</v>
      </c>
      <c r="I338" s="89"/>
      <c r="J338" s="90">
        <v>4</v>
      </c>
      <c r="K338" s="86"/>
      <c r="L338" s="86"/>
      <c r="M338" s="92" t="s">
        <v>151</v>
      </c>
      <c r="N338" s="86" t="s">
        <v>108</v>
      </c>
      <c r="O338" s="163" t="s">
        <v>215</v>
      </c>
      <c r="P338" s="163" t="s">
        <v>215</v>
      </c>
      <c r="Q338" s="91" t="s">
        <v>109</v>
      </c>
      <c r="R338" s="91" t="s">
        <v>205</v>
      </c>
      <c r="S338" s="91" t="s">
        <v>3388</v>
      </c>
      <c r="T338" s="92">
        <v>10</v>
      </c>
      <c r="U338" s="93">
        <v>10</v>
      </c>
      <c r="V338" s="94">
        <v>44047</v>
      </c>
      <c r="W338" s="94">
        <v>46215</v>
      </c>
      <c r="X338" s="95">
        <v>9785171266691</v>
      </c>
      <c r="Y338" s="96">
        <v>544</v>
      </c>
      <c r="Z338" s="97">
        <v>0.52200000000000002</v>
      </c>
      <c r="AA338" s="98" t="s">
        <v>145</v>
      </c>
      <c r="AB338" s="98" t="s">
        <v>164</v>
      </c>
      <c r="AC338" s="98" t="s">
        <v>146</v>
      </c>
      <c r="AD338" s="91" t="s">
        <v>110</v>
      </c>
      <c r="AE338" s="135" t="s">
        <v>116</v>
      </c>
      <c r="AF338" s="168"/>
      <c r="AG338" s="98" t="s">
        <v>252</v>
      </c>
      <c r="AH338" s="98"/>
      <c r="AI338" s="86" t="s">
        <v>3387</v>
      </c>
      <c r="AJ338" s="101"/>
      <c r="AK338" s="91" t="s">
        <v>3389</v>
      </c>
      <c r="AL338" s="100" t="s">
        <v>3390</v>
      </c>
      <c r="AM338" s="86" t="s">
        <v>266</v>
      </c>
      <c r="AN338" s="86" t="s">
        <v>153</v>
      </c>
      <c r="AO338" s="143">
        <f t="shared" ref="AO338:AO401" si="15">C338*U338+D338</f>
        <v>0</v>
      </c>
      <c r="AP338" s="85" t="s">
        <v>3391</v>
      </c>
      <c r="AQ338" s="100" t="s">
        <v>111</v>
      </c>
      <c r="AR338" s="97" t="s">
        <v>125</v>
      </c>
      <c r="AV338" s="99"/>
      <c r="AW338" s="159" t="s">
        <v>3392</v>
      </c>
      <c r="AX338" s="102"/>
      <c r="AY338" s="157" t="s">
        <v>3393</v>
      </c>
      <c r="AZ338" s="159"/>
      <c r="BF338" s="103">
        <v>46218</v>
      </c>
      <c r="BG338" s="46"/>
      <c r="BH338" s="46"/>
      <c r="BI338" s="46">
        <f t="shared" ref="BI338:BI401" si="16">AO338*E338</f>
        <v>0</v>
      </c>
      <c r="BJ338" s="46">
        <f t="shared" ref="BJ338:BJ401" si="17">AO338*Z338</f>
        <v>0</v>
      </c>
    </row>
    <row r="339" spans="1:62" ht="120" customHeight="1" x14ac:dyDescent="0.2">
      <c r="A339" s="170" t="s">
        <v>179</v>
      </c>
      <c r="B339" s="132"/>
      <c r="C339" s="150">
        <v>0</v>
      </c>
      <c r="D339" s="150">
        <v>0</v>
      </c>
      <c r="E339" s="133">
        <v>648.9</v>
      </c>
      <c r="F339" s="134" t="s">
        <v>2740</v>
      </c>
      <c r="G339" s="86" t="s">
        <v>2741</v>
      </c>
      <c r="H339" s="86" t="s">
        <v>2742</v>
      </c>
      <c r="I339" s="89"/>
      <c r="J339" s="90" t="s">
        <v>194</v>
      </c>
      <c r="K339" s="86"/>
      <c r="L339" s="86"/>
      <c r="M339" s="92" t="s">
        <v>151</v>
      </c>
      <c r="N339" s="86" t="s">
        <v>108</v>
      </c>
      <c r="O339" s="163" t="s">
        <v>251</v>
      </c>
      <c r="P339" s="163" t="s">
        <v>251</v>
      </c>
      <c r="Q339" s="91" t="s">
        <v>109</v>
      </c>
      <c r="R339" s="91" t="s">
        <v>205</v>
      </c>
      <c r="S339" s="91" t="s">
        <v>2743</v>
      </c>
      <c r="T339" s="92">
        <v>10</v>
      </c>
      <c r="U339" s="93">
        <v>5</v>
      </c>
      <c r="V339" s="94">
        <v>46210</v>
      </c>
      <c r="W339" s="94">
        <v>46210</v>
      </c>
      <c r="X339" s="95">
        <v>9785171870867</v>
      </c>
      <c r="Y339" s="96">
        <v>320</v>
      </c>
      <c r="Z339" s="97">
        <v>0.26100000000000001</v>
      </c>
      <c r="AA339" s="98" t="s">
        <v>145</v>
      </c>
      <c r="AB339" s="98" t="s">
        <v>160</v>
      </c>
      <c r="AC339" s="98" t="s">
        <v>146</v>
      </c>
      <c r="AD339" s="91">
        <v>3</v>
      </c>
      <c r="AE339" s="169" t="s">
        <v>195</v>
      </c>
      <c r="AF339" s="168"/>
      <c r="AG339" s="98" t="s">
        <v>1841</v>
      </c>
      <c r="AH339" s="98"/>
      <c r="AI339" s="86" t="s">
        <v>2744</v>
      </c>
      <c r="AJ339" s="101"/>
      <c r="AK339" s="91"/>
      <c r="AL339" s="100" t="s">
        <v>2745</v>
      </c>
      <c r="AM339" s="86" t="s">
        <v>158</v>
      </c>
      <c r="AN339" s="86" t="s">
        <v>153</v>
      </c>
      <c r="AO339" s="143">
        <f t="shared" si="15"/>
        <v>0</v>
      </c>
      <c r="AP339" s="85" t="s">
        <v>2746</v>
      </c>
      <c r="AQ339" s="100" t="s">
        <v>154</v>
      </c>
      <c r="AR339" s="97" t="s">
        <v>125</v>
      </c>
      <c r="AV339" s="99"/>
      <c r="AW339" s="159" t="s">
        <v>2747</v>
      </c>
      <c r="AX339" s="102" t="s">
        <v>2748</v>
      </c>
      <c r="AY339" s="157" t="s">
        <v>2749</v>
      </c>
      <c r="AZ339" s="159"/>
      <c r="BF339" s="103">
        <v>46216</v>
      </c>
      <c r="BG339" s="46"/>
      <c r="BH339" s="46"/>
      <c r="BI339" s="46">
        <f t="shared" si="16"/>
        <v>0</v>
      </c>
      <c r="BJ339" s="46">
        <f t="shared" si="17"/>
        <v>0</v>
      </c>
    </row>
    <row r="340" spans="1:62" ht="120" customHeight="1" x14ac:dyDescent="0.2">
      <c r="A340" s="170" t="s">
        <v>179</v>
      </c>
      <c r="B340" s="132"/>
      <c r="C340" s="150">
        <v>0</v>
      </c>
      <c r="D340" s="150">
        <v>0</v>
      </c>
      <c r="E340" s="133">
        <v>2784.6</v>
      </c>
      <c r="F340" s="134" t="s">
        <v>3795</v>
      </c>
      <c r="G340" s="86" t="s">
        <v>494</v>
      </c>
      <c r="H340" s="86" t="s">
        <v>3796</v>
      </c>
      <c r="I340" s="89"/>
      <c r="J340" s="90">
        <v>3</v>
      </c>
      <c r="K340" s="86"/>
      <c r="L340" s="86"/>
      <c r="M340" s="92" t="s">
        <v>151</v>
      </c>
      <c r="N340" s="86" t="s">
        <v>108</v>
      </c>
      <c r="O340" s="163" t="s">
        <v>207</v>
      </c>
      <c r="P340" s="163" t="s">
        <v>207</v>
      </c>
      <c r="Q340" s="91" t="s">
        <v>109</v>
      </c>
      <c r="R340" s="91" t="s">
        <v>205</v>
      </c>
      <c r="S340" s="91" t="s">
        <v>3797</v>
      </c>
      <c r="T340" s="92">
        <v>10</v>
      </c>
      <c r="U340" s="93">
        <v>3</v>
      </c>
      <c r="V340" s="94">
        <v>45432</v>
      </c>
      <c r="W340" s="94">
        <v>46208</v>
      </c>
      <c r="X340" s="95">
        <v>9785171632397</v>
      </c>
      <c r="Y340" s="96">
        <v>1264</v>
      </c>
      <c r="Z340" s="97">
        <v>1.8</v>
      </c>
      <c r="AA340" s="98" t="s">
        <v>186</v>
      </c>
      <c r="AB340" s="98" t="s">
        <v>222</v>
      </c>
      <c r="AC340" s="98" t="s">
        <v>187</v>
      </c>
      <c r="AD340" s="91" t="s">
        <v>110</v>
      </c>
      <c r="AE340" s="135" t="s">
        <v>116</v>
      </c>
      <c r="AF340" s="168"/>
      <c r="AG340" s="98" t="s">
        <v>317</v>
      </c>
      <c r="AH340" s="98"/>
      <c r="AI340" s="86" t="s">
        <v>3798</v>
      </c>
      <c r="AJ340" s="101"/>
      <c r="AK340" s="91"/>
      <c r="AL340" s="100" t="s">
        <v>3799</v>
      </c>
      <c r="AM340" s="86" t="s">
        <v>336</v>
      </c>
      <c r="AN340" s="86" t="s">
        <v>230</v>
      </c>
      <c r="AO340" s="143">
        <f t="shared" si="15"/>
        <v>0</v>
      </c>
      <c r="AP340" s="85" t="s">
        <v>3800</v>
      </c>
      <c r="AQ340" s="100" t="s">
        <v>111</v>
      </c>
      <c r="AR340" s="97" t="s">
        <v>125</v>
      </c>
      <c r="AV340" s="99"/>
      <c r="AW340" s="159" t="s">
        <v>3801</v>
      </c>
      <c r="AX340" s="102" t="s">
        <v>3802</v>
      </c>
      <c r="AY340" s="157" t="s">
        <v>3803</v>
      </c>
      <c r="AZ340" s="159"/>
      <c r="BF340" s="103">
        <v>46219</v>
      </c>
      <c r="BG340" s="46"/>
      <c r="BH340" s="46"/>
      <c r="BI340" s="46">
        <f t="shared" si="16"/>
        <v>0</v>
      </c>
      <c r="BJ340" s="46">
        <f t="shared" si="17"/>
        <v>0</v>
      </c>
    </row>
    <row r="341" spans="1:62" ht="120" customHeight="1" x14ac:dyDescent="0.2">
      <c r="A341" s="170" t="s">
        <v>179</v>
      </c>
      <c r="B341" s="132"/>
      <c r="C341" s="150">
        <v>0</v>
      </c>
      <c r="D341" s="150">
        <v>0</v>
      </c>
      <c r="E341" s="133">
        <v>138.6</v>
      </c>
      <c r="F341" s="134" t="s">
        <v>2204</v>
      </c>
      <c r="G341" s="86" t="s">
        <v>206</v>
      </c>
      <c r="H341" s="86" t="s">
        <v>2205</v>
      </c>
      <c r="I341" s="89"/>
      <c r="J341" s="90" t="s">
        <v>194</v>
      </c>
      <c r="K341" s="86"/>
      <c r="L341" s="86"/>
      <c r="M341" s="92" t="s">
        <v>144</v>
      </c>
      <c r="N341" s="86" t="s">
        <v>108</v>
      </c>
      <c r="O341" s="163" t="s">
        <v>480</v>
      </c>
      <c r="P341" s="163" t="s">
        <v>2206</v>
      </c>
      <c r="Q341" s="91" t="s">
        <v>109</v>
      </c>
      <c r="R341" s="91" t="s">
        <v>205</v>
      </c>
      <c r="S341" s="91" t="s">
        <v>2207</v>
      </c>
      <c r="T341" s="92">
        <v>10</v>
      </c>
      <c r="U341" s="93">
        <v>40</v>
      </c>
      <c r="V341" s="94">
        <v>46210</v>
      </c>
      <c r="W341" s="94">
        <v>46210</v>
      </c>
      <c r="X341" s="95">
        <v>9785171829346</v>
      </c>
      <c r="Y341" s="96">
        <v>128</v>
      </c>
      <c r="Z341" s="97">
        <v>8.4000000000000005E-2</v>
      </c>
      <c r="AA341" s="98" t="s">
        <v>145</v>
      </c>
      <c r="AB341" s="98" t="s">
        <v>182</v>
      </c>
      <c r="AC341" s="98" t="s">
        <v>146</v>
      </c>
      <c r="AD341" s="91">
        <v>3</v>
      </c>
      <c r="AE341" s="169" t="s">
        <v>195</v>
      </c>
      <c r="AF341" s="168"/>
      <c r="AG341" s="98" t="s">
        <v>379</v>
      </c>
      <c r="AH341" s="98"/>
      <c r="AI341" s="86" t="s">
        <v>2208</v>
      </c>
      <c r="AJ341" s="101"/>
      <c r="AK341" s="91"/>
      <c r="AL341" s="100" t="s">
        <v>2209</v>
      </c>
      <c r="AM341" s="86" t="s">
        <v>380</v>
      </c>
      <c r="AN341" s="86" t="s">
        <v>230</v>
      </c>
      <c r="AO341" s="143">
        <f t="shared" si="15"/>
        <v>0</v>
      </c>
      <c r="AP341" s="85" t="s">
        <v>2210</v>
      </c>
      <c r="AQ341" s="100" t="s">
        <v>157</v>
      </c>
      <c r="AR341" s="97" t="s">
        <v>125</v>
      </c>
      <c r="AV341" s="99"/>
      <c r="AW341" s="159" t="s">
        <v>2211</v>
      </c>
      <c r="AX341" s="102"/>
      <c r="AY341" s="157" t="s">
        <v>2212</v>
      </c>
      <c r="AZ341" s="159"/>
      <c r="BF341" s="103">
        <v>46213</v>
      </c>
      <c r="BG341" s="46"/>
      <c r="BH341" s="46"/>
      <c r="BI341" s="46">
        <f t="shared" si="16"/>
        <v>0</v>
      </c>
      <c r="BJ341" s="46">
        <f t="shared" si="17"/>
        <v>0</v>
      </c>
    </row>
    <row r="342" spans="1:62" ht="120" customHeight="1" x14ac:dyDescent="0.2">
      <c r="A342" s="170" t="s">
        <v>179</v>
      </c>
      <c r="B342" s="132"/>
      <c r="C342" s="150">
        <v>0</v>
      </c>
      <c r="D342" s="150">
        <v>0</v>
      </c>
      <c r="E342" s="133">
        <v>875.7</v>
      </c>
      <c r="F342" s="134" t="s">
        <v>812</v>
      </c>
      <c r="G342" s="86" t="s">
        <v>813</v>
      </c>
      <c r="H342" s="86" t="s">
        <v>814</v>
      </c>
      <c r="I342" s="89"/>
      <c r="J342" s="90">
        <v>6</v>
      </c>
      <c r="K342" s="86" t="s">
        <v>650</v>
      </c>
      <c r="L342" s="86"/>
      <c r="M342" s="92" t="s">
        <v>138</v>
      </c>
      <c r="N342" s="86" t="s">
        <v>108</v>
      </c>
      <c r="O342" s="163" t="s">
        <v>148</v>
      </c>
      <c r="P342" s="163" t="s">
        <v>366</v>
      </c>
      <c r="Q342" s="91" t="s">
        <v>109</v>
      </c>
      <c r="R342" s="91" t="s">
        <v>205</v>
      </c>
      <c r="S342" s="91" t="s">
        <v>815</v>
      </c>
      <c r="T342" s="92">
        <v>10</v>
      </c>
      <c r="U342" s="93">
        <v>14</v>
      </c>
      <c r="V342" s="94">
        <v>45666</v>
      </c>
      <c r="W342" s="94">
        <v>46204</v>
      </c>
      <c r="X342" s="95">
        <v>9785171716325</v>
      </c>
      <c r="Y342" s="96">
        <v>96</v>
      </c>
      <c r="Z342" s="97">
        <v>0.41099999999999998</v>
      </c>
      <c r="AA342" s="98" t="s">
        <v>582</v>
      </c>
      <c r="AB342" s="98" t="s">
        <v>159</v>
      </c>
      <c r="AC342" s="98" t="s">
        <v>583</v>
      </c>
      <c r="AD342" s="91" t="s">
        <v>110</v>
      </c>
      <c r="AE342" s="135" t="s">
        <v>116</v>
      </c>
      <c r="AF342" s="168"/>
      <c r="AG342" s="98" t="s">
        <v>469</v>
      </c>
      <c r="AH342" s="98"/>
      <c r="AI342" s="86" t="s">
        <v>816</v>
      </c>
      <c r="AJ342" s="101" t="s">
        <v>428</v>
      </c>
      <c r="AK342" s="91"/>
      <c r="AL342" s="100" t="s">
        <v>817</v>
      </c>
      <c r="AM342" s="86" t="s">
        <v>308</v>
      </c>
      <c r="AN342" s="86" t="s">
        <v>142</v>
      </c>
      <c r="AO342" s="143">
        <f t="shared" si="15"/>
        <v>0</v>
      </c>
      <c r="AP342" s="85" t="s">
        <v>818</v>
      </c>
      <c r="AQ342" s="100" t="s">
        <v>147</v>
      </c>
      <c r="AR342" s="97" t="s">
        <v>125</v>
      </c>
      <c r="AV342" s="99"/>
      <c r="AW342" s="159" t="s">
        <v>819</v>
      </c>
      <c r="AX342" s="102"/>
      <c r="AY342" s="157" t="s">
        <v>820</v>
      </c>
      <c r="AZ342" s="159"/>
      <c r="BF342" s="103">
        <v>46210</v>
      </c>
      <c r="BG342" s="46"/>
      <c r="BH342" s="46"/>
      <c r="BI342" s="46">
        <f t="shared" si="16"/>
        <v>0</v>
      </c>
      <c r="BJ342" s="46">
        <f t="shared" si="17"/>
        <v>0</v>
      </c>
    </row>
    <row r="343" spans="1:62" ht="120" customHeight="1" x14ac:dyDescent="0.2">
      <c r="A343" s="170" t="s">
        <v>179</v>
      </c>
      <c r="B343" s="132"/>
      <c r="C343" s="150">
        <v>0</v>
      </c>
      <c r="D343" s="150">
        <v>0</v>
      </c>
      <c r="E343" s="133">
        <v>875.7</v>
      </c>
      <c r="F343" s="134" t="s">
        <v>3804</v>
      </c>
      <c r="G343" s="86" t="s">
        <v>3805</v>
      </c>
      <c r="H343" s="86" t="s">
        <v>3806</v>
      </c>
      <c r="I343" s="89"/>
      <c r="J343" s="90" t="s">
        <v>194</v>
      </c>
      <c r="K343" s="86"/>
      <c r="L343" s="86"/>
      <c r="M343" s="92" t="s">
        <v>151</v>
      </c>
      <c r="N343" s="86" t="s">
        <v>108</v>
      </c>
      <c r="O343" s="163" t="s">
        <v>202</v>
      </c>
      <c r="P343" s="163" t="s">
        <v>202</v>
      </c>
      <c r="Q343" s="91" t="s">
        <v>109</v>
      </c>
      <c r="R343" s="91" t="s">
        <v>205</v>
      </c>
      <c r="S343" s="91" t="s">
        <v>3807</v>
      </c>
      <c r="T343" s="92">
        <v>10</v>
      </c>
      <c r="U343" s="93">
        <v>5</v>
      </c>
      <c r="V343" s="94">
        <v>46216</v>
      </c>
      <c r="W343" s="94">
        <v>46216</v>
      </c>
      <c r="X343" s="95">
        <v>9785171697310</v>
      </c>
      <c r="Y343" s="96">
        <v>544</v>
      </c>
      <c r="Z343" s="97">
        <v>0.40799999999999997</v>
      </c>
      <c r="AA343" s="98" t="s">
        <v>145</v>
      </c>
      <c r="AB343" s="98" t="s">
        <v>182</v>
      </c>
      <c r="AC343" s="98" t="s">
        <v>146</v>
      </c>
      <c r="AD343" s="91" t="s">
        <v>110</v>
      </c>
      <c r="AE343" s="169" t="s">
        <v>195</v>
      </c>
      <c r="AF343" s="168"/>
      <c r="AG343" s="98" t="s">
        <v>461</v>
      </c>
      <c r="AH343" s="98"/>
      <c r="AI343" s="86" t="s">
        <v>3808</v>
      </c>
      <c r="AJ343" s="101"/>
      <c r="AK343" s="91"/>
      <c r="AL343" s="100" t="s">
        <v>3809</v>
      </c>
      <c r="AM343" s="86" t="s">
        <v>254</v>
      </c>
      <c r="AN343" s="86" t="s">
        <v>153</v>
      </c>
      <c r="AO343" s="143">
        <f t="shared" si="15"/>
        <v>0</v>
      </c>
      <c r="AP343" s="85" t="s">
        <v>3810</v>
      </c>
      <c r="AQ343" s="100" t="s">
        <v>111</v>
      </c>
      <c r="AR343" s="97" t="s">
        <v>125</v>
      </c>
      <c r="AV343" s="99"/>
      <c r="AW343" s="159" t="s">
        <v>3811</v>
      </c>
      <c r="AX343" s="102" t="s">
        <v>3812</v>
      </c>
      <c r="AY343" s="157" t="s">
        <v>3813</v>
      </c>
      <c r="AZ343" s="159"/>
      <c r="BF343" s="103">
        <v>46219</v>
      </c>
      <c r="BG343" s="46"/>
      <c r="BH343" s="46"/>
      <c r="BI343" s="46">
        <f t="shared" si="16"/>
        <v>0</v>
      </c>
      <c r="BJ343" s="46">
        <f t="shared" si="17"/>
        <v>0</v>
      </c>
    </row>
    <row r="344" spans="1:62" ht="120" customHeight="1" x14ac:dyDescent="0.2">
      <c r="A344" s="170" t="s">
        <v>179</v>
      </c>
      <c r="B344" s="132"/>
      <c r="C344" s="150">
        <v>0</v>
      </c>
      <c r="D344" s="150">
        <v>0</v>
      </c>
      <c r="E344" s="133">
        <v>781.2</v>
      </c>
      <c r="F344" s="134" t="s">
        <v>3814</v>
      </c>
      <c r="G344" s="86" t="s">
        <v>3815</v>
      </c>
      <c r="H344" s="86" t="s">
        <v>3816</v>
      </c>
      <c r="I344" s="89"/>
      <c r="J344" s="90" t="s">
        <v>194</v>
      </c>
      <c r="K344" s="86"/>
      <c r="L344" s="86"/>
      <c r="M344" s="92" t="s">
        <v>144</v>
      </c>
      <c r="N344" s="86" t="s">
        <v>108</v>
      </c>
      <c r="O344" s="163" t="s">
        <v>176</v>
      </c>
      <c r="P344" s="163" t="s">
        <v>309</v>
      </c>
      <c r="Q344" s="91" t="s">
        <v>109</v>
      </c>
      <c r="R344" s="91" t="s">
        <v>205</v>
      </c>
      <c r="S344" s="91" t="s">
        <v>3817</v>
      </c>
      <c r="T344" s="92">
        <v>10</v>
      </c>
      <c r="U344" s="93">
        <v>20</v>
      </c>
      <c r="V344" s="94">
        <v>46217</v>
      </c>
      <c r="W344" s="94">
        <v>46217</v>
      </c>
      <c r="X344" s="95">
        <v>9785171756512</v>
      </c>
      <c r="Y344" s="96">
        <v>128</v>
      </c>
      <c r="Z344" s="97">
        <v>0.25600000000000001</v>
      </c>
      <c r="AA344" s="98" t="s">
        <v>3818</v>
      </c>
      <c r="AB344" s="98" t="s">
        <v>190</v>
      </c>
      <c r="AC344" s="98" t="s">
        <v>3819</v>
      </c>
      <c r="AD344" s="91">
        <v>3</v>
      </c>
      <c r="AE344" s="169" t="s">
        <v>195</v>
      </c>
      <c r="AF344" s="168"/>
      <c r="AG344" s="98" t="s">
        <v>460</v>
      </c>
      <c r="AH344" s="98"/>
      <c r="AI344" s="86" t="s">
        <v>3820</v>
      </c>
      <c r="AJ344" s="101"/>
      <c r="AK344" s="91"/>
      <c r="AL344" s="100" t="s">
        <v>3821</v>
      </c>
      <c r="AM344" s="86" t="s">
        <v>260</v>
      </c>
      <c r="AN344" s="86" t="s">
        <v>230</v>
      </c>
      <c r="AO344" s="143">
        <f t="shared" si="15"/>
        <v>0</v>
      </c>
      <c r="AP344" s="85" t="s">
        <v>3822</v>
      </c>
      <c r="AQ344" s="100" t="s">
        <v>157</v>
      </c>
      <c r="AR344" s="97" t="s">
        <v>125</v>
      </c>
      <c r="AV344" s="99"/>
      <c r="AW344" s="159" t="s">
        <v>3823</v>
      </c>
      <c r="AX344" s="102"/>
      <c r="AY344" s="157" t="s">
        <v>3824</v>
      </c>
      <c r="AZ344" s="159"/>
      <c r="BF344" s="103">
        <v>46219</v>
      </c>
      <c r="BG344" s="46"/>
      <c r="BH344" s="46"/>
      <c r="BI344" s="46">
        <f t="shared" si="16"/>
        <v>0</v>
      </c>
      <c r="BJ344" s="46">
        <f t="shared" si="17"/>
        <v>0</v>
      </c>
    </row>
    <row r="345" spans="1:62" ht="120" customHeight="1" x14ac:dyDescent="0.2">
      <c r="A345" s="170" t="s">
        <v>179</v>
      </c>
      <c r="B345" s="132"/>
      <c r="C345" s="150">
        <v>0</v>
      </c>
      <c r="D345" s="150">
        <v>0</v>
      </c>
      <c r="E345" s="133">
        <v>648.9</v>
      </c>
      <c r="F345" s="134" t="s">
        <v>1235</v>
      </c>
      <c r="G345" s="86" t="s">
        <v>822</v>
      </c>
      <c r="H345" s="86" t="s">
        <v>1236</v>
      </c>
      <c r="I345" s="89"/>
      <c r="J345" s="90">
        <v>4</v>
      </c>
      <c r="K345" s="86"/>
      <c r="L345" s="86"/>
      <c r="M345" s="92" t="s">
        <v>151</v>
      </c>
      <c r="N345" s="86" t="s">
        <v>108</v>
      </c>
      <c r="O345" s="163" t="s">
        <v>202</v>
      </c>
      <c r="P345" s="163" t="s">
        <v>202</v>
      </c>
      <c r="Q345" s="91" t="s">
        <v>109</v>
      </c>
      <c r="R345" s="91" t="s">
        <v>205</v>
      </c>
      <c r="S345" s="91" t="s">
        <v>1237</v>
      </c>
      <c r="T345" s="92">
        <v>10</v>
      </c>
      <c r="U345" s="93">
        <v>10</v>
      </c>
      <c r="V345" s="94">
        <v>46096</v>
      </c>
      <c r="W345" s="94">
        <v>46205</v>
      </c>
      <c r="X345" s="95">
        <v>9785171710132</v>
      </c>
      <c r="Y345" s="96">
        <v>192</v>
      </c>
      <c r="Z345" s="97">
        <v>0.33600000000000002</v>
      </c>
      <c r="AA345" s="98" t="s">
        <v>134</v>
      </c>
      <c r="AB345" s="98" t="s">
        <v>190</v>
      </c>
      <c r="AC345" s="98" t="s">
        <v>135</v>
      </c>
      <c r="AD345" s="91" t="s">
        <v>110</v>
      </c>
      <c r="AE345" s="135" t="s">
        <v>116</v>
      </c>
      <c r="AF345" s="168"/>
      <c r="AG345" s="98" t="s">
        <v>431</v>
      </c>
      <c r="AH345" s="98"/>
      <c r="AI345" s="86" t="s">
        <v>1238</v>
      </c>
      <c r="AJ345" s="101" t="s">
        <v>111</v>
      </c>
      <c r="AK345" s="91"/>
      <c r="AL345" s="100" t="s">
        <v>1239</v>
      </c>
      <c r="AM345" s="86" t="s">
        <v>338</v>
      </c>
      <c r="AN345" s="86" t="s">
        <v>142</v>
      </c>
      <c r="AO345" s="143">
        <f t="shared" si="15"/>
        <v>0</v>
      </c>
      <c r="AP345" s="85" t="s">
        <v>1240</v>
      </c>
      <c r="AQ345" s="100" t="s">
        <v>111</v>
      </c>
      <c r="AR345" s="97" t="s">
        <v>125</v>
      </c>
      <c r="AV345" s="99"/>
      <c r="AW345" s="159" t="s">
        <v>1241</v>
      </c>
      <c r="AX345" s="102"/>
      <c r="AY345" s="157" t="s">
        <v>1242</v>
      </c>
      <c r="AZ345" s="159"/>
      <c r="BF345" s="103">
        <v>46211</v>
      </c>
      <c r="BG345" s="46"/>
      <c r="BH345" s="46"/>
      <c r="BI345" s="46">
        <f t="shared" si="16"/>
        <v>0</v>
      </c>
      <c r="BJ345" s="46">
        <f t="shared" si="17"/>
        <v>0</v>
      </c>
    </row>
    <row r="346" spans="1:62" ht="120" customHeight="1" x14ac:dyDescent="0.2">
      <c r="A346" s="170" t="s">
        <v>179</v>
      </c>
      <c r="B346" s="132"/>
      <c r="C346" s="150">
        <v>0</v>
      </c>
      <c r="D346" s="150">
        <v>0</v>
      </c>
      <c r="E346" s="133">
        <v>630</v>
      </c>
      <c r="F346" s="134" t="s">
        <v>4157</v>
      </c>
      <c r="G346" s="86" t="s">
        <v>4158</v>
      </c>
      <c r="H346" s="86" t="s">
        <v>4159</v>
      </c>
      <c r="I346" s="89"/>
      <c r="J346" s="90">
        <v>3</v>
      </c>
      <c r="K346" s="86"/>
      <c r="L346" s="86"/>
      <c r="M346" s="92" t="s">
        <v>133</v>
      </c>
      <c r="N346" s="86" t="s">
        <v>108</v>
      </c>
      <c r="O346" s="163" t="s">
        <v>233</v>
      </c>
      <c r="P346" s="163" t="s">
        <v>253</v>
      </c>
      <c r="Q346" s="91" t="s">
        <v>109</v>
      </c>
      <c r="R346" s="91" t="s">
        <v>205</v>
      </c>
      <c r="S346" s="91" t="s">
        <v>4160</v>
      </c>
      <c r="T346" s="92">
        <v>10</v>
      </c>
      <c r="U346" s="93">
        <v>14</v>
      </c>
      <c r="V346" s="94">
        <v>46111</v>
      </c>
      <c r="W346" s="94">
        <v>46218</v>
      </c>
      <c r="X346" s="95">
        <v>9785171842246</v>
      </c>
      <c r="Y346" s="96">
        <v>36</v>
      </c>
      <c r="Z346" s="97">
        <v>0.40699999999999997</v>
      </c>
      <c r="AA346" s="98" t="s">
        <v>139</v>
      </c>
      <c r="AB346" s="98" t="s">
        <v>219</v>
      </c>
      <c r="AC346" s="98" t="s">
        <v>140</v>
      </c>
      <c r="AD346" s="91" t="s">
        <v>110</v>
      </c>
      <c r="AE346" s="135" t="s">
        <v>116</v>
      </c>
      <c r="AF346" s="168"/>
      <c r="AG346" s="98" t="s">
        <v>643</v>
      </c>
      <c r="AH346" s="98"/>
      <c r="AI346" s="86" t="s">
        <v>4161</v>
      </c>
      <c r="AJ346" s="101"/>
      <c r="AK346" s="91"/>
      <c r="AL346" s="100" t="s">
        <v>4162</v>
      </c>
      <c r="AM346" s="86" t="s">
        <v>279</v>
      </c>
      <c r="AN346" s="86" t="s">
        <v>142</v>
      </c>
      <c r="AO346" s="143">
        <f t="shared" si="15"/>
        <v>0</v>
      </c>
      <c r="AP346" s="85" t="s">
        <v>4163</v>
      </c>
      <c r="AQ346" s="100" t="s">
        <v>143</v>
      </c>
      <c r="AR346" s="97" t="s">
        <v>125</v>
      </c>
      <c r="AV346" s="99"/>
      <c r="AW346" s="159" t="s">
        <v>4164</v>
      </c>
      <c r="AX346" s="102"/>
      <c r="AY346" s="157" t="s">
        <v>4165</v>
      </c>
      <c r="AZ346" s="159"/>
      <c r="BA346" s="24" t="s">
        <v>2403</v>
      </c>
      <c r="BB346" s="24" t="s">
        <v>2404</v>
      </c>
      <c r="BD346" s="24" t="s">
        <v>1504</v>
      </c>
      <c r="BF346" s="103">
        <v>46220</v>
      </c>
      <c r="BG346" s="46"/>
      <c r="BH346" s="46"/>
      <c r="BI346" s="46">
        <f t="shared" si="16"/>
        <v>0</v>
      </c>
      <c r="BJ346" s="46">
        <f t="shared" si="17"/>
        <v>0</v>
      </c>
    </row>
    <row r="347" spans="1:62" ht="120" customHeight="1" x14ac:dyDescent="0.2">
      <c r="A347" s="170" t="s">
        <v>179</v>
      </c>
      <c r="B347" s="132"/>
      <c r="C347" s="150">
        <v>0</v>
      </c>
      <c r="D347" s="150">
        <v>0</v>
      </c>
      <c r="E347" s="133">
        <v>407.40000000000003</v>
      </c>
      <c r="F347" s="134" t="s">
        <v>2213</v>
      </c>
      <c r="G347" s="86" t="s">
        <v>1892</v>
      </c>
      <c r="H347" s="86" t="s">
        <v>2214</v>
      </c>
      <c r="I347" s="89"/>
      <c r="J347" s="90" t="s">
        <v>194</v>
      </c>
      <c r="K347" s="86"/>
      <c r="L347" s="86"/>
      <c r="M347" s="92" t="s">
        <v>133</v>
      </c>
      <c r="N347" s="86" t="s">
        <v>108</v>
      </c>
      <c r="O347" s="163" t="s">
        <v>576</v>
      </c>
      <c r="P347" s="163" t="s">
        <v>1188</v>
      </c>
      <c r="Q347" s="91" t="s">
        <v>109</v>
      </c>
      <c r="R347" s="91" t="s">
        <v>205</v>
      </c>
      <c r="S347" s="91" t="s">
        <v>2215</v>
      </c>
      <c r="T347" s="92">
        <v>10</v>
      </c>
      <c r="U347" s="93">
        <v>20</v>
      </c>
      <c r="V347" s="94">
        <v>46204</v>
      </c>
      <c r="W347" s="94">
        <v>46204</v>
      </c>
      <c r="X347" s="95">
        <v>9785171848514</v>
      </c>
      <c r="Y347" s="96">
        <v>176</v>
      </c>
      <c r="Z347" s="97">
        <v>0.13</v>
      </c>
      <c r="AA347" s="98" t="s">
        <v>145</v>
      </c>
      <c r="AB347" s="98" t="s">
        <v>173</v>
      </c>
      <c r="AC347" s="98" t="s">
        <v>146</v>
      </c>
      <c r="AD347" s="91">
        <v>3</v>
      </c>
      <c r="AE347" s="169" t="s">
        <v>195</v>
      </c>
      <c r="AF347" s="168"/>
      <c r="AG347" s="98" t="s">
        <v>580</v>
      </c>
      <c r="AH347" s="98"/>
      <c r="AI347" s="86" t="s">
        <v>2216</v>
      </c>
      <c r="AJ347" s="101"/>
      <c r="AK347" s="91"/>
      <c r="AL347" s="100" t="s">
        <v>2217</v>
      </c>
      <c r="AM347" s="86" t="s">
        <v>386</v>
      </c>
      <c r="AN347" s="86" t="s">
        <v>230</v>
      </c>
      <c r="AO347" s="143">
        <f t="shared" si="15"/>
        <v>0</v>
      </c>
      <c r="AP347" s="85" t="s">
        <v>2218</v>
      </c>
      <c r="AQ347" s="100" t="s">
        <v>157</v>
      </c>
      <c r="AR347" s="97" t="s">
        <v>125</v>
      </c>
      <c r="AV347" s="99"/>
      <c r="AW347" s="159" t="s">
        <v>2219</v>
      </c>
      <c r="AX347" s="102"/>
      <c r="AY347" s="157" t="s">
        <v>1899</v>
      </c>
      <c r="AZ347" s="159" t="s">
        <v>363</v>
      </c>
      <c r="BF347" s="103">
        <v>46213</v>
      </c>
      <c r="BG347" s="46"/>
      <c r="BH347" s="46"/>
      <c r="BI347" s="46">
        <f t="shared" si="16"/>
        <v>0</v>
      </c>
      <c r="BJ347" s="46">
        <f t="shared" si="17"/>
        <v>0</v>
      </c>
    </row>
    <row r="348" spans="1:62" ht="120" customHeight="1" x14ac:dyDescent="0.2">
      <c r="A348" s="170" t="s">
        <v>179</v>
      </c>
      <c r="B348" s="132"/>
      <c r="C348" s="150">
        <v>0</v>
      </c>
      <c r="D348" s="150">
        <v>0</v>
      </c>
      <c r="E348" s="133">
        <v>363.3</v>
      </c>
      <c r="F348" s="134" t="s">
        <v>1243</v>
      </c>
      <c r="G348" s="86" t="s">
        <v>468</v>
      </c>
      <c r="H348" s="86" t="s">
        <v>609</v>
      </c>
      <c r="I348" s="89"/>
      <c r="J348" s="90">
        <v>7</v>
      </c>
      <c r="K348" s="86"/>
      <c r="L348" s="86"/>
      <c r="M348" s="92" t="s">
        <v>151</v>
      </c>
      <c r="N348" s="86" t="s">
        <v>108</v>
      </c>
      <c r="O348" s="163" t="s">
        <v>217</v>
      </c>
      <c r="P348" s="163" t="s">
        <v>217</v>
      </c>
      <c r="Q348" s="91" t="s">
        <v>109</v>
      </c>
      <c r="R348" s="91" t="s">
        <v>205</v>
      </c>
      <c r="S348" s="91" t="s">
        <v>1244</v>
      </c>
      <c r="T348" s="92">
        <v>10</v>
      </c>
      <c r="U348" s="93">
        <v>12</v>
      </c>
      <c r="V348" s="94">
        <v>44489</v>
      </c>
      <c r="W348" s="94">
        <v>46205</v>
      </c>
      <c r="X348" s="95">
        <v>9785171383381</v>
      </c>
      <c r="Y348" s="96">
        <v>608</v>
      </c>
      <c r="Z348" s="97">
        <v>0.30499999999999999</v>
      </c>
      <c r="AA348" s="98" t="s">
        <v>170</v>
      </c>
      <c r="AB348" s="98" t="s">
        <v>182</v>
      </c>
      <c r="AC348" s="98" t="s">
        <v>171</v>
      </c>
      <c r="AD348" s="91">
        <v>3</v>
      </c>
      <c r="AE348" s="135" t="s">
        <v>116</v>
      </c>
      <c r="AF348" s="168"/>
      <c r="AG348" s="98" t="s">
        <v>275</v>
      </c>
      <c r="AH348" s="98"/>
      <c r="AI348" s="86" t="s">
        <v>610</v>
      </c>
      <c r="AJ348" s="101"/>
      <c r="AK348" s="91" t="s">
        <v>1245</v>
      </c>
      <c r="AL348" s="100" t="s">
        <v>1246</v>
      </c>
      <c r="AM348" s="86" t="s">
        <v>264</v>
      </c>
      <c r="AN348" s="86" t="s">
        <v>153</v>
      </c>
      <c r="AO348" s="143">
        <f t="shared" si="15"/>
        <v>0</v>
      </c>
      <c r="AP348" s="85" t="s">
        <v>1247</v>
      </c>
      <c r="AQ348" s="100" t="s">
        <v>154</v>
      </c>
      <c r="AR348" s="97" t="s">
        <v>125</v>
      </c>
      <c r="AV348" s="99"/>
      <c r="AW348" s="159" t="s">
        <v>1248</v>
      </c>
      <c r="AX348" s="102" t="s">
        <v>611</v>
      </c>
      <c r="AY348" s="157" t="s">
        <v>1249</v>
      </c>
      <c r="AZ348" s="159"/>
      <c r="BF348" s="103">
        <v>46211</v>
      </c>
      <c r="BG348" s="46"/>
      <c r="BH348" s="46"/>
      <c r="BI348" s="46">
        <f t="shared" si="16"/>
        <v>0</v>
      </c>
      <c r="BJ348" s="46">
        <f t="shared" si="17"/>
        <v>0</v>
      </c>
    </row>
    <row r="349" spans="1:62" ht="120" customHeight="1" x14ac:dyDescent="0.2">
      <c r="A349" s="170" t="s">
        <v>179</v>
      </c>
      <c r="B349" s="132"/>
      <c r="C349" s="150">
        <v>0</v>
      </c>
      <c r="D349" s="150">
        <v>0</v>
      </c>
      <c r="E349" s="133">
        <v>472.5</v>
      </c>
      <c r="F349" s="134" t="s">
        <v>4166</v>
      </c>
      <c r="G349" s="86" t="s">
        <v>4167</v>
      </c>
      <c r="H349" s="86" t="s">
        <v>4168</v>
      </c>
      <c r="I349" s="89"/>
      <c r="J349" s="90" t="s">
        <v>194</v>
      </c>
      <c r="K349" s="86"/>
      <c r="L349" s="86"/>
      <c r="M349" s="92" t="s">
        <v>151</v>
      </c>
      <c r="N349" s="86" t="s">
        <v>108</v>
      </c>
      <c r="O349" s="163" t="s">
        <v>185</v>
      </c>
      <c r="P349" s="163" t="s">
        <v>185</v>
      </c>
      <c r="Q349" s="91" t="s">
        <v>109</v>
      </c>
      <c r="R349" s="91" t="s">
        <v>205</v>
      </c>
      <c r="S349" s="91" t="s">
        <v>4169</v>
      </c>
      <c r="T349" s="92">
        <v>10</v>
      </c>
      <c r="U349" s="93">
        <v>16</v>
      </c>
      <c r="V349" s="94">
        <v>46218</v>
      </c>
      <c r="W349" s="94">
        <v>46218</v>
      </c>
      <c r="X349" s="95">
        <v>9785171872045</v>
      </c>
      <c r="Y349" s="96">
        <v>224</v>
      </c>
      <c r="Z349" s="97">
        <v>0.26</v>
      </c>
      <c r="AA349" s="98" t="s">
        <v>145</v>
      </c>
      <c r="AB349" s="98" t="s">
        <v>160</v>
      </c>
      <c r="AC349" s="98" t="s">
        <v>146</v>
      </c>
      <c r="AD349" s="91" t="s">
        <v>110</v>
      </c>
      <c r="AE349" s="169" t="s">
        <v>195</v>
      </c>
      <c r="AF349" s="168"/>
      <c r="AG349" s="98" t="s">
        <v>4170</v>
      </c>
      <c r="AH349" s="98"/>
      <c r="AI349" s="86" t="s">
        <v>4168</v>
      </c>
      <c r="AJ349" s="101"/>
      <c r="AK349" s="91"/>
      <c r="AL349" s="100" t="s">
        <v>4171</v>
      </c>
      <c r="AM349" s="86" t="s">
        <v>359</v>
      </c>
      <c r="AN349" s="86" t="s">
        <v>153</v>
      </c>
      <c r="AO349" s="143">
        <f t="shared" si="15"/>
        <v>0</v>
      </c>
      <c r="AP349" s="85" t="s">
        <v>4172</v>
      </c>
      <c r="AQ349" s="100" t="s">
        <v>111</v>
      </c>
      <c r="AR349" s="97" t="s">
        <v>125</v>
      </c>
      <c r="AV349" s="99"/>
      <c r="AW349" s="159" t="s">
        <v>4173</v>
      </c>
      <c r="AX349" s="102"/>
      <c r="AY349" s="157" t="s">
        <v>4174</v>
      </c>
      <c r="AZ349" s="159"/>
      <c r="BA349" s="24" t="s">
        <v>2403</v>
      </c>
      <c r="BB349" s="24" t="s">
        <v>2404</v>
      </c>
      <c r="BD349" s="24" t="s">
        <v>1504</v>
      </c>
      <c r="BE349" s="24" t="s">
        <v>3899</v>
      </c>
      <c r="BF349" s="103">
        <v>46220</v>
      </c>
      <c r="BG349" s="46"/>
      <c r="BH349" s="46"/>
      <c r="BI349" s="46">
        <f t="shared" si="16"/>
        <v>0</v>
      </c>
      <c r="BJ349" s="46">
        <f t="shared" si="17"/>
        <v>0</v>
      </c>
    </row>
    <row r="350" spans="1:62" ht="120" customHeight="1" x14ac:dyDescent="0.2">
      <c r="A350" s="170" t="s">
        <v>179</v>
      </c>
      <c r="B350" s="132"/>
      <c r="C350" s="150">
        <v>0</v>
      </c>
      <c r="D350" s="150">
        <v>0</v>
      </c>
      <c r="E350" s="133">
        <v>472.5</v>
      </c>
      <c r="F350" s="134" t="s">
        <v>4175</v>
      </c>
      <c r="G350" s="86" t="s">
        <v>4176</v>
      </c>
      <c r="H350" s="86" t="s">
        <v>4177</v>
      </c>
      <c r="I350" s="89"/>
      <c r="J350" s="90" t="s">
        <v>194</v>
      </c>
      <c r="K350" s="86"/>
      <c r="L350" s="86"/>
      <c r="M350" s="92" t="s">
        <v>138</v>
      </c>
      <c r="N350" s="86" t="s">
        <v>108</v>
      </c>
      <c r="O350" s="163" t="s">
        <v>148</v>
      </c>
      <c r="P350" s="163" t="s">
        <v>210</v>
      </c>
      <c r="Q350" s="91" t="s">
        <v>109</v>
      </c>
      <c r="R350" s="91" t="s">
        <v>205</v>
      </c>
      <c r="S350" s="91" t="s">
        <v>4178</v>
      </c>
      <c r="T350" s="92">
        <v>10</v>
      </c>
      <c r="U350" s="93">
        <v>24</v>
      </c>
      <c r="V350" s="94">
        <v>46216</v>
      </c>
      <c r="W350" s="94">
        <v>46216</v>
      </c>
      <c r="X350" s="95">
        <v>9785171817473</v>
      </c>
      <c r="Y350" s="96">
        <v>160</v>
      </c>
      <c r="Z350" s="97">
        <v>0.222</v>
      </c>
      <c r="AA350" s="98" t="s">
        <v>145</v>
      </c>
      <c r="AB350" s="98" t="s">
        <v>136</v>
      </c>
      <c r="AC350" s="98" t="s">
        <v>146</v>
      </c>
      <c r="AD350" s="91" t="s">
        <v>110</v>
      </c>
      <c r="AE350" s="169" t="s">
        <v>195</v>
      </c>
      <c r="AF350" s="168"/>
      <c r="AG350" s="98" t="s">
        <v>4170</v>
      </c>
      <c r="AH350" s="98"/>
      <c r="AI350" s="86" t="s">
        <v>4179</v>
      </c>
      <c r="AJ350" s="101" t="s">
        <v>141</v>
      </c>
      <c r="AK350" s="91" t="s">
        <v>4180</v>
      </c>
      <c r="AL350" s="100" t="s">
        <v>4181</v>
      </c>
      <c r="AM350" s="86" t="s">
        <v>359</v>
      </c>
      <c r="AN350" s="86" t="s">
        <v>153</v>
      </c>
      <c r="AO350" s="143">
        <f t="shared" si="15"/>
        <v>0</v>
      </c>
      <c r="AP350" s="85" t="s">
        <v>4182</v>
      </c>
      <c r="AQ350" s="100" t="s">
        <v>147</v>
      </c>
      <c r="AR350" s="97" t="s">
        <v>125</v>
      </c>
      <c r="AV350" s="99"/>
      <c r="AW350" s="159" t="s">
        <v>4183</v>
      </c>
      <c r="AX350" s="102" t="s">
        <v>4184</v>
      </c>
      <c r="AY350" s="157" t="s">
        <v>4185</v>
      </c>
      <c r="AZ350" s="159"/>
      <c r="BA350" s="24" t="s">
        <v>2403</v>
      </c>
      <c r="BB350" s="24" t="s">
        <v>2404</v>
      </c>
      <c r="BD350" s="24" t="s">
        <v>1504</v>
      </c>
      <c r="BE350" s="24" t="s">
        <v>3899</v>
      </c>
      <c r="BF350" s="103">
        <v>46220</v>
      </c>
      <c r="BG350" s="46"/>
      <c r="BH350" s="46"/>
      <c r="BI350" s="46">
        <f t="shared" si="16"/>
        <v>0</v>
      </c>
      <c r="BJ350" s="46">
        <f t="shared" si="17"/>
        <v>0</v>
      </c>
    </row>
    <row r="351" spans="1:62" ht="120" customHeight="1" x14ac:dyDescent="0.2">
      <c r="A351" s="170" t="s">
        <v>179</v>
      </c>
      <c r="B351" s="132"/>
      <c r="C351" s="150">
        <v>0</v>
      </c>
      <c r="D351" s="150">
        <v>0</v>
      </c>
      <c r="E351" s="133">
        <v>693</v>
      </c>
      <c r="F351" s="134" t="s">
        <v>2750</v>
      </c>
      <c r="G351" s="86" t="s">
        <v>2751</v>
      </c>
      <c r="H351" s="86" t="s">
        <v>2752</v>
      </c>
      <c r="I351" s="89"/>
      <c r="J351" s="90">
        <v>3</v>
      </c>
      <c r="K351" s="86"/>
      <c r="L351" s="86"/>
      <c r="M351" s="92" t="s">
        <v>151</v>
      </c>
      <c r="N351" s="86" t="s">
        <v>108</v>
      </c>
      <c r="O351" s="163" t="s">
        <v>185</v>
      </c>
      <c r="P351" s="163" t="s">
        <v>185</v>
      </c>
      <c r="Q351" s="91" t="s">
        <v>109</v>
      </c>
      <c r="R351" s="91" t="s">
        <v>205</v>
      </c>
      <c r="S351" s="91" t="s">
        <v>2753</v>
      </c>
      <c r="T351" s="92">
        <v>22</v>
      </c>
      <c r="U351" s="93">
        <v>18</v>
      </c>
      <c r="V351" s="94">
        <v>46119</v>
      </c>
      <c r="W351" s="94">
        <v>46212</v>
      </c>
      <c r="X351" s="95">
        <v>9785171833039</v>
      </c>
      <c r="Y351" s="96">
        <v>256</v>
      </c>
      <c r="Z351" s="97">
        <v>0.30499999999999999</v>
      </c>
      <c r="AA351" s="98" t="s">
        <v>145</v>
      </c>
      <c r="AB351" s="98" t="s">
        <v>136</v>
      </c>
      <c r="AC351" s="98" t="s">
        <v>146</v>
      </c>
      <c r="AD351" s="91" t="s">
        <v>110</v>
      </c>
      <c r="AE351" s="135" t="s">
        <v>116</v>
      </c>
      <c r="AF351" s="168"/>
      <c r="AG351" s="98" t="s">
        <v>1884</v>
      </c>
      <c r="AH351" s="98"/>
      <c r="AI351" s="86" t="s">
        <v>2754</v>
      </c>
      <c r="AJ351" s="101" t="s">
        <v>154</v>
      </c>
      <c r="AK351" s="91"/>
      <c r="AL351" s="100" t="s">
        <v>2755</v>
      </c>
      <c r="AM351" s="86" t="s">
        <v>358</v>
      </c>
      <c r="AN351" s="86" t="s">
        <v>153</v>
      </c>
      <c r="AO351" s="143">
        <f t="shared" si="15"/>
        <v>0</v>
      </c>
      <c r="AP351" s="85" t="s">
        <v>2756</v>
      </c>
      <c r="AQ351" s="100" t="s">
        <v>154</v>
      </c>
      <c r="AR351" s="97" t="s">
        <v>125</v>
      </c>
      <c r="AV351" s="99"/>
      <c r="AW351" s="159" t="s">
        <v>2757</v>
      </c>
      <c r="AX351" s="102" t="s">
        <v>2758</v>
      </c>
      <c r="AY351" s="157" t="s">
        <v>2759</v>
      </c>
      <c r="AZ351" s="159"/>
      <c r="BF351" s="103">
        <v>46216</v>
      </c>
      <c r="BG351" s="46"/>
      <c r="BH351" s="46"/>
      <c r="BI351" s="46">
        <f t="shared" si="16"/>
        <v>0</v>
      </c>
      <c r="BJ351" s="46">
        <f t="shared" si="17"/>
        <v>0</v>
      </c>
    </row>
    <row r="352" spans="1:62" ht="120" customHeight="1" x14ac:dyDescent="0.2">
      <c r="A352" s="170" t="s">
        <v>179</v>
      </c>
      <c r="B352" s="132"/>
      <c r="C352" s="150">
        <v>0</v>
      </c>
      <c r="D352" s="150">
        <v>0</v>
      </c>
      <c r="E352" s="133">
        <v>737.1</v>
      </c>
      <c r="F352" s="134" t="s">
        <v>4681</v>
      </c>
      <c r="G352" s="86" t="s">
        <v>206</v>
      </c>
      <c r="H352" s="86" t="s">
        <v>4682</v>
      </c>
      <c r="I352" s="89"/>
      <c r="J352" s="90" t="s">
        <v>194</v>
      </c>
      <c r="K352" s="86"/>
      <c r="L352" s="86"/>
      <c r="M352" s="92" t="s">
        <v>133</v>
      </c>
      <c r="N352" s="86" t="s">
        <v>108</v>
      </c>
      <c r="O352" s="163" t="s">
        <v>208</v>
      </c>
      <c r="P352" s="163" t="s">
        <v>299</v>
      </c>
      <c r="Q352" s="91" t="s">
        <v>109</v>
      </c>
      <c r="R352" s="91" t="s">
        <v>205</v>
      </c>
      <c r="S352" s="91" t="s">
        <v>4683</v>
      </c>
      <c r="T352" s="92">
        <v>22</v>
      </c>
      <c r="U352" s="93">
        <v>10</v>
      </c>
      <c r="V352" s="94">
        <v>46217</v>
      </c>
      <c r="W352" s="94">
        <v>46217</v>
      </c>
      <c r="X352" s="95">
        <v>9785171877408</v>
      </c>
      <c r="Y352" s="96">
        <v>80</v>
      </c>
      <c r="Z352" s="97">
        <v>0.35</v>
      </c>
      <c r="AA352" s="98" t="s">
        <v>4684</v>
      </c>
      <c r="AB352" s="98" t="s">
        <v>3578</v>
      </c>
      <c r="AC352" s="98" t="s">
        <v>4685</v>
      </c>
      <c r="AD352" s="91">
        <v>3</v>
      </c>
      <c r="AE352" s="169" t="s">
        <v>195</v>
      </c>
      <c r="AF352" s="168"/>
      <c r="AG352" s="98" t="s">
        <v>639</v>
      </c>
      <c r="AH352" s="98"/>
      <c r="AI352" s="86" t="s">
        <v>4686</v>
      </c>
      <c r="AJ352" s="101"/>
      <c r="AK352" s="91"/>
      <c r="AL352" s="100" t="s">
        <v>4687</v>
      </c>
      <c r="AM352" s="86" t="s">
        <v>336</v>
      </c>
      <c r="AN352" s="86" t="s">
        <v>230</v>
      </c>
      <c r="AO352" s="143">
        <f t="shared" si="15"/>
        <v>0</v>
      </c>
      <c r="AP352" s="85" t="s">
        <v>4688</v>
      </c>
      <c r="AQ352" s="100" t="s">
        <v>157</v>
      </c>
      <c r="AR352" s="97" t="s">
        <v>125</v>
      </c>
      <c r="AV352" s="99"/>
      <c r="AW352" s="159" t="s">
        <v>4689</v>
      </c>
      <c r="AX352" s="102"/>
      <c r="AY352" s="157" t="s">
        <v>4690</v>
      </c>
      <c r="AZ352" s="159"/>
      <c r="BF352" s="103">
        <v>46223</v>
      </c>
      <c r="BG352" s="46"/>
      <c r="BH352" s="46"/>
      <c r="BI352" s="46">
        <f t="shared" si="16"/>
        <v>0</v>
      </c>
      <c r="BJ352" s="46">
        <f t="shared" si="17"/>
        <v>0</v>
      </c>
    </row>
    <row r="353" spans="1:62" ht="120" customHeight="1" x14ac:dyDescent="0.2">
      <c r="A353" s="170" t="s">
        <v>179</v>
      </c>
      <c r="B353" s="132"/>
      <c r="C353" s="150">
        <v>0</v>
      </c>
      <c r="D353" s="150">
        <v>0</v>
      </c>
      <c r="E353" s="133">
        <v>781.2</v>
      </c>
      <c r="F353" s="134" t="s">
        <v>3073</v>
      </c>
      <c r="G353" s="86" t="s">
        <v>206</v>
      </c>
      <c r="H353" s="86" t="s">
        <v>3074</v>
      </c>
      <c r="I353" s="89"/>
      <c r="J353" s="90" t="s">
        <v>194</v>
      </c>
      <c r="K353" s="86"/>
      <c r="L353" s="86"/>
      <c r="M353" s="92" t="s">
        <v>151</v>
      </c>
      <c r="N353" s="86" t="s">
        <v>108</v>
      </c>
      <c r="O353" s="163" t="s">
        <v>301</v>
      </c>
      <c r="P353" s="163" t="s">
        <v>301</v>
      </c>
      <c r="Q353" s="91" t="s">
        <v>109</v>
      </c>
      <c r="R353" s="91" t="s">
        <v>205</v>
      </c>
      <c r="S353" s="91" t="s">
        <v>3075</v>
      </c>
      <c r="T353" s="92">
        <v>10</v>
      </c>
      <c r="U353" s="93">
        <v>6</v>
      </c>
      <c r="V353" s="94">
        <v>46208</v>
      </c>
      <c r="W353" s="94">
        <v>46208</v>
      </c>
      <c r="X353" s="95">
        <v>9785171881467</v>
      </c>
      <c r="Y353" s="96">
        <v>320</v>
      </c>
      <c r="Z353" s="97">
        <v>0.30299999999999999</v>
      </c>
      <c r="AA353" s="98" t="s">
        <v>170</v>
      </c>
      <c r="AB353" s="98" t="s">
        <v>136</v>
      </c>
      <c r="AC353" s="98" t="s">
        <v>171</v>
      </c>
      <c r="AD353" s="91" t="s">
        <v>110</v>
      </c>
      <c r="AE353" s="169" t="s">
        <v>195</v>
      </c>
      <c r="AF353" s="168"/>
      <c r="AG353" s="98" t="s">
        <v>385</v>
      </c>
      <c r="AH353" s="98"/>
      <c r="AI353" s="86" t="s">
        <v>3076</v>
      </c>
      <c r="AJ353" s="101"/>
      <c r="AK353" s="91"/>
      <c r="AL353" s="100" t="s">
        <v>3077</v>
      </c>
      <c r="AM353" s="86" t="s">
        <v>359</v>
      </c>
      <c r="AN353" s="86" t="s">
        <v>153</v>
      </c>
      <c r="AO353" s="143">
        <f t="shared" si="15"/>
        <v>0</v>
      </c>
      <c r="AP353" s="85" t="s">
        <v>3078</v>
      </c>
      <c r="AQ353" s="100" t="s">
        <v>111</v>
      </c>
      <c r="AR353" s="97" t="s">
        <v>125</v>
      </c>
      <c r="AV353" s="99"/>
      <c r="AW353" s="159" t="s">
        <v>3079</v>
      </c>
      <c r="AX353" s="102"/>
      <c r="AY353" s="157" t="s">
        <v>3080</v>
      </c>
      <c r="AZ353" s="159"/>
      <c r="BF353" s="103">
        <v>46217</v>
      </c>
      <c r="BG353" s="46"/>
      <c r="BH353" s="46"/>
      <c r="BI353" s="46">
        <f t="shared" si="16"/>
        <v>0</v>
      </c>
      <c r="BJ353" s="46">
        <f t="shared" si="17"/>
        <v>0</v>
      </c>
    </row>
    <row r="354" spans="1:62" ht="120" customHeight="1" x14ac:dyDescent="0.2">
      <c r="A354" s="170" t="s">
        <v>179</v>
      </c>
      <c r="B354" s="132"/>
      <c r="C354" s="150">
        <v>0</v>
      </c>
      <c r="D354" s="150">
        <v>0</v>
      </c>
      <c r="E354" s="133">
        <v>407.40000000000003</v>
      </c>
      <c r="F354" s="134" t="s">
        <v>4186</v>
      </c>
      <c r="G354" s="86" t="s">
        <v>4187</v>
      </c>
      <c r="H354" s="86" t="s">
        <v>4188</v>
      </c>
      <c r="I354" s="89"/>
      <c r="J354" s="90" t="s">
        <v>194</v>
      </c>
      <c r="K354" s="86"/>
      <c r="L354" s="86"/>
      <c r="M354" s="92" t="s">
        <v>133</v>
      </c>
      <c r="N354" s="86" t="s">
        <v>108</v>
      </c>
      <c r="O354" s="163" t="s">
        <v>284</v>
      </c>
      <c r="P354" s="163" t="s">
        <v>285</v>
      </c>
      <c r="Q354" s="91" t="s">
        <v>109</v>
      </c>
      <c r="R354" s="91" t="s">
        <v>205</v>
      </c>
      <c r="S354" s="91" t="s">
        <v>4189</v>
      </c>
      <c r="T354" s="92">
        <v>10</v>
      </c>
      <c r="U354" s="93">
        <v>24</v>
      </c>
      <c r="V354" s="94">
        <v>46216</v>
      </c>
      <c r="W354" s="94">
        <v>46216</v>
      </c>
      <c r="X354" s="95">
        <v>9785171792145</v>
      </c>
      <c r="Y354" s="96">
        <v>128</v>
      </c>
      <c r="Z354" s="97">
        <v>0.23499999999999999</v>
      </c>
      <c r="AA354" s="98" t="s">
        <v>145</v>
      </c>
      <c r="AB354" s="98" t="s">
        <v>190</v>
      </c>
      <c r="AC354" s="98" t="s">
        <v>146</v>
      </c>
      <c r="AD354" s="91" t="s">
        <v>110</v>
      </c>
      <c r="AE354" s="169" t="s">
        <v>195</v>
      </c>
      <c r="AF354" s="168"/>
      <c r="AG354" s="98" t="s">
        <v>4190</v>
      </c>
      <c r="AH354" s="98"/>
      <c r="AI354" s="86" t="s">
        <v>4191</v>
      </c>
      <c r="AJ354" s="101"/>
      <c r="AK354" s="91"/>
      <c r="AL354" s="100" t="s">
        <v>4192</v>
      </c>
      <c r="AM354" s="86" t="s">
        <v>336</v>
      </c>
      <c r="AN354" s="86" t="s">
        <v>230</v>
      </c>
      <c r="AO354" s="143">
        <f t="shared" si="15"/>
        <v>0</v>
      </c>
      <c r="AP354" s="85" t="s">
        <v>4193</v>
      </c>
      <c r="AQ354" s="100" t="s">
        <v>157</v>
      </c>
      <c r="AR354" s="97" t="s">
        <v>125</v>
      </c>
      <c r="AV354" s="99"/>
      <c r="AW354" s="159" t="s">
        <v>4194</v>
      </c>
      <c r="AX354" s="102" t="s">
        <v>4195</v>
      </c>
      <c r="AY354" s="157" t="s">
        <v>4196</v>
      </c>
      <c r="AZ354" s="159"/>
      <c r="BA354" s="24" t="s">
        <v>2403</v>
      </c>
      <c r="BB354" s="24" t="s">
        <v>2404</v>
      </c>
      <c r="BD354" s="24" t="s">
        <v>1504</v>
      </c>
      <c r="BF354" s="103">
        <v>46220</v>
      </c>
      <c r="BG354" s="46"/>
      <c r="BH354" s="46"/>
      <c r="BI354" s="46">
        <f t="shared" si="16"/>
        <v>0</v>
      </c>
      <c r="BJ354" s="46">
        <f t="shared" si="17"/>
        <v>0</v>
      </c>
    </row>
    <row r="355" spans="1:62" ht="120" customHeight="1" x14ac:dyDescent="0.2">
      <c r="A355" s="170" t="s">
        <v>179</v>
      </c>
      <c r="B355" s="132"/>
      <c r="C355" s="150">
        <v>0</v>
      </c>
      <c r="D355" s="150">
        <v>0</v>
      </c>
      <c r="E355" s="133">
        <v>1745.1000000000001</v>
      </c>
      <c r="F355" s="134" t="s">
        <v>821</v>
      </c>
      <c r="G355" s="86" t="s">
        <v>822</v>
      </c>
      <c r="H355" s="86" t="s">
        <v>823</v>
      </c>
      <c r="I355" s="89"/>
      <c r="J355" s="90">
        <v>8</v>
      </c>
      <c r="K355" s="86" t="s">
        <v>650</v>
      </c>
      <c r="L355" s="86"/>
      <c r="M355" s="92" t="s">
        <v>151</v>
      </c>
      <c r="N355" s="86" t="s">
        <v>108</v>
      </c>
      <c r="O355" s="163" t="s">
        <v>202</v>
      </c>
      <c r="P355" s="163" t="s">
        <v>202</v>
      </c>
      <c r="Q355" s="91" t="s">
        <v>109</v>
      </c>
      <c r="R355" s="91" t="s">
        <v>205</v>
      </c>
      <c r="S355" s="91" t="s">
        <v>824</v>
      </c>
      <c r="T355" s="92">
        <v>10</v>
      </c>
      <c r="U355" s="93">
        <v>8</v>
      </c>
      <c r="V355" s="94">
        <v>43266</v>
      </c>
      <c r="W355" s="94">
        <v>46207</v>
      </c>
      <c r="X355" s="95">
        <v>9785171090401</v>
      </c>
      <c r="Y355" s="96">
        <v>544</v>
      </c>
      <c r="Z355" s="97">
        <v>0.63500000000000001</v>
      </c>
      <c r="AA355" s="98" t="s">
        <v>134</v>
      </c>
      <c r="AB355" s="98" t="s">
        <v>222</v>
      </c>
      <c r="AC355" s="98" t="s">
        <v>135</v>
      </c>
      <c r="AD355" s="91">
        <v>5</v>
      </c>
      <c r="AE355" s="135" t="s">
        <v>116</v>
      </c>
      <c r="AF355" s="168"/>
      <c r="AG355" s="98" t="s">
        <v>252</v>
      </c>
      <c r="AH355" s="98"/>
      <c r="AI355" s="86" t="s">
        <v>825</v>
      </c>
      <c r="AJ355" s="101"/>
      <c r="AK355" s="91"/>
      <c r="AL355" s="100" t="s">
        <v>826</v>
      </c>
      <c r="AM355" s="86" t="s">
        <v>266</v>
      </c>
      <c r="AN355" s="86" t="s">
        <v>153</v>
      </c>
      <c r="AO355" s="143">
        <f t="shared" si="15"/>
        <v>0</v>
      </c>
      <c r="AP355" s="85" t="s">
        <v>827</v>
      </c>
      <c r="AQ355" s="100" t="s">
        <v>111</v>
      </c>
      <c r="AR355" s="97" t="s">
        <v>125</v>
      </c>
      <c r="AV355" s="99"/>
      <c r="AW355" s="159" t="s">
        <v>828</v>
      </c>
      <c r="AX355" s="102" t="s">
        <v>829</v>
      </c>
      <c r="AY355" s="157" t="s">
        <v>830</v>
      </c>
      <c r="AZ355" s="159"/>
      <c r="BF355" s="103">
        <v>46210</v>
      </c>
      <c r="BG355" s="46"/>
      <c r="BH355" s="46"/>
      <c r="BI355" s="46">
        <f t="shared" si="16"/>
        <v>0</v>
      </c>
      <c r="BJ355" s="46">
        <f t="shared" si="17"/>
        <v>0</v>
      </c>
    </row>
    <row r="356" spans="1:62" ht="120" customHeight="1" x14ac:dyDescent="0.2">
      <c r="A356" s="170" t="s">
        <v>179</v>
      </c>
      <c r="B356" s="132"/>
      <c r="C356" s="150">
        <v>0</v>
      </c>
      <c r="D356" s="150">
        <v>0</v>
      </c>
      <c r="E356" s="133">
        <v>1745.1000000000001</v>
      </c>
      <c r="F356" s="134" t="s">
        <v>821</v>
      </c>
      <c r="G356" s="86" t="s">
        <v>822</v>
      </c>
      <c r="H356" s="86" t="s">
        <v>831</v>
      </c>
      <c r="I356" s="89"/>
      <c r="J356" s="90">
        <v>5</v>
      </c>
      <c r="K356" s="86" t="s">
        <v>650</v>
      </c>
      <c r="L356" s="86"/>
      <c r="M356" s="92" t="s">
        <v>151</v>
      </c>
      <c r="N356" s="86" t="s">
        <v>108</v>
      </c>
      <c r="O356" s="163" t="s">
        <v>202</v>
      </c>
      <c r="P356" s="163" t="s">
        <v>202</v>
      </c>
      <c r="Q356" s="91" t="s">
        <v>109</v>
      </c>
      <c r="R356" s="91" t="s">
        <v>205</v>
      </c>
      <c r="S356" s="91" t="s">
        <v>832</v>
      </c>
      <c r="T356" s="92">
        <v>10</v>
      </c>
      <c r="U356" s="93">
        <v>8</v>
      </c>
      <c r="V356" s="94">
        <v>43264</v>
      </c>
      <c r="W356" s="94">
        <v>46207</v>
      </c>
      <c r="X356" s="95">
        <v>9785171090418</v>
      </c>
      <c r="Y356" s="96">
        <v>544</v>
      </c>
      <c r="Z356" s="97">
        <v>0.63500000000000001</v>
      </c>
      <c r="AA356" s="98" t="s">
        <v>134</v>
      </c>
      <c r="AB356" s="98" t="s">
        <v>222</v>
      </c>
      <c r="AC356" s="98" t="s">
        <v>135</v>
      </c>
      <c r="AD356" s="91" t="s">
        <v>110</v>
      </c>
      <c r="AE356" s="135" t="s">
        <v>116</v>
      </c>
      <c r="AF356" s="168"/>
      <c r="AG356" s="98" t="s">
        <v>252</v>
      </c>
      <c r="AH356" s="98"/>
      <c r="AI356" s="86" t="s">
        <v>833</v>
      </c>
      <c r="AJ356" s="101"/>
      <c r="AK356" s="91"/>
      <c r="AL356" s="100" t="s">
        <v>834</v>
      </c>
      <c r="AM356" s="86" t="s">
        <v>266</v>
      </c>
      <c r="AN356" s="86" t="s">
        <v>153</v>
      </c>
      <c r="AO356" s="143">
        <f t="shared" si="15"/>
        <v>0</v>
      </c>
      <c r="AP356" s="85" t="s">
        <v>835</v>
      </c>
      <c r="AQ356" s="100" t="s">
        <v>111</v>
      </c>
      <c r="AR356" s="97" t="s">
        <v>125</v>
      </c>
      <c r="AV356" s="99"/>
      <c r="AW356" s="159" t="s">
        <v>836</v>
      </c>
      <c r="AX356" s="102" t="s">
        <v>837</v>
      </c>
      <c r="AY356" s="157" t="s">
        <v>830</v>
      </c>
      <c r="AZ356" s="159"/>
      <c r="BF356" s="103">
        <v>46210</v>
      </c>
      <c r="BG356" s="46"/>
      <c r="BH356" s="46"/>
      <c r="BI356" s="46">
        <f t="shared" si="16"/>
        <v>0</v>
      </c>
      <c r="BJ356" s="46">
        <f t="shared" si="17"/>
        <v>0</v>
      </c>
    </row>
    <row r="357" spans="1:62" ht="120" customHeight="1" x14ac:dyDescent="0.2">
      <c r="A357" s="170" t="s">
        <v>179</v>
      </c>
      <c r="B357" s="132"/>
      <c r="C357" s="150">
        <v>0</v>
      </c>
      <c r="D357" s="150">
        <v>0</v>
      </c>
      <c r="E357" s="133">
        <v>585.9</v>
      </c>
      <c r="F357" s="134" t="s">
        <v>2760</v>
      </c>
      <c r="G357" s="86" t="s">
        <v>822</v>
      </c>
      <c r="H357" s="86" t="s">
        <v>2221</v>
      </c>
      <c r="I357" s="89"/>
      <c r="J357" s="90">
        <v>7</v>
      </c>
      <c r="K357" s="86"/>
      <c r="L357" s="86"/>
      <c r="M357" s="92" t="s">
        <v>151</v>
      </c>
      <c r="N357" s="86" t="s">
        <v>108</v>
      </c>
      <c r="O357" s="163" t="s">
        <v>202</v>
      </c>
      <c r="P357" s="163" t="s">
        <v>202</v>
      </c>
      <c r="Q357" s="91" t="s">
        <v>109</v>
      </c>
      <c r="R357" s="91" t="s">
        <v>205</v>
      </c>
      <c r="S357" s="91" t="s">
        <v>2761</v>
      </c>
      <c r="T357" s="92">
        <v>10</v>
      </c>
      <c r="U357" s="93">
        <v>16</v>
      </c>
      <c r="V357" s="94">
        <v>43801</v>
      </c>
      <c r="W357" s="94">
        <v>46212</v>
      </c>
      <c r="X357" s="95">
        <v>9785171200732</v>
      </c>
      <c r="Y357" s="96">
        <v>224</v>
      </c>
      <c r="Z357" s="97">
        <v>0.26300000000000001</v>
      </c>
      <c r="AA357" s="98" t="s">
        <v>145</v>
      </c>
      <c r="AB357" s="98" t="s">
        <v>160</v>
      </c>
      <c r="AC357" s="98" t="s">
        <v>146</v>
      </c>
      <c r="AD357" s="91" t="s">
        <v>110</v>
      </c>
      <c r="AE357" s="135" t="s">
        <v>116</v>
      </c>
      <c r="AF357" s="168"/>
      <c r="AG357" s="98" t="s">
        <v>252</v>
      </c>
      <c r="AH357" s="98"/>
      <c r="AI357" s="86" t="s">
        <v>2223</v>
      </c>
      <c r="AJ357" s="101"/>
      <c r="AK357" s="91"/>
      <c r="AL357" s="100" t="s">
        <v>2762</v>
      </c>
      <c r="AM357" s="86" t="s">
        <v>266</v>
      </c>
      <c r="AN357" s="86" t="s">
        <v>153</v>
      </c>
      <c r="AO357" s="143">
        <f t="shared" si="15"/>
        <v>0</v>
      </c>
      <c r="AP357" s="85" t="s">
        <v>2763</v>
      </c>
      <c r="AQ357" s="100" t="s">
        <v>111</v>
      </c>
      <c r="AR357" s="97" t="s">
        <v>125</v>
      </c>
      <c r="AV357" s="99"/>
      <c r="AW357" s="159" t="s">
        <v>2764</v>
      </c>
      <c r="AX357" s="102" t="s">
        <v>2765</v>
      </c>
      <c r="AY357" s="157" t="s">
        <v>2766</v>
      </c>
      <c r="AZ357" s="159"/>
      <c r="BF357" s="103">
        <v>46216</v>
      </c>
      <c r="BG357" s="46"/>
      <c r="BH357" s="46"/>
      <c r="BI357" s="46">
        <f t="shared" si="16"/>
        <v>0</v>
      </c>
      <c r="BJ357" s="46">
        <f t="shared" si="17"/>
        <v>0</v>
      </c>
    </row>
    <row r="358" spans="1:62" ht="120" customHeight="1" x14ac:dyDescent="0.2">
      <c r="A358" s="170" t="s">
        <v>179</v>
      </c>
      <c r="B358" s="132"/>
      <c r="C358" s="150">
        <v>0</v>
      </c>
      <c r="D358" s="150">
        <v>0</v>
      </c>
      <c r="E358" s="133">
        <v>585.9</v>
      </c>
      <c r="F358" s="134" t="s">
        <v>2220</v>
      </c>
      <c r="G358" s="86" t="s">
        <v>822</v>
      </c>
      <c r="H358" s="86" t="s">
        <v>2221</v>
      </c>
      <c r="I358" s="89"/>
      <c r="J358" s="90">
        <v>4</v>
      </c>
      <c r="K358" s="86"/>
      <c r="L358" s="86"/>
      <c r="M358" s="92" t="s">
        <v>151</v>
      </c>
      <c r="N358" s="86" t="s">
        <v>108</v>
      </c>
      <c r="O358" s="163" t="s">
        <v>202</v>
      </c>
      <c r="P358" s="163" t="s">
        <v>202</v>
      </c>
      <c r="Q358" s="91" t="s">
        <v>109</v>
      </c>
      <c r="R358" s="91" t="s">
        <v>205</v>
      </c>
      <c r="S358" s="91" t="s">
        <v>2222</v>
      </c>
      <c r="T358" s="92">
        <v>10</v>
      </c>
      <c r="U358" s="93">
        <v>12</v>
      </c>
      <c r="V358" s="94">
        <v>43745</v>
      </c>
      <c r="W358" s="94">
        <v>46210</v>
      </c>
      <c r="X358" s="95">
        <v>9785171188641</v>
      </c>
      <c r="Y358" s="96">
        <v>288</v>
      </c>
      <c r="Z358" s="97">
        <v>0.30399999999999999</v>
      </c>
      <c r="AA358" s="98" t="s">
        <v>145</v>
      </c>
      <c r="AB358" s="98" t="s">
        <v>160</v>
      </c>
      <c r="AC358" s="98" t="s">
        <v>146</v>
      </c>
      <c r="AD358" s="91" t="s">
        <v>110</v>
      </c>
      <c r="AE358" s="135" t="s">
        <v>116</v>
      </c>
      <c r="AF358" s="168"/>
      <c r="AG358" s="98" t="s">
        <v>252</v>
      </c>
      <c r="AH358" s="98"/>
      <c r="AI358" s="86" t="s">
        <v>2223</v>
      </c>
      <c r="AJ358" s="101"/>
      <c r="AK358" s="91"/>
      <c r="AL358" s="100" t="s">
        <v>2224</v>
      </c>
      <c r="AM358" s="86" t="s">
        <v>266</v>
      </c>
      <c r="AN358" s="86" t="s">
        <v>153</v>
      </c>
      <c r="AO358" s="143">
        <f t="shared" si="15"/>
        <v>0</v>
      </c>
      <c r="AP358" s="85" t="s">
        <v>2225</v>
      </c>
      <c r="AQ358" s="100" t="s">
        <v>111</v>
      </c>
      <c r="AR358" s="97" t="s">
        <v>125</v>
      </c>
      <c r="AV358" s="99"/>
      <c r="AW358" s="159" t="s">
        <v>2226</v>
      </c>
      <c r="AX358" s="102" t="s">
        <v>2227</v>
      </c>
      <c r="AY358" s="157" t="s">
        <v>2228</v>
      </c>
      <c r="AZ358" s="159"/>
      <c r="BF358" s="103">
        <v>46213</v>
      </c>
      <c r="BG358" s="46"/>
      <c r="BH358" s="46"/>
      <c r="BI358" s="46">
        <f t="shared" si="16"/>
        <v>0</v>
      </c>
      <c r="BJ358" s="46">
        <f t="shared" si="17"/>
        <v>0</v>
      </c>
    </row>
    <row r="359" spans="1:62" ht="120" customHeight="1" x14ac:dyDescent="0.2">
      <c r="A359" s="170" t="s">
        <v>179</v>
      </c>
      <c r="B359" s="132"/>
      <c r="C359" s="150">
        <v>0</v>
      </c>
      <c r="D359" s="150">
        <v>0</v>
      </c>
      <c r="E359" s="133">
        <v>269.85000000000002</v>
      </c>
      <c r="F359" s="134" t="s">
        <v>2767</v>
      </c>
      <c r="G359" s="86" t="s">
        <v>2768</v>
      </c>
      <c r="H359" s="86" t="s">
        <v>2769</v>
      </c>
      <c r="I359" s="89"/>
      <c r="J359" s="90">
        <v>5</v>
      </c>
      <c r="K359" s="86"/>
      <c r="L359" s="86"/>
      <c r="M359" s="92" t="s">
        <v>144</v>
      </c>
      <c r="N359" s="86" t="s">
        <v>108</v>
      </c>
      <c r="O359" s="163" t="s">
        <v>176</v>
      </c>
      <c r="P359" s="163" t="s">
        <v>189</v>
      </c>
      <c r="Q359" s="91" t="s">
        <v>109</v>
      </c>
      <c r="R359" s="91" t="s">
        <v>205</v>
      </c>
      <c r="S359" s="91" t="s">
        <v>2770</v>
      </c>
      <c r="T359" s="92">
        <v>10</v>
      </c>
      <c r="U359" s="93">
        <v>20</v>
      </c>
      <c r="V359" s="94">
        <v>45409</v>
      </c>
      <c r="W359" s="94">
        <v>46212</v>
      </c>
      <c r="X359" s="95">
        <v>9785171613310</v>
      </c>
      <c r="Y359" s="96">
        <v>64</v>
      </c>
      <c r="Z359" s="97">
        <v>9.8000000000000004E-2</v>
      </c>
      <c r="AA359" s="98" t="s">
        <v>186</v>
      </c>
      <c r="AB359" s="98" t="s">
        <v>222</v>
      </c>
      <c r="AC359" s="98" t="s">
        <v>187</v>
      </c>
      <c r="AD359" s="91">
        <v>3</v>
      </c>
      <c r="AE359" s="135" t="s">
        <v>116</v>
      </c>
      <c r="AF359" s="168"/>
      <c r="AG359" s="98" t="s">
        <v>2771</v>
      </c>
      <c r="AH359" s="98"/>
      <c r="AI359" s="86" t="s">
        <v>2769</v>
      </c>
      <c r="AJ359" s="101"/>
      <c r="AK359" s="91"/>
      <c r="AL359" s="100" t="s">
        <v>2772</v>
      </c>
      <c r="AM359" s="86" t="s">
        <v>261</v>
      </c>
      <c r="AN359" s="86" t="s">
        <v>230</v>
      </c>
      <c r="AO359" s="143">
        <f t="shared" si="15"/>
        <v>0</v>
      </c>
      <c r="AP359" s="85" t="s">
        <v>2773</v>
      </c>
      <c r="AQ359" s="100" t="s">
        <v>157</v>
      </c>
      <c r="AR359" s="97" t="s">
        <v>125</v>
      </c>
      <c r="AV359" s="99"/>
      <c r="AW359" s="159" t="s">
        <v>2774</v>
      </c>
      <c r="AX359" s="102"/>
      <c r="AY359" s="157" t="s">
        <v>2775</v>
      </c>
      <c r="AZ359" s="159"/>
      <c r="BF359" s="103">
        <v>46216</v>
      </c>
      <c r="BG359" s="46"/>
      <c r="BH359" s="46"/>
      <c r="BI359" s="46">
        <f t="shared" si="16"/>
        <v>0</v>
      </c>
      <c r="BJ359" s="46">
        <f t="shared" si="17"/>
        <v>0</v>
      </c>
    </row>
    <row r="360" spans="1:62" ht="120" customHeight="1" x14ac:dyDescent="0.2">
      <c r="A360" s="170" t="s">
        <v>179</v>
      </c>
      <c r="B360" s="132"/>
      <c r="C360" s="150">
        <v>0</v>
      </c>
      <c r="D360" s="150">
        <v>0</v>
      </c>
      <c r="E360" s="133">
        <v>269.85000000000002</v>
      </c>
      <c r="F360" s="134" t="s">
        <v>2776</v>
      </c>
      <c r="G360" s="86" t="s">
        <v>2777</v>
      </c>
      <c r="H360" s="86" t="s">
        <v>2769</v>
      </c>
      <c r="I360" s="89"/>
      <c r="J360" s="90" t="s">
        <v>194</v>
      </c>
      <c r="K360" s="86"/>
      <c r="L360" s="86"/>
      <c r="M360" s="92" t="s">
        <v>144</v>
      </c>
      <c r="N360" s="86" t="s">
        <v>108</v>
      </c>
      <c r="O360" s="163" t="s">
        <v>176</v>
      </c>
      <c r="P360" s="163" t="s">
        <v>189</v>
      </c>
      <c r="Q360" s="91" t="s">
        <v>109</v>
      </c>
      <c r="R360" s="91" t="s">
        <v>205</v>
      </c>
      <c r="S360" s="91" t="s">
        <v>2778</v>
      </c>
      <c r="T360" s="92">
        <v>10</v>
      </c>
      <c r="U360" s="93">
        <v>20</v>
      </c>
      <c r="V360" s="94">
        <v>46212</v>
      </c>
      <c r="W360" s="94">
        <v>46212</v>
      </c>
      <c r="X360" s="95">
        <v>9785171613327</v>
      </c>
      <c r="Y360" s="96">
        <v>64</v>
      </c>
      <c r="Z360" s="97">
        <v>0.108</v>
      </c>
      <c r="AA360" s="98" t="s">
        <v>186</v>
      </c>
      <c r="AB360" s="98" t="s">
        <v>222</v>
      </c>
      <c r="AC360" s="98" t="s">
        <v>187</v>
      </c>
      <c r="AD360" s="91">
        <v>3</v>
      </c>
      <c r="AE360" s="169" t="s">
        <v>195</v>
      </c>
      <c r="AF360" s="168"/>
      <c r="AG360" s="98" t="s">
        <v>2771</v>
      </c>
      <c r="AH360" s="98"/>
      <c r="AI360" s="86" t="s">
        <v>2769</v>
      </c>
      <c r="AJ360" s="101"/>
      <c r="AK360" s="91"/>
      <c r="AL360" s="100" t="s">
        <v>2779</v>
      </c>
      <c r="AM360" s="86" t="s">
        <v>261</v>
      </c>
      <c r="AN360" s="86" t="s">
        <v>230</v>
      </c>
      <c r="AO360" s="143">
        <f t="shared" si="15"/>
        <v>0</v>
      </c>
      <c r="AP360" s="85" t="s">
        <v>2780</v>
      </c>
      <c r="AQ360" s="100" t="s">
        <v>157</v>
      </c>
      <c r="AR360" s="97" t="s">
        <v>125</v>
      </c>
      <c r="AV360" s="99"/>
      <c r="AW360" s="159" t="s">
        <v>2781</v>
      </c>
      <c r="AX360" s="102"/>
      <c r="AY360" s="157" t="s">
        <v>2782</v>
      </c>
      <c r="AZ360" s="159"/>
      <c r="BF360" s="103">
        <v>46216</v>
      </c>
      <c r="BG360" s="46"/>
      <c r="BH360" s="46"/>
      <c r="BI360" s="46">
        <f t="shared" si="16"/>
        <v>0</v>
      </c>
      <c r="BJ360" s="46">
        <f t="shared" si="17"/>
        <v>0</v>
      </c>
    </row>
    <row r="361" spans="1:62" ht="120" customHeight="1" x14ac:dyDescent="0.2">
      <c r="A361" s="170" t="s">
        <v>179</v>
      </c>
      <c r="B361" s="132"/>
      <c r="C361" s="150">
        <v>0</v>
      </c>
      <c r="D361" s="150">
        <v>0</v>
      </c>
      <c r="E361" s="133">
        <v>269.85000000000002</v>
      </c>
      <c r="F361" s="134" t="s">
        <v>2783</v>
      </c>
      <c r="G361" s="86" t="s">
        <v>2784</v>
      </c>
      <c r="H361" s="86" t="s">
        <v>2769</v>
      </c>
      <c r="I361" s="89"/>
      <c r="J361" s="90">
        <v>7</v>
      </c>
      <c r="K361" s="86"/>
      <c r="L361" s="86"/>
      <c r="M361" s="92" t="s">
        <v>144</v>
      </c>
      <c r="N361" s="86" t="s">
        <v>108</v>
      </c>
      <c r="O361" s="163" t="s">
        <v>176</v>
      </c>
      <c r="P361" s="163" t="s">
        <v>189</v>
      </c>
      <c r="Q361" s="91" t="s">
        <v>109</v>
      </c>
      <c r="R361" s="91" t="s">
        <v>205</v>
      </c>
      <c r="S361" s="91" t="s">
        <v>2785</v>
      </c>
      <c r="T361" s="92">
        <v>10</v>
      </c>
      <c r="U361" s="93">
        <v>20</v>
      </c>
      <c r="V361" s="94">
        <v>45846</v>
      </c>
      <c r="W361" s="94">
        <v>46212</v>
      </c>
      <c r="X361" s="95">
        <v>9785171750855</v>
      </c>
      <c r="Y361" s="96">
        <v>64</v>
      </c>
      <c r="Z361" s="97">
        <v>0.1</v>
      </c>
      <c r="AA361" s="98" t="s">
        <v>186</v>
      </c>
      <c r="AB361" s="98" t="s">
        <v>222</v>
      </c>
      <c r="AC361" s="98" t="s">
        <v>187</v>
      </c>
      <c r="AD361" s="91">
        <v>3</v>
      </c>
      <c r="AE361" s="135" t="s">
        <v>116</v>
      </c>
      <c r="AF361" s="168"/>
      <c r="AG361" s="98" t="s">
        <v>460</v>
      </c>
      <c r="AH361" s="98"/>
      <c r="AI361" s="86" t="s">
        <v>2769</v>
      </c>
      <c r="AJ361" s="101"/>
      <c r="AK361" s="91"/>
      <c r="AL361" s="100" t="s">
        <v>2786</v>
      </c>
      <c r="AM361" s="86" t="s">
        <v>260</v>
      </c>
      <c r="AN361" s="86" t="s">
        <v>230</v>
      </c>
      <c r="AO361" s="143">
        <f t="shared" si="15"/>
        <v>0</v>
      </c>
      <c r="AP361" s="85" t="s">
        <v>2787</v>
      </c>
      <c r="AQ361" s="100" t="s">
        <v>157</v>
      </c>
      <c r="AR361" s="97" t="s">
        <v>125</v>
      </c>
      <c r="AV361" s="99"/>
      <c r="AW361" s="159" t="s">
        <v>2788</v>
      </c>
      <c r="AX361" s="102"/>
      <c r="AY361" s="157" t="s">
        <v>2789</v>
      </c>
      <c r="AZ361" s="159"/>
      <c r="BF361" s="103">
        <v>46216</v>
      </c>
      <c r="BG361" s="46"/>
      <c r="BH361" s="46"/>
      <c r="BI361" s="46">
        <f t="shared" si="16"/>
        <v>0</v>
      </c>
      <c r="BJ361" s="46">
        <f t="shared" si="17"/>
        <v>0</v>
      </c>
    </row>
    <row r="362" spans="1:62" ht="120" customHeight="1" x14ac:dyDescent="0.2">
      <c r="A362" s="170" t="s">
        <v>179</v>
      </c>
      <c r="B362" s="132"/>
      <c r="C362" s="150">
        <v>0</v>
      </c>
      <c r="D362" s="150">
        <v>0</v>
      </c>
      <c r="E362" s="133">
        <v>781.2</v>
      </c>
      <c r="F362" s="134" t="s">
        <v>4691</v>
      </c>
      <c r="G362" s="86" t="s">
        <v>4692</v>
      </c>
      <c r="H362" s="86" t="s">
        <v>4693</v>
      </c>
      <c r="I362" s="89"/>
      <c r="J362" s="90" t="s">
        <v>197</v>
      </c>
      <c r="K362" s="86"/>
      <c r="L362" s="86"/>
      <c r="M362" s="92" t="s">
        <v>151</v>
      </c>
      <c r="N362" s="86" t="s">
        <v>108</v>
      </c>
      <c r="O362" s="163" t="s">
        <v>3735</v>
      </c>
      <c r="P362" s="163" t="s">
        <v>3736</v>
      </c>
      <c r="Q362" s="91" t="s">
        <v>109</v>
      </c>
      <c r="R362" s="91" t="s">
        <v>205</v>
      </c>
      <c r="S362" s="91" t="s">
        <v>4694</v>
      </c>
      <c r="T362" s="92">
        <v>22</v>
      </c>
      <c r="U362" s="93">
        <v>8</v>
      </c>
      <c r="V362" s="94">
        <v>46216</v>
      </c>
      <c r="W362" s="94">
        <v>46216</v>
      </c>
      <c r="X362" s="95">
        <v>9785171878061</v>
      </c>
      <c r="Y362" s="96">
        <v>448</v>
      </c>
      <c r="Z362" s="97">
        <v>0.44500000000000001</v>
      </c>
      <c r="AA362" s="98" t="s">
        <v>145</v>
      </c>
      <c r="AB362" s="98" t="s">
        <v>160</v>
      </c>
      <c r="AC362" s="98" t="s">
        <v>146</v>
      </c>
      <c r="AD362" s="91" t="s">
        <v>110</v>
      </c>
      <c r="AE362" s="169" t="s">
        <v>195</v>
      </c>
      <c r="AF362" s="168"/>
      <c r="AG362" s="98" t="s">
        <v>591</v>
      </c>
      <c r="AH362" s="98"/>
      <c r="AI362" s="86" t="s">
        <v>4695</v>
      </c>
      <c r="AJ362" s="101"/>
      <c r="AK362" s="91"/>
      <c r="AL362" s="100" t="s">
        <v>4696</v>
      </c>
      <c r="AM362" s="86" t="s">
        <v>593</v>
      </c>
      <c r="AN362" s="86" t="s">
        <v>153</v>
      </c>
      <c r="AO362" s="143">
        <f t="shared" si="15"/>
        <v>0</v>
      </c>
      <c r="AP362" s="85" t="s">
        <v>4697</v>
      </c>
      <c r="AQ362" s="100" t="s">
        <v>154</v>
      </c>
      <c r="AR362" s="97" t="s">
        <v>125</v>
      </c>
      <c r="AV362" s="99"/>
      <c r="AW362" s="159" t="s">
        <v>4698</v>
      </c>
      <c r="AX362" s="102" t="s">
        <v>4699</v>
      </c>
      <c r="AY362" s="157" t="s">
        <v>4700</v>
      </c>
      <c r="AZ362" s="159"/>
      <c r="BF362" s="103">
        <v>46223</v>
      </c>
      <c r="BG362" s="46"/>
      <c r="BH362" s="46"/>
      <c r="BI362" s="46">
        <f t="shared" si="16"/>
        <v>0</v>
      </c>
      <c r="BJ362" s="46">
        <f t="shared" si="17"/>
        <v>0</v>
      </c>
    </row>
    <row r="363" spans="1:62" ht="120" customHeight="1" x14ac:dyDescent="0.2">
      <c r="A363" s="170" t="s">
        <v>179</v>
      </c>
      <c r="B363" s="132"/>
      <c r="C363" s="150">
        <v>0</v>
      </c>
      <c r="D363" s="150">
        <v>0</v>
      </c>
      <c r="E363" s="133">
        <v>516.6</v>
      </c>
      <c r="F363" s="134" t="s">
        <v>1250</v>
      </c>
      <c r="G363" s="86" t="s">
        <v>1251</v>
      </c>
      <c r="H363" s="86" t="s">
        <v>473</v>
      </c>
      <c r="I363" s="89"/>
      <c r="J363" s="90">
        <v>4</v>
      </c>
      <c r="K363" s="86"/>
      <c r="L363" s="86"/>
      <c r="M363" s="92" t="s">
        <v>133</v>
      </c>
      <c r="N363" s="86" t="s">
        <v>108</v>
      </c>
      <c r="O363" s="163" t="s">
        <v>218</v>
      </c>
      <c r="P363" s="163" t="s">
        <v>234</v>
      </c>
      <c r="Q363" s="91" t="s">
        <v>109</v>
      </c>
      <c r="R363" s="91" t="s">
        <v>205</v>
      </c>
      <c r="S363" s="91" t="s">
        <v>1252</v>
      </c>
      <c r="T363" s="92">
        <v>22</v>
      </c>
      <c r="U363" s="93">
        <v>20</v>
      </c>
      <c r="V363" s="94">
        <v>42394</v>
      </c>
      <c r="W363" s="94">
        <v>46207</v>
      </c>
      <c r="X363" s="95">
        <v>9785170954742</v>
      </c>
      <c r="Y363" s="96">
        <v>288</v>
      </c>
      <c r="Z363" s="97">
        <v>0.252</v>
      </c>
      <c r="AA363" s="98" t="s">
        <v>145</v>
      </c>
      <c r="AB363" s="98" t="s">
        <v>182</v>
      </c>
      <c r="AC363" s="98" t="s">
        <v>146</v>
      </c>
      <c r="AD363" s="91" t="s">
        <v>110</v>
      </c>
      <c r="AE363" s="135" t="s">
        <v>116</v>
      </c>
      <c r="AF363" s="168"/>
      <c r="AG363" s="98" t="s">
        <v>242</v>
      </c>
      <c r="AH363" s="98"/>
      <c r="AI363" s="86" t="s">
        <v>474</v>
      </c>
      <c r="AJ363" s="101"/>
      <c r="AK363" s="91"/>
      <c r="AL363" s="100" t="s">
        <v>1253</v>
      </c>
      <c r="AM363" s="86" t="s">
        <v>229</v>
      </c>
      <c r="AN363" s="86" t="s">
        <v>230</v>
      </c>
      <c r="AO363" s="143">
        <f t="shared" si="15"/>
        <v>0</v>
      </c>
      <c r="AP363" s="85" t="s">
        <v>1254</v>
      </c>
      <c r="AQ363" s="100" t="s">
        <v>111</v>
      </c>
      <c r="AR363" s="97" t="s">
        <v>125</v>
      </c>
      <c r="AV363" s="99"/>
      <c r="AW363" s="159" t="s">
        <v>1255</v>
      </c>
      <c r="AX363" s="102"/>
      <c r="AY363" s="157" t="s">
        <v>1256</v>
      </c>
      <c r="AZ363" s="159"/>
      <c r="BF363" s="103">
        <v>46211</v>
      </c>
      <c r="BG363" s="46"/>
      <c r="BH363" s="46"/>
      <c r="BI363" s="46">
        <f t="shared" si="16"/>
        <v>0</v>
      </c>
      <c r="BJ363" s="46">
        <f t="shared" si="17"/>
        <v>0</v>
      </c>
    </row>
    <row r="364" spans="1:62" ht="120" customHeight="1" x14ac:dyDescent="0.2">
      <c r="A364" s="170" t="s">
        <v>179</v>
      </c>
      <c r="B364" s="132"/>
      <c r="C364" s="150">
        <v>0</v>
      </c>
      <c r="D364" s="150">
        <v>0</v>
      </c>
      <c r="E364" s="133">
        <v>1159.2</v>
      </c>
      <c r="F364" s="134" t="s">
        <v>2229</v>
      </c>
      <c r="G364" s="86" t="s">
        <v>2230</v>
      </c>
      <c r="H364" s="86" t="s">
        <v>2231</v>
      </c>
      <c r="I364" s="89"/>
      <c r="J364" s="90" t="s">
        <v>194</v>
      </c>
      <c r="K364" s="86"/>
      <c r="L364" s="86"/>
      <c r="M364" s="92" t="s">
        <v>144</v>
      </c>
      <c r="N364" s="86" t="s">
        <v>108</v>
      </c>
      <c r="O364" s="163" t="s">
        <v>235</v>
      </c>
      <c r="P364" s="163" t="s">
        <v>2232</v>
      </c>
      <c r="Q364" s="91" t="s">
        <v>109</v>
      </c>
      <c r="R364" s="91" t="s">
        <v>205</v>
      </c>
      <c r="S364" s="91" t="s">
        <v>2233</v>
      </c>
      <c r="T364" s="92">
        <v>10</v>
      </c>
      <c r="U364" s="93">
        <v>6</v>
      </c>
      <c r="V364" s="94">
        <v>46209</v>
      </c>
      <c r="W364" s="94">
        <v>46209</v>
      </c>
      <c r="X364" s="95">
        <v>9785171490225</v>
      </c>
      <c r="Y364" s="96">
        <v>336</v>
      </c>
      <c r="Z364" s="97">
        <v>0.43</v>
      </c>
      <c r="AA364" s="98" t="s">
        <v>134</v>
      </c>
      <c r="AB364" s="98" t="s">
        <v>136</v>
      </c>
      <c r="AC364" s="98" t="s">
        <v>135</v>
      </c>
      <c r="AD364" s="91" t="s">
        <v>110</v>
      </c>
      <c r="AE364" s="169" t="s">
        <v>195</v>
      </c>
      <c r="AF364" s="168"/>
      <c r="AG364" s="98" t="s">
        <v>2234</v>
      </c>
      <c r="AH364" s="98"/>
      <c r="AI364" s="86" t="s">
        <v>2235</v>
      </c>
      <c r="AJ364" s="101"/>
      <c r="AK364" s="91" t="s">
        <v>2236</v>
      </c>
      <c r="AL364" s="100" t="s">
        <v>2237</v>
      </c>
      <c r="AM364" s="86" t="s">
        <v>359</v>
      </c>
      <c r="AN364" s="86" t="s">
        <v>153</v>
      </c>
      <c r="AO364" s="143">
        <f t="shared" si="15"/>
        <v>0</v>
      </c>
      <c r="AP364" s="85" t="s">
        <v>2238</v>
      </c>
      <c r="AQ364" s="100" t="s">
        <v>111</v>
      </c>
      <c r="AR364" s="97" t="s">
        <v>125</v>
      </c>
      <c r="AV364" s="99"/>
      <c r="AW364" s="159" t="s">
        <v>2239</v>
      </c>
      <c r="AX364" s="102" t="s">
        <v>2240</v>
      </c>
      <c r="AY364" s="157" t="s">
        <v>2241</v>
      </c>
      <c r="AZ364" s="159"/>
      <c r="BF364" s="103">
        <v>46213</v>
      </c>
      <c r="BG364" s="46"/>
      <c r="BH364" s="46"/>
      <c r="BI364" s="46">
        <f t="shared" si="16"/>
        <v>0</v>
      </c>
      <c r="BJ364" s="46">
        <f t="shared" si="17"/>
        <v>0</v>
      </c>
    </row>
    <row r="365" spans="1:62" ht="120" customHeight="1" x14ac:dyDescent="0.2">
      <c r="A365" s="170" t="s">
        <v>179</v>
      </c>
      <c r="B365" s="132"/>
      <c r="C365" s="150">
        <v>0</v>
      </c>
      <c r="D365" s="150">
        <v>0</v>
      </c>
      <c r="E365" s="133">
        <v>850.5</v>
      </c>
      <c r="F365" s="134" t="s">
        <v>838</v>
      </c>
      <c r="G365" s="86" t="s">
        <v>839</v>
      </c>
      <c r="H365" s="86" t="s">
        <v>840</v>
      </c>
      <c r="I365" s="89"/>
      <c r="J365" s="90">
        <v>2</v>
      </c>
      <c r="K365" s="86" t="s">
        <v>650</v>
      </c>
      <c r="L365" s="86"/>
      <c r="M365" s="92" t="s">
        <v>138</v>
      </c>
      <c r="N365" s="86" t="s">
        <v>108</v>
      </c>
      <c r="O365" s="163" t="s">
        <v>841</v>
      </c>
      <c r="P365" s="163" t="s">
        <v>841</v>
      </c>
      <c r="Q365" s="91" t="s">
        <v>109</v>
      </c>
      <c r="R365" s="91" t="s">
        <v>205</v>
      </c>
      <c r="S365" s="91" t="s">
        <v>842</v>
      </c>
      <c r="T365" s="92">
        <v>10</v>
      </c>
      <c r="U365" s="93">
        <v>16</v>
      </c>
      <c r="V365" s="94">
        <v>46056</v>
      </c>
      <c r="W365" s="94">
        <v>46206</v>
      </c>
      <c r="X365" s="95">
        <v>9785171789411</v>
      </c>
      <c r="Y365" s="96">
        <v>64</v>
      </c>
      <c r="Z365" s="97">
        <v>0.313</v>
      </c>
      <c r="AA365" s="98" t="s">
        <v>186</v>
      </c>
      <c r="AB365" s="98" t="s">
        <v>200</v>
      </c>
      <c r="AC365" s="98" t="s">
        <v>187</v>
      </c>
      <c r="AD365" s="91" t="s">
        <v>110</v>
      </c>
      <c r="AE365" s="135" t="s">
        <v>116</v>
      </c>
      <c r="AF365" s="168"/>
      <c r="AG365" s="98" t="s">
        <v>843</v>
      </c>
      <c r="AH365" s="98"/>
      <c r="AI365" s="86" t="s">
        <v>844</v>
      </c>
      <c r="AJ365" s="101" t="s">
        <v>845</v>
      </c>
      <c r="AK365" s="91"/>
      <c r="AL365" s="100" t="s">
        <v>846</v>
      </c>
      <c r="AM365" s="86" t="s">
        <v>184</v>
      </c>
      <c r="AN365" s="86" t="s">
        <v>142</v>
      </c>
      <c r="AO365" s="143">
        <f t="shared" si="15"/>
        <v>0</v>
      </c>
      <c r="AP365" s="85" t="s">
        <v>847</v>
      </c>
      <c r="AQ365" s="100" t="s">
        <v>157</v>
      </c>
      <c r="AR365" s="97" t="s">
        <v>125</v>
      </c>
      <c r="AV365" s="99"/>
      <c r="AW365" s="159" t="s">
        <v>848</v>
      </c>
      <c r="AX365" s="102" t="s">
        <v>849</v>
      </c>
      <c r="AY365" s="157" t="s">
        <v>849</v>
      </c>
      <c r="AZ365" s="159"/>
      <c r="BF365" s="103">
        <v>46210</v>
      </c>
      <c r="BG365" s="46"/>
      <c r="BH365" s="46"/>
      <c r="BI365" s="46">
        <f t="shared" si="16"/>
        <v>0</v>
      </c>
      <c r="BJ365" s="46">
        <f t="shared" si="17"/>
        <v>0</v>
      </c>
    </row>
    <row r="366" spans="1:62" ht="120" customHeight="1" x14ac:dyDescent="0.2">
      <c r="A366" s="170" t="s">
        <v>179</v>
      </c>
      <c r="B366" s="132"/>
      <c r="C366" s="150">
        <v>0</v>
      </c>
      <c r="D366" s="150">
        <v>0</v>
      </c>
      <c r="E366" s="133">
        <v>1266.3</v>
      </c>
      <c r="F366" s="134" t="s">
        <v>1629</v>
      </c>
      <c r="G366" s="86" t="s">
        <v>1630</v>
      </c>
      <c r="H366" s="86" t="s">
        <v>1631</v>
      </c>
      <c r="I366" s="89"/>
      <c r="J366" s="90">
        <v>4</v>
      </c>
      <c r="K366" s="86"/>
      <c r="L366" s="86"/>
      <c r="M366" s="92" t="s">
        <v>151</v>
      </c>
      <c r="N366" s="86" t="s">
        <v>108</v>
      </c>
      <c r="O366" s="163" t="s">
        <v>301</v>
      </c>
      <c r="P366" s="163" t="s">
        <v>301</v>
      </c>
      <c r="Q366" s="91" t="s">
        <v>109</v>
      </c>
      <c r="R366" s="91" t="s">
        <v>205</v>
      </c>
      <c r="S366" s="91" t="s">
        <v>1632</v>
      </c>
      <c r="T366" s="92">
        <v>22</v>
      </c>
      <c r="U366" s="93">
        <v>24</v>
      </c>
      <c r="V366" s="94">
        <v>45924</v>
      </c>
      <c r="W366" s="94">
        <v>46205</v>
      </c>
      <c r="X366" s="95">
        <v>9785171719128</v>
      </c>
      <c r="Y366" s="96">
        <v>256</v>
      </c>
      <c r="Z366" s="97">
        <v>0.64</v>
      </c>
      <c r="AA366" s="98" t="s">
        <v>134</v>
      </c>
      <c r="AB366" s="98" t="s">
        <v>200</v>
      </c>
      <c r="AC366" s="98" t="s">
        <v>135</v>
      </c>
      <c r="AD366" s="91" t="s">
        <v>110</v>
      </c>
      <c r="AE366" s="135" t="s">
        <v>116</v>
      </c>
      <c r="AF366" s="168"/>
      <c r="AG366" s="98" t="s">
        <v>1633</v>
      </c>
      <c r="AH366" s="98"/>
      <c r="AI366" s="86" t="s">
        <v>1634</v>
      </c>
      <c r="AJ366" s="101"/>
      <c r="AK366" s="91"/>
      <c r="AL366" s="100" t="s">
        <v>1635</v>
      </c>
      <c r="AM366" s="86" t="s">
        <v>336</v>
      </c>
      <c r="AN366" s="86" t="s">
        <v>230</v>
      </c>
      <c r="AO366" s="143">
        <f t="shared" si="15"/>
        <v>0</v>
      </c>
      <c r="AP366" s="85" t="s">
        <v>1636</v>
      </c>
      <c r="AQ366" s="100" t="s">
        <v>157</v>
      </c>
      <c r="AR366" s="97" t="s">
        <v>125</v>
      </c>
      <c r="AS366" s="26" t="s">
        <v>1504</v>
      </c>
      <c r="AV366" s="99"/>
      <c r="AW366" s="159" t="s">
        <v>1637</v>
      </c>
      <c r="AX366" s="102"/>
      <c r="AY366" s="157" t="s">
        <v>1638</v>
      </c>
      <c r="AZ366" s="159"/>
      <c r="BF366" s="103">
        <v>46212</v>
      </c>
      <c r="BG366" s="46"/>
      <c r="BH366" s="46"/>
      <c r="BI366" s="46">
        <f t="shared" si="16"/>
        <v>0</v>
      </c>
      <c r="BJ366" s="46">
        <f t="shared" si="17"/>
        <v>0</v>
      </c>
    </row>
    <row r="367" spans="1:62" ht="120" customHeight="1" x14ac:dyDescent="0.2">
      <c r="A367" s="170" t="s">
        <v>179</v>
      </c>
      <c r="B367" s="132"/>
      <c r="C367" s="150">
        <v>0</v>
      </c>
      <c r="D367" s="150">
        <v>0</v>
      </c>
      <c r="E367" s="133">
        <v>1266.3</v>
      </c>
      <c r="F367" s="134" t="s">
        <v>1639</v>
      </c>
      <c r="G367" s="86" t="s">
        <v>206</v>
      </c>
      <c r="H367" s="86" t="s">
        <v>1631</v>
      </c>
      <c r="I367" s="89"/>
      <c r="J367" s="90">
        <v>3</v>
      </c>
      <c r="K367" s="86"/>
      <c r="L367" s="86"/>
      <c r="M367" s="92" t="s">
        <v>151</v>
      </c>
      <c r="N367" s="86" t="s">
        <v>108</v>
      </c>
      <c r="O367" s="163" t="s">
        <v>301</v>
      </c>
      <c r="P367" s="163" t="s">
        <v>301</v>
      </c>
      <c r="Q367" s="91" t="s">
        <v>109</v>
      </c>
      <c r="R367" s="91" t="s">
        <v>205</v>
      </c>
      <c r="S367" s="91" t="s">
        <v>1640</v>
      </c>
      <c r="T367" s="92">
        <v>22</v>
      </c>
      <c r="U367" s="93">
        <v>24</v>
      </c>
      <c r="V367" s="94">
        <v>45924</v>
      </c>
      <c r="W367" s="94">
        <v>46205</v>
      </c>
      <c r="X367" s="95">
        <v>9785171719135</v>
      </c>
      <c r="Y367" s="96">
        <v>256</v>
      </c>
      <c r="Z367" s="97">
        <v>0.64200000000000002</v>
      </c>
      <c r="AA367" s="98" t="s">
        <v>134</v>
      </c>
      <c r="AB367" s="98" t="s">
        <v>200</v>
      </c>
      <c r="AC367" s="98" t="s">
        <v>135</v>
      </c>
      <c r="AD367" s="91" t="s">
        <v>110</v>
      </c>
      <c r="AE367" s="135" t="s">
        <v>116</v>
      </c>
      <c r="AF367" s="168"/>
      <c r="AG367" s="98" t="s">
        <v>1633</v>
      </c>
      <c r="AH367" s="98"/>
      <c r="AI367" s="86" t="s">
        <v>1634</v>
      </c>
      <c r="AJ367" s="101"/>
      <c r="AK367" s="91"/>
      <c r="AL367" s="100" t="s">
        <v>1641</v>
      </c>
      <c r="AM367" s="86" t="s">
        <v>336</v>
      </c>
      <c r="AN367" s="86" t="s">
        <v>230</v>
      </c>
      <c r="AO367" s="143">
        <f t="shared" si="15"/>
        <v>0</v>
      </c>
      <c r="AP367" s="85" t="s">
        <v>1642</v>
      </c>
      <c r="AQ367" s="100" t="s">
        <v>157</v>
      </c>
      <c r="AR367" s="97" t="s">
        <v>125</v>
      </c>
      <c r="AS367" s="26" t="s">
        <v>1504</v>
      </c>
      <c r="AV367" s="99"/>
      <c r="AW367" s="159" t="s">
        <v>1643</v>
      </c>
      <c r="AX367" s="102"/>
      <c r="AY367" s="157" t="s">
        <v>1644</v>
      </c>
      <c r="AZ367" s="159"/>
      <c r="BF367" s="103">
        <v>46212</v>
      </c>
      <c r="BG367" s="46"/>
      <c r="BH367" s="46"/>
      <c r="BI367" s="46">
        <f t="shared" si="16"/>
        <v>0</v>
      </c>
      <c r="BJ367" s="46">
        <f t="shared" si="17"/>
        <v>0</v>
      </c>
    </row>
    <row r="368" spans="1:62" ht="120" customHeight="1" x14ac:dyDescent="0.2">
      <c r="A368" s="170" t="s">
        <v>179</v>
      </c>
      <c r="B368" s="132"/>
      <c r="C368" s="150">
        <v>0</v>
      </c>
      <c r="D368" s="150">
        <v>0</v>
      </c>
      <c r="E368" s="133">
        <v>1159.2</v>
      </c>
      <c r="F368" s="134" t="s">
        <v>2790</v>
      </c>
      <c r="G368" s="86" t="s">
        <v>1679</v>
      </c>
      <c r="H368" s="86" t="s">
        <v>1631</v>
      </c>
      <c r="I368" s="89"/>
      <c r="J368" s="90">
        <v>8</v>
      </c>
      <c r="K368" s="86"/>
      <c r="L368" s="86"/>
      <c r="M368" s="92" t="s">
        <v>151</v>
      </c>
      <c r="N368" s="86" t="s">
        <v>108</v>
      </c>
      <c r="O368" s="163" t="s">
        <v>475</v>
      </c>
      <c r="P368" s="163" t="s">
        <v>476</v>
      </c>
      <c r="Q368" s="91" t="s">
        <v>109</v>
      </c>
      <c r="R368" s="91" t="s">
        <v>205</v>
      </c>
      <c r="S368" s="91" t="s">
        <v>2791</v>
      </c>
      <c r="T368" s="92">
        <v>22</v>
      </c>
      <c r="U368" s="93">
        <v>24</v>
      </c>
      <c r="V368" s="94">
        <v>45978</v>
      </c>
      <c r="W368" s="94">
        <v>46205</v>
      </c>
      <c r="X368" s="95">
        <v>9785171719203</v>
      </c>
      <c r="Y368" s="96">
        <v>256</v>
      </c>
      <c r="Z368" s="97">
        <v>0.64800000000000002</v>
      </c>
      <c r="AA368" s="98" t="s">
        <v>134</v>
      </c>
      <c r="AB368" s="98" t="s">
        <v>200</v>
      </c>
      <c r="AC368" s="98" t="s">
        <v>135</v>
      </c>
      <c r="AD368" s="91" t="s">
        <v>110</v>
      </c>
      <c r="AE368" s="135" t="s">
        <v>116</v>
      </c>
      <c r="AF368" s="168"/>
      <c r="AG368" s="98" t="s">
        <v>1633</v>
      </c>
      <c r="AH368" s="98"/>
      <c r="AI368" s="86" t="s">
        <v>1634</v>
      </c>
      <c r="AJ368" s="101"/>
      <c r="AK368" s="91" t="s">
        <v>1682</v>
      </c>
      <c r="AL368" s="100" t="s">
        <v>2792</v>
      </c>
      <c r="AM368" s="86" t="s">
        <v>336</v>
      </c>
      <c r="AN368" s="86" t="s">
        <v>230</v>
      </c>
      <c r="AO368" s="143">
        <f t="shared" si="15"/>
        <v>0</v>
      </c>
      <c r="AP368" s="85" t="s">
        <v>2793</v>
      </c>
      <c r="AQ368" s="100" t="s">
        <v>111</v>
      </c>
      <c r="AR368" s="97" t="s">
        <v>125</v>
      </c>
      <c r="AV368" s="99"/>
      <c r="AW368" s="159" t="s">
        <v>2794</v>
      </c>
      <c r="AX368" s="102"/>
      <c r="AY368" s="157" t="s">
        <v>1686</v>
      </c>
      <c r="AZ368" s="159"/>
      <c r="BF368" s="103">
        <v>46216</v>
      </c>
      <c r="BG368" s="46"/>
      <c r="BH368" s="46"/>
      <c r="BI368" s="46">
        <f t="shared" si="16"/>
        <v>0</v>
      </c>
      <c r="BJ368" s="46">
        <f t="shared" si="17"/>
        <v>0</v>
      </c>
    </row>
    <row r="369" spans="1:62" ht="120" customHeight="1" x14ac:dyDescent="0.2">
      <c r="A369" s="170" t="s">
        <v>179</v>
      </c>
      <c r="B369" s="132"/>
      <c r="C369" s="150">
        <v>0</v>
      </c>
      <c r="D369" s="150">
        <v>0</v>
      </c>
      <c r="E369" s="133">
        <v>1266.3</v>
      </c>
      <c r="F369" s="134" t="s">
        <v>1645</v>
      </c>
      <c r="G369" s="86" t="s">
        <v>1646</v>
      </c>
      <c r="H369" s="86" t="s">
        <v>1631</v>
      </c>
      <c r="I369" s="89"/>
      <c r="J369" s="90">
        <v>7</v>
      </c>
      <c r="K369" s="86"/>
      <c r="L369" s="86"/>
      <c r="M369" s="92" t="s">
        <v>151</v>
      </c>
      <c r="N369" s="86" t="s">
        <v>108</v>
      </c>
      <c r="O369" s="163" t="s">
        <v>301</v>
      </c>
      <c r="P369" s="163" t="s">
        <v>301</v>
      </c>
      <c r="Q369" s="91" t="s">
        <v>109</v>
      </c>
      <c r="R369" s="91" t="s">
        <v>205</v>
      </c>
      <c r="S369" s="91" t="s">
        <v>1647</v>
      </c>
      <c r="T369" s="92">
        <v>22</v>
      </c>
      <c r="U369" s="93">
        <v>24</v>
      </c>
      <c r="V369" s="94">
        <v>45924</v>
      </c>
      <c r="W369" s="94">
        <v>46205</v>
      </c>
      <c r="X369" s="95">
        <v>9785171718756</v>
      </c>
      <c r="Y369" s="96">
        <v>256</v>
      </c>
      <c r="Z369" s="97">
        <v>0.64200000000000002</v>
      </c>
      <c r="AA369" s="98" t="s">
        <v>134</v>
      </c>
      <c r="AB369" s="98" t="s">
        <v>200</v>
      </c>
      <c r="AC369" s="98" t="s">
        <v>135</v>
      </c>
      <c r="AD369" s="91" t="s">
        <v>110</v>
      </c>
      <c r="AE369" s="135" t="s">
        <v>116</v>
      </c>
      <c r="AF369" s="168"/>
      <c r="AG369" s="98" t="s">
        <v>1633</v>
      </c>
      <c r="AH369" s="98"/>
      <c r="AI369" s="86" t="s">
        <v>1634</v>
      </c>
      <c r="AJ369" s="101"/>
      <c r="AK369" s="91"/>
      <c r="AL369" s="100" t="s">
        <v>1648</v>
      </c>
      <c r="AM369" s="86" t="s">
        <v>336</v>
      </c>
      <c r="AN369" s="86" t="s">
        <v>230</v>
      </c>
      <c r="AO369" s="143">
        <f t="shared" si="15"/>
        <v>0</v>
      </c>
      <c r="AP369" s="85" t="s">
        <v>1649</v>
      </c>
      <c r="AQ369" s="100" t="s">
        <v>111</v>
      </c>
      <c r="AR369" s="97" t="s">
        <v>125</v>
      </c>
      <c r="AS369" s="26" t="s">
        <v>1504</v>
      </c>
      <c r="AV369" s="99"/>
      <c r="AW369" s="159" t="s">
        <v>1650</v>
      </c>
      <c r="AX369" s="102"/>
      <c r="AY369" s="157" t="s">
        <v>1651</v>
      </c>
      <c r="AZ369" s="159"/>
      <c r="BF369" s="103">
        <v>46212</v>
      </c>
      <c r="BG369" s="46"/>
      <c r="BH369" s="46"/>
      <c r="BI369" s="46">
        <f t="shared" si="16"/>
        <v>0</v>
      </c>
      <c r="BJ369" s="46">
        <f t="shared" si="17"/>
        <v>0</v>
      </c>
    </row>
    <row r="370" spans="1:62" ht="120" customHeight="1" x14ac:dyDescent="0.2">
      <c r="A370" s="170" t="s">
        <v>179</v>
      </c>
      <c r="B370" s="132"/>
      <c r="C370" s="150">
        <v>0</v>
      </c>
      <c r="D370" s="150">
        <v>0</v>
      </c>
      <c r="E370" s="133">
        <v>1159.2</v>
      </c>
      <c r="F370" s="134" t="s">
        <v>2795</v>
      </c>
      <c r="G370" s="86" t="s">
        <v>206</v>
      </c>
      <c r="H370" s="86" t="s">
        <v>1631</v>
      </c>
      <c r="I370" s="89"/>
      <c r="J370" s="90">
        <v>7</v>
      </c>
      <c r="K370" s="86"/>
      <c r="L370" s="86"/>
      <c r="M370" s="92" t="s">
        <v>151</v>
      </c>
      <c r="N370" s="86" t="s">
        <v>108</v>
      </c>
      <c r="O370" s="163" t="s">
        <v>301</v>
      </c>
      <c r="P370" s="163" t="s">
        <v>301</v>
      </c>
      <c r="Q370" s="91" t="s">
        <v>109</v>
      </c>
      <c r="R370" s="91" t="s">
        <v>205</v>
      </c>
      <c r="S370" s="91" t="s">
        <v>2796</v>
      </c>
      <c r="T370" s="92">
        <v>22</v>
      </c>
      <c r="U370" s="93">
        <v>24</v>
      </c>
      <c r="V370" s="94">
        <v>45978</v>
      </c>
      <c r="W370" s="94">
        <v>46205</v>
      </c>
      <c r="X370" s="95">
        <v>9785171719159</v>
      </c>
      <c r="Y370" s="96">
        <v>256</v>
      </c>
      <c r="Z370" s="97">
        <v>0.64800000000000002</v>
      </c>
      <c r="AA370" s="98" t="s">
        <v>134</v>
      </c>
      <c r="AB370" s="98" t="s">
        <v>1681</v>
      </c>
      <c r="AC370" s="98" t="s">
        <v>135</v>
      </c>
      <c r="AD370" s="91" t="s">
        <v>110</v>
      </c>
      <c r="AE370" s="135" t="s">
        <v>116</v>
      </c>
      <c r="AF370" s="168"/>
      <c r="AG370" s="98" t="s">
        <v>1633</v>
      </c>
      <c r="AH370" s="98"/>
      <c r="AI370" s="86" t="s">
        <v>1634</v>
      </c>
      <c r="AJ370" s="101"/>
      <c r="AK370" s="91"/>
      <c r="AL370" s="100" t="s">
        <v>2797</v>
      </c>
      <c r="AM370" s="86" t="s">
        <v>336</v>
      </c>
      <c r="AN370" s="86" t="s">
        <v>230</v>
      </c>
      <c r="AO370" s="143">
        <f t="shared" si="15"/>
        <v>0</v>
      </c>
      <c r="AP370" s="85" t="s">
        <v>2798</v>
      </c>
      <c r="AQ370" s="100" t="s">
        <v>111</v>
      </c>
      <c r="AR370" s="97" t="s">
        <v>125</v>
      </c>
      <c r="AV370" s="99"/>
      <c r="AW370" s="159" t="s">
        <v>2799</v>
      </c>
      <c r="AX370" s="102"/>
      <c r="AY370" s="157" t="s">
        <v>1697</v>
      </c>
      <c r="AZ370" s="159"/>
      <c r="BF370" s="103">
        <v>46216</v>
      </c>
      <c r="BG370" s="46"/>
      <c r="BH370" s="46"/>
      <c r="BI370" s="46">
        <f t="shared" si="16"/>
        <v>0</v>
      </c>
      <c r="BJ370" s="46">
        <f t="shared" si="17"/>
        <v>0</v>
      </c>
    </row>
    <row r="371" spans="1:62" ht="120" customHeight="1" x14ac:dyDescent="0.2">
      <c r="A371" s="170" t="s">
        <v>179</v>
      </c>
      <c r="B371" s="132"/>
      <c r="C371" s="150">
        <v>0</v>
      </c>
      <c r="D371" s="150">
        <v>0</v>
      </c>
      <c r="E371" s="133">
        <v>1159.2</v>
      </c>
      <c r="F371" s="134" t="s">
        <v>1673</v>
      </c>
      <c r="G371" s="86" t="s">
        <v>1699</v>
      </c>
      <c r="H371" s="86" t="s">
        <v>1631</v>
      </c>
      <c r="I371" s="89"/>
      <c r="J371" s="90">
        <v>7</v>
      </c>
      <c r="K371" s="86"/>
      <c r="L371" s="86"/>
      <c r="M371" s="92" t="s">
        <v>151</v>
      </c>
      <c r="N371" s="86" t="s">
        <v>108</v>
      </c>
      <c r="O371" s="163" t="s">
        <v>301</v>
      </c>
      <c r="P371" s="163" t="s">
        <v>301</v>
      </c>
      <c r="Q371" s="91" t="s">
        <v>109</v>
      </c>
      <c r="R371" s="91" t="s">
        <v>205</v>
      </c>
      <c r="S371" s="91" t="s">
        <v>2800</v>
      </c>
      <c r="T371" s="92">
        <v>22</v>
      </c>
      <c r="U371" s="93">
        <v>24</v>
      </c>
      <c r="V371" s="94">
        <v>45978</v>
      </c>
      <c r="W371" s="94">
        <v>46205</v>
      </c>
      <c r="X371" s="95">
        <v>9785171719197</v>
      </c>
      <c r="Y371" s="96">
        <v>256</v>
      </c>
      <c r="Z371" s="97">
        <v>0.64900000000000002</v>
      </c>
      <c r="AA371" s="98" t="s">
        <v>134</v>
      </c>
      <c r="AB371" s="98" t="s">
        <v>200</v>
      </c>
      <c r="AC371" s="98" t="s">
        <v>135</v>
      </c>
      <c r="AD371" s="91" t="s">
        <v>110</v>
      </c>
      <c r="AE371" s="135" t="s">
        <v>116</v>
      </c>
      <c r="AF371" s="168"/>
      <c r="AG371" s="98" t="s">
        <v>1633</v>
      </c>
      <c r="AH371" s="98"/>
      <c r="AI371" s="86" t="s">
        <v>1634</v>
      </c>
      <c r="AJ371" s="101"/>
      <c r="AK371" s="91" t="s">
        <v>1673</v>
      </c>
      <c r="AL371" s="100" t="s">
        <v>2801</v>
      </c>
      <c r="AM371" s="86" t="s">
        <v>336</v>
      </c>
      <c r="AN371" s="86" t="s">
        <v>230</v>
      </c>
      <c r="AO371" s="143">
        <f t="shared" si="15"/>
        <v>0</v>
      </c>
      <c r="AP371" s="85" t="s">
        <v>2802</v>
      </c>
      <c r="AQ371" s="100" t="s">
        <v>111</v>
      </c>
      <c r="AR371" s="97" t="s">
        <v>125</v>
      </c>
      <c r="AV371" s="99"/>
      <c r="AW371" s="159" t="s">
        <v>2803</v>
      </c>
      <c r="AX371" s="102"/>
      <c r="AY371" s="157" t="s">
        <v>1704</v>
      </c>
      <c r="AZ371" s="159"/>
      <c r="BF371" s="103">
        <v>46216</v>
      </c>
      <c r="BG371" s="46"/>
      <c r="BH371" s="46"/>
      <c r="BI371" s="46">
        <f t="shared" si="16"/>
        <v>0</v>
      </c>
      <c r="BJ371" s="46">
        <f t="shared" si="17"/>
        <v>0</v>
      </c>
    </row>
    <row r="372" spans="1:62" ht="120" customHeight="1" x14ac:dyDescent="0.2">
      <c r="A372" s="170" t="s">
        <v>179</v>
      </c>
      <c r="B372" s="132"/>
      <c r="C372" s="150">
        <v>0</v>
      </c>
      <c r="D372" s="150">
        <v>0</v>
      </c>
      <c r="E372" s="133">
        <v>2028.6000000000001</v>
      </c>
      <c r="F372" s="134" t="s">
        <v>1652</v>
      </c>
      <c r="G372" s="86" t="s">
        <v>206</v>
      </c>
      <c r="H372" s="86" t="s">
        <v>1653</v>
      </c>
      <c r="I372" s="89"/>
      <c r="J372" s="90">
        <v>3</v>
      </c>
      <c r="K372" s="86"/>
      <c r="L372" s="86"/>
      <c r="M372" s="92" t="s">
        <v>151</v>
      </c>
      <c r="N372" s="86" t="s">
        <v>108</v>
      </c>
      <c r="O372" s="163" t="s">
        <v>301</v>
      </c>
      <c r="P372" s="163" t="s">
        <v>301</v>
      </c>
      <c r="Q372" s="91" t="s">
        <v>109</v>
      </c>
      <c r="R372" s="91" t="s">
        <v>205</v>
      </c>
      <c r="S372" s="91" t="s">
        <v>1654</v>
      </c>
      <c r="T372" s="92">
        <v>22</v>
      </c>
      <c r="U372" s="93">
        <v>20</v>
      </c>
      <c r="V372" s="94">
        <v>45924</v>
      </c>
      <c r="W372" s="94">
        <v>46205</v>
      </c>
      <c r="X372" s="95">
        <v>9785171742171</v>
      </c>
      <c r="Y372" s="96">
        <v>256</v>
      </c>
      <c r="Z372" s="97">
        <v>0.90300000000000002</v>
      </c>
      <c r="AA372" s="98" t="s">
        <v>134</v>
      </c>
      <c r="AB372" s="98" t="s">
        <v>200</v>
      </c>
      <c r="AC372" s="98" t="s">
        <v>135</v>
      </c>
      <c r="AD372" s="91" t="s">
        <v>110</v>
      </c>
      <c r="AE372" s="135" t="s">
        <v>116</v>
      </c>
      <c r="AF372" s="168"/>
      <c r="AG372" s="98" t="s">
        <v>1633</v>
      </c>
      <c r="AH372" s="98"/>
      <c r="AI372" s="86" t="s">
        <v>1655</v>
      </c>
      <c r="AJ372" s="101"/>
      <c r="AK372" s="91"/>
      <c r="AL372" s="100" t="s">
        <v>1656</v>
      </c>
      <c r="AM372" s="86" t="s">
        <v>336</v>
      </c>
      <c r="AN372" s="86" t="s">
        <v>230</v>
      </c>
      <c r="AO372" s="143">
        <f t="shared" si="15"/>
        <v>0</v>
      </c>
      <c r="AP372" s="85" t="s">
        <v>1657</v>
      </c>
      <c r="AQ372" s="100" t="s">
        <v>157</v>
      </c>
      <c r="AR372" s="97" t="s">
        <v>125</v>
      </c>
      <c r="AS372" s="26" t="s">
        <v>1504</v>
      </c>
      <c r="AV372" s="99"/>
      <c r="AW372" s="159" t="s">
        <v>1658</v>
      </c>
      <c r="AX372" s="102"/>
      <c r="AY372" s="157" t="s">
        <v>1644</v>
      </c>
      <c r="AZ372" s="159"/>
      <c r="BF372" s="103">
        <v>46212</v>
      </c>
      <c r="BG372" s="46"/>
      <c r="BH372" s="46"/>
      <c r="BI372" s="46">
        <f t="shared" si="16"/>
        <v>0</v>
      </c>
      <c r="BJ372" s="46">
        <f t="shared" si="17"/>
        <v>0</v>
      </c>
    </row>
    <row r="373" spans="1:62" ht="120" customHeight="1" x14ac:dyDescent="0.2">
      <c r="A373" s="170" t="s">
        <v>179</v>
      </c>
      <c r="B373" s="132"/>
      <c r="C373" s="150">
        <v>0</v>
      </c>
      <c r="D373" s="150">
        <v>0</v>
      </c>
      <c r="E373" s="133">
        <v>2028.6000000000001</v>
      </c>
      <c r="F373" s="134" t="s">
        <v>1659</v>
      </c>
      <c r="G373" s="86" t="s">
        <v>1630</v>
      </c>
      <c r="H373" s="86" t="s">
        <v>1653</v>
      </c>
      <c r="I373" s="89"/>
      <c r="J373" s="90">
        <v>3</v>
      </c>
      <c r="K373" s="86"/>
      <c r="L373" s="86"/>
      <c r="M373" s="92" t="s">
        <v>151</v>
      </c>
      <c r="N373" s="86" t="s">
        <v>108</v>
      </c>
      <c r="O373" s="163" t="s">
        <v>301</v>
      </c>
      <c r="P373" s="163" t="s">
        <v>301</v>
      </c>
      <c r="Q373" s="91" t="s">
        <v>109</v>
      </c>
      <c r="R373" s="91" t="s">
        <v>205</v>
      </c>
      <c r="S373" s="91" t="s">
        <v>1660</v>
      </c>
      <c r="T373" s="92">
        <v>22</v>
      </c>
      <c r="U373" s="93">
        <v>20</v>
      </c>
      <c r="V373" s="94">
        <v>45924</v>
      </c>
      <c r="W373" s="94">
        <v>46205</v>
      </c>
      <c r="X373" s="95">
        <v>9785171742201</v>
      </c>
      <c r="Y373" s="96">
        <v>256</v>
      </c>
      <c r="Z373" s="97">
        <v>0.89700000000000002</v>
      </c>
      <c r="AA373" s="98" t="s">
        <v>134</v>
      </c>
      <c r="AB373" s="98" t="s">
        <v>200</v>
      </c>
      <c r="AC373" s="98" t="s">
        <v>135</v>
      </c>
      <c r="AD373" s="91" t="s">
        <v>110</v>
      </c>
      <c r="AE373" s="135" t="s">
        <v>116</v>
      </c>
      <c r="AF373" s="168"/>
      <c r="AG373" s="98" t="s">
        <v>1633</v>
      </c>
      <c r="AH373" s="98"/>
      <c r="AI373" s="86" t="s">
        <v>1655</v>
      </c>
      <c r="AJ373" s="101"/>
      <c r="AK373" s="91"/>
      <c r="AL373" s="100" t="s">
        <v>1661</v>
      </c>
      <c r="AM373" s="86" t="s">
        <v>336</v>
      </c>
      <c r="AN373" s="86" t="s">
        <v>230</v>
      </c>
      <c r="AO373" s="143">
        <f t="shared" si="15"/>
        <v>0</v>
      </c>
      <c r="AP373" s="85" t="s">
        <v>1662</v>
      </c>
      <c r="AQ373" s="100" t="s">
        <v>111</v>
      </c>
      <c r="AR373" s="97" t="s">
        <v>125</v>
      </c>
      <c r="AS373" s="26" t="s">
        <v>1504</v>
      </c>
      <c r="AV373" s="99"/>
      <c r="AW373" s="159" t="s">
        <v>1658</v>
      </c>
      <c r="AX373" s="102"/>
      <c r="AY373" s="157" t="s">
        <v>1638</v>
      </c>
      <c r="AZ373" s="159"/>
      <c r="BF373" s="103">
        <v>46212</v>
      </c>
      <c r="BG373" s="46"/>
      <c r="BH373" s="46"/>
      <c r="BI373" s="46">
        <f t="shared" si="16"/>
        <v>0</v>
      </c>
      <c r="BJ373" s="46">
        <f t="shared" si="17"/>
        <v>0</v>
      </c>
    </row>
    <row r="374" spans="1:62" ht="120" customHeight="1" x14ac:dyDescent="0.2">
      <c r="A374" s="170" t="s">
        <v>179</v>
      </c>
      <c r="B374" s="132"/>
      <c r="C374" s="150">
        <v>0</v>
      </c>
      <c r="D374" s="150">
        <v>0</v>
      </c>
      <c r="E374" s="133">
        <v>4013.1000000000004</v>
      </c>
      <c r="F374" s="134" t="s">
        <v>1663</v>
      </c>
      <c r="G374" s="86" t="s">
        <v>1664</v>
      </c>
      <c r="H374" s="86" t="s">
        <v>1653</v>
      </c>
      <c r="I374" s="89"/>
      <c r="J374" s="90">
        <v>3</v>
      </c>
      <c r="K374" s="86"/>
      <c r="L374" s="86"/>
      <c r="M374" s="92" t="s">
        <v>151</v>
      </c>
      <c r="N374" s="86" t="s">
        <v>108</v>
      </c>
      <c r="O374" s="163" t="s">
        <v>301</v>
      </c>
      <c r="P374" s="163" t="s">
        <v>301</v>
      </c>
      <c r="Q374" s="91" t="s">
        <v>109</v>
      </c>
      <c r="R374" s="91" t="s">
        <v>205</v>
      </c>
      <c r="S374" s="91" t="s">
        <v>1665</v>
      </c>
      <c r="T374" s="92">
        <v>22</v>
      </c>
      <c r="U374" s="93">
        <v>8</v>
      </c>
      <c r="V374" s="94">
        <v>45924</v>
      </c>
      <c r="W374" s="94">
        <v>46205</v>
      </c>
      <c r="X374" s="95">
        <v>9785171742164</v>
      </c>
      <c r="Y374" s="96">
        <v>768</v>
      </c>
      <c r="Z374" s="97">
        <v>2.1139999999999999</v>
      </c>
      <c r="AA374" s="98" t="s">
        <v>134</v>
      </c>
      <c r="AB374" s="98" t="s">
        <v>200</v>
      </c>
      <c r="AC374" s="98" t="s">
        <v>135</v>
      </c>
      <c r="AD374" s="91" t="s">
        <v>464</v>
      </c>
      <c r="AE374" s="135" t="s">
        <v>116</v>
      </c>
      <c r="AF374" s="168"/>
      <c r="AG374" s="98" t="s">
        <v>1633</v>
      </c>
      <c r="AH374" s="98"/>
      <c r="AI374" s="86" t="s">
        <v>1655</v>
      </c>
      <c r="AJ374" s="101"/>
      <c r="AK374" s="91"/>
      <c r="AL374" s="100" t="s">
        <v>1666</v>
      </c>
      <c r="AM374" s="86" t="s">
        <v>336</v>
      </c>
      <c r="AN374" s="86" t="s">
        <v>230</v>
      </c>
      <c r="AO374" s="143">
        <f t="shared" si="15"/>
        <v>0</v>
      </c>
      <c r="AP374" s="85" t="s">
        <v>1667</v>
      </c>
      <c r="AQ374" s="100" t="s">
        <v>111</v>
      </c>
      <c r="AR374" s="97" t="s">
        <v>125</v>
      </c>
      <c r="AS374" s="26" t="s">
        <v>1504</v>
      </c>
      <c r="AV374" s="99"/>
      <c r="AW374" s="159" t="s">
        <v>1668</v>
      </c>
      <c r="AX374" s="102"/>
      <c r="AY374" s="157" t="s">
        <v>1669</v>
      </c>
      <c r="AZ374" s="159"/>
      <c r="BF374" s="103">
        <v>46212</v>
      </c>
      <c r="BG374" s="46"/>
      <c r="BH374" s="46"/>
      <c r="BI374" s="46">
        <f t="shared" si="16"/>
        <v>0</v>
      </c>
      <c r="BJ374" s="46">
        <f t="shared" si="17"/>
        <v>0</v>
      </c>
    </row>
    <row r="375" spans="1:62" ht="120" customHeight="1" x14ac:dyDescent="0.2">
      <c r="A375" s="170" t="s">
        <v>179</v>
      </c>
      <c r="B375" s="132"/>
      <c r="C375" s="150">
        <v>0</v>
      </c>
      <c r="D375" s="150">
        <v>0</v>
      </c>
      <c r="E375" s="133">
        <v>3729.6000000000004</v>
      </c>
      <c r="F375" s="134" t="s">
        <v>1670</v>
      </c>
      <c r="G375" s="86" t="s">
        <v>1671</v>
      </c>
      <c r="H375" s="86" t="s">
        <v>1653</v>
      </c>
      <c r="I375" s="89"/>
      <c r="J375" s="90">
        <v>6</v>
      </c>
      <c r="K375" s="86"/>
      <c r="L375" s="86"/>
      <c r="M375" s="92" t="s">
        <v>151</v>
      </c>
      <c r="N375" s="86" t="s">
        <v>108</v>
      </c>
      <c r="O375" s="163" t="s">
        <v>301</v>
      </c>
      <c r="P375" s="163" t="s">
        <v>301</v>
      </c>
      <c r="Q375" s="91" t="s">
        <v>109</v>
      </c>
      <c r="R375" s="91" t="s">
        <v>205</v>
      </c>
      <c r="S375" s="91" t="s">
        <v>1672</v>
      </c>
      <c r="T375" s="92">
        <v>22</v>
      </c>
      <c r="U375" s="93">
        <v>8</v>
      </c>
      <c r="V375" s="94">
        <v>45978</v>
      </c>
      <c r="W375" s="94">
        <v>46205</v>
      </c>
      <c r="X375" s="95">
        <v>9785171742447</v>
      </c>
      <c r="Y375" s="96">
        <v>768</v>
      </c>
      <c r="Z375" s="97">
        <v>2.16</v>
      </c>
      <c r="AA375" s="98" t="s">
        <v>134</v>
      </c>
      <c r="AB375" s="98" t="s">
        <v>200</v>
      </c>
      <c r="AC375" s="98" t="s">
        <v>135</v>
      </c>
      <c r="AD375" s="91" t="s">
        <v>464</v>
      </c>
      <c r="AE375" s="135" t="s">
        <v>116</v>
      </c>
      <c r="AF375" s="168"/>
      <c r="AG375" s="98" t="s">
        <v>1633</v>
      </c>
      <c r="AH375" s="98"/>
      <c r="AI375" s="86" t="s">
        <v>1655</v>
      </c>
      <c r="AJ375" s="101"/>
      <c r="AK375" s="91" t="s">
        <v>1673</v>
      </c>
      <c r="AL375" s="100" t="s">
        <v>1674</v>
      </c>
      <c r="AM375" s="86" t="s">
        <v>336</v>
      </c>
      <c r="AN375" s="86" t="s">
        <v>230</v>
      </c>
      <c r="AO375" s="143">
        <f t="shared" si="15"/>
        <v>0</v>
      </c>
      <c r="AP375" s="85" t="s">
        <v>1675</v>
      </c>
      <c r="AQ375" s="100" t="s">
        <v>111</v>
      </c>
      <c r="AR375" s="97" t="s">
        <v>125</v>
      </c>
      <c r="AS375" s="26" t="s">
        <v>1504</v>
      </c>
      <c r="AV375" s="99"/>
      <c r="AW375" s="159" t="s">
        <v>1676</v>
      </c>
      <c r="AX375" s="102"/>
      <c r="AY375" s="157" t="s">
        <v>1677</v>
      </c>
      <c r="AZ375" s="159"/>
      <c r="BF375" s="103">
        <v>46212</v>
      </c>
      <c r="BG375" s="46"/>
      <c r="BH375" s="46"/>
      <c r="BI375" s="46">
        <f t="shared" si="16"/>
        <v>0</v>
      </c>
      <c r="BJ375" s="46">
        <f t="shared" si="17"/>
        <v>0</v>
      </c>
    </row>
    <row r="376" spans="1:62" ht="120" customHeight="1" x14ac:dyDescent="0.2">
      <c r="A376" s="170" t="s">
        <v>179</v>
      </c>
      <c r="B376" s="132"/>
      <c r="C376" s="150">
        <v>0</v>
      </c>
      <c r="D376" s="150">
        <v>0</v>
      </c>
      <c r="E376" s="133">
        <v>1839.6000000000001</v>
      </c>
      <c r="F376" s="134" t="s">
        <v>1678</v>
      </c>
      <c r="G376" s="86" t="s">
        <v>1679</v>
      </c>
      <c r="H376" s="86" t="s">
        <v>1653</v>
      </c>
      <c r="I376" s="89"/>
      <c r="J376" s="90">
        <v>8</v>
      </c>
      <c r="K376" s="86"/>
      <c r="L376" s="86"/>
      <c r="M376" s="92" t="s">
        <v>151</v>
      </c>
      <c r="N376" s="86" t="s">
        <v>108</v>
      </c>
      <c r="O376" s="163" t="s">
        <v>475</v>
      </c>
      <c r="P376" s="163" t="s">
        <v>476</v>
      </c>
      <c r="Q376" s="91" t="s">
        <v>109</v>
      </c>
      <c r="R376" s="91" t="s">
        <v>205</v>
      </c>
      <c r="S376" s="91" t="s">
        <v>1680</v>
      </c>
      <c r="T376" s="92">
        <v>22</v>
      </c>
      <c r="U376" s="93">
        <v>20</v>
      </c>
      <c r="V376" s="94">
        <v>45978</v>
      </c>
      <c r="W376" s="94">
        <v>46205</v>
      </c>
      <c r="X376" s="95">
        <v>9785171742423</v>
      </c>
      <c r="Y376" s="96">
        <v>256</v>
      </c>
      <c r="Z376" s="97">
        <v>0.91200000000000003</v>
      </c>
      <c r="AA376" s="98" t="s">
        <v>134</v>
      </c>
      <c r="AB376" s="98" t="s">
        <v>1681</v>
      </c>
      <c r="AC376" s="98" t="s">
        <v>135</v>
      </c>
      <c r="AD376" s="91" t="s">
        <v>110</v>
      </c>
      <c r="AE376" s="135" t="s">
        <v>116</v>
      </c>
      <c r="AF376" s="168"/>
      <c r="AG376" s="98" t="s">
        <v>1633</v>
      </c>
      <c r="AH376" s="98"/>
      <c r="AI376" s="86" t="s">
        <v>1655</v>
      </c>
      <c r="AJ376" s="101"/>
      <c r="AK376" s="91" t="s">
        <v>1682</v>
      </c>
      <c r="AL376" s="100" t="s">
        <v>1683</v>
      </c>
      <c r="AM376" s="86" t="s">
        <v>336</v>
      </c>
      <c r="AN376" s="86" t="s">
        <v>230</v>
      </c>
      <c r="AO376" s="143">
        <f t="shared" si="15"/>
        <v>0</v>
      </c>
      <c r="AP376" s="85" t="s">
        <v>1684</v>
      </c>
      <c r="AQ376" s="100" t="s">
        <v>111</v>
      </c>
      <c r="AR376" s="97" t="s">
        <v>125</v>
      </c>
      <c r="AS376" s="26" t="s">
        <v>1504</v>
      </c>
      <c r="AV376" s="99"/>
      <c r="AW376" s="159" t="s">
        <v>1685</v>
      </c>
      <c r="AX376" s="102"/>
      <c r="AY376" s="157" t="s">
        <v>1686</v>
      </c>
      <c r="AZ376" s="159"/>
      <c r="BF376" s="103">
        <v>46212</v>
      </c>
      <c r="BG376" s="46"/>
      <c r="BH376" s="46"/>
      <c r="BI376" s="46">
        <f t="shared" si="16"/>
        <v>0</v>
      </c>
      <c r="BJ376" s="46">
        <f t="shared" si="17"/>
        <v>0</v>
      </c>
    </row>
    <row r="377" spans="1:62" ht="120" customHeight="1" x14ac:dyDescent="0.2">
      <c r="A377" s="170" t="s">
        <v>179</v>
      </c>
      <c r="B377" s="132"/>
      <c r="C377" s="150">
        <v>0</v>
      </c>
      <c r="D377" s="150">
        <v>0</v>
      </c>
      <c r="E377" s="133">
        <v>2028.6000000000001</v>
      </c>
      <c r="F377" s="134" t="s">
        <v>1687</v>
      </c>
      <c r="G377" s="86" t="s">
        <v>1646</v>
      </c>
      <c r="H377" s="86" t="s">
        <v>1653</v>
      </c>
      <c r="I377" s="89"/>
      <c r="J377" s="90">
        <v>8</v>
      </c>
      <c r="K377" s="86"/>
      <c r="L377" s="86"/>
      <c r="M377" s="92" t="s">
        <v>151</v>
      </c>
      <c r="N377" s="86" t="s">
        <v>108</v>
      </c>
      <c r="O377" s="163" t="s">
        <v>301</v>
      </c>
      <c r="P377" s="163" t="s">
        <v>301</v>
      </c>
      <c r="Q377" s="91" t="s">
        <v>109</v>
      </c>
      <c r="R377" s="91" t="s">
        <v>205</v>
      </c>
      <c r="S377" s="91" t="s">
        <v>1688</v>
      </c>
      <c r="T377" s="92">
        <v>22</v>
      </c>
      <c r="U377" s="93">
        <v>20</v>
      </c>
      <c r="V377" s="94">
        <v>45924</v>
      </c>
      <c r="W377" s="94">
        <v>46205</v>
      </c>
      <c r="X377" s="95">
        <v>9785171742232</v>
      </c>
      <c r="Y377" s="96">
        <v>256</v>
      </c>
      <c r="Z377" s="97">
        <v>0.89800000000000002</v>
      </c>
      <c r="AA377" s="98" t="s">
        <v>134</v>
      </c>
      <c r="AB377" s="98" t="s">
        <v>200</v>
      </c>
      <c r="AC377" s="98" t="s">
        <v>135</v>
      </c>
      <c r="AD377" s="91" t="s">
        <v>110</v>
      </c>
      <c r="AE377" s="135" t="s">
        <v>116</v>
      </c>
      <c r="AF377" s="168"/>
      <c r="AG377" s="98" t="s">
        <v>1633</v>
      </c>
      <c r="AH377" s="98"/>
      <c r="AI377" s="86" t="s">
        <v>1655</v>
      </c>
      <c r="AJ377" s="101"/>
      <c r="AK377" s="91"/>
      <c r="AL377" s="100" t="s">
        <v>1689</v>
      </c>
      <c r="AM377" s="86" t="s">
        <v>336</v>
      </c>
      <c r="AN377" s="86" t="s">
        <v>230</v>
      </c>
      <c r="AO377" s="143">
        <f t="shared" si="15"/>
        <v>0</v>
      </c>
      <c r="AP377" s="85" t="s">
        <v>1690</v>
      </c>
      <c r="AQ377" s="100" t="s">
        <v>111</v>
      </c>
      <c r="AR377" s="97" t="s">
        <v>125</v>
      </c>
      <c r="AS377" s="26" t="s">
        <v>1504</v>
      </c>
      <c r="AV377" s="99"/>
      <c r="AW377" s="159" t="s">
        <v>1691</v>
      </c>
      <c r="AX377" s="102"/>
      <c r="AY377" s="157" t="s">
        <v>1651</v>
      </c>
      <c r="AZ377" s="159"/>
      <c r="BF377" s="103">
        <v>46212</v>
      </c>
      <c r="BG377" s="46"/>
      <c r="BH377" s="46"/>
      <c r="BI377" s="46">
        <f t="shared" si="16"/>
        <v>0</v>
      </c>
      <c r="BJ377" s="46">
        <f t="shared" si="17"/>
        <v>0</v>
      </c>
    </row>
    <row r="378" spans="1:62" ht="120" customHeight="1" x14ac:dyDescent="0.2">
      <c r="A378" s="170" t="s">
        <v>179</v>
      </c>
      <c r="B378" s="132"/>
      <c r="C378" s="150">
        <v>0</v>
      </c>
      <c r="D378" s="150">
        <v>0</v>
      </c>
      <c r="E378" s="133">
        <v>1839.6000000000001</v>
      </c>
      <c r="F378" s="134" t="s">
        <v>1692</v>
      </c>
      <c r="G378" s="86" t="s">
        <v>206</v>
      </c>
      <c r="H378" s="86" t="s">
        <v>1653</v>
      </c>
      <c r="I378" s="89"/>
      <c r="J378" s="90">
        <v>8</v>
      </c>
      <c r="K378" s="86"/>
      <c r="L378" s="86"/>
      <c r="M378" s="92" t="s">
        <v>151</v>
      </c>
      <c r="N378" s="86" t="s">
        <v>108</v>
      </c>
      <c r="O378" s="163" t="s">
        <v>301</v>
      </c>
      <c r="P378" s="163" t="s">
        <v>301</v>
      </c>
      <c r="Q378" s="91" t="s">
        <v>109</v>
      </c>
      <c r="R378" s="91" t="s">
        <v>205</v>
      </c>
      <c r="S378" s="91" t="s">
        <v>1693</v>
      </c>
      <c r="T378" s="92">
        <v>22</v>
      </c>
      <c r="U378" s="93">
        <v>20</v>
      </c>
      <c r="V378" s="94">
        <v>45978</v>
      </c>
      <c r="W378" s="94">
        <v>46205</v>
      </c>
      <c r="X378" s="95">
        <v>9785171742430</v>
      </c>
      <c r="Y378" s="96">
        <v>256</v>
      </c>
      <c r="Z378" s="97">
        <v>0.91300000000000003</v>
      </c>
      <c r="AA378" s="98" t="s">
        <v>134</v>
      </c>
      <c r="AB378" s="98" t="s">
        <v>1681</v>
      </c>
      <c r="AC378" s="98" t="s">
        <v>135</v>
      </c>
      <c r="AD378" s="91" t="s">
        <v>110</v>
      </c>
      <c r="AE378" s="135" t="s">
        <v>116</v>
      </c>
      <c r="AF378" s="168"/>
      <c r="AG378" s="98" t="s">
        <v>1633</v>
      </c>
      <c r="AH378" s="98"/>
      <c r="AI378" s="86" t="s">
        <v>1655</v>
      </c>
      <c r="AJ378" s="101"/>
      <c r="AK378" s="91"/>
      <c r="AL378" s="100" t="s">
        <v>1694</v>
      </c>
      <c r="AM378" s="86" t="s">
        <v>336</v>
      </c>
      <c r="AN378" s="86" t="s">
        <v>230</v>
      </c>
      <c r="AO378" s="143">
        <f t="shared" si="15"/>
        <v>0</v>
      </c>
      <c r="AP378" s="85" t="s">
        <v>1695</v>
      </c>
      <c r="AQ378" s="100" t="s">
        <v>111</v>
      </c>
      <c r="AR378" s="97" t="s">
        <v>125</v>
      </c>
      <c r="AS378" s="26" t="s">
        <v>1504</v>
      </c>
      <c r="AV378" s="99"/>
      <c r="AW378" s="159" t="s">
        <v>1696</v>
      </c>
      <c r="AX378" s="102"/>
      <c r="AY378" s="157" t="s">
        <v>1697</v>
      </c>
      <c r="AZ378" s="159"/>
      <c r="BF378" s="103">
        <v>46212</v>
      </c>
      <c r="BG378" s="46"/>
      <c r="BH378" s="46"/>
      <c r="BI378" s="46">
        <f t="shared" si="16"/>
        <v>0</v>
      </c>
      <c r="BJ378" s="46">
        <f t="shared" si="17"/>
        <v>0</v>
      </c>
    </row>
    <row r="379" spans="1:62" ht="120" customHeight="1" x14ac:dyDescent="0.2">
      <c r="A379" s="170" t="s">
        <v>179</v>
      </c>
      <c r="B379" s="132"/>
      <c r="C379" s="150">
        <v>0</v>
      </c>
      <c r="D379" s="150">
        <v>0</v>
      </c>
      <c r="E379" s="133">
        <v>1839.6000000000001</v>
      </c>
      <c r="F379" s="134" t="s">
        <v>1698</v>
      </c>
      <c r="G379" s="86" t="s">
        <v>1699</v>
      </c>
      <c r="H379" s="86" t="s">
        <v>1653</v>
      </c>
      <c r="I379" s="89"/>
      <c r="J379" s="90">
        <v>7</v>
      </c>
      <c r="K379" s="86"/>
      <c r="L379" s="86"/>
      <c r="M379" s="92" t="s">
        <v>151</v>
      </c>
      <c r="N379" s="86" t="s">
        <v>108</v>
      </c>
      <c r="O379" s="163" t="s">
        <v>301</v>
      </c>
      <c r="P379" s="163" t="s">
        <v>301</v>
      </c>
      <c r="Q379" s="91" t="s">
        <v>109</v>
      </c>
      <c r="R379" s="91" t="s">
        <v>205</v>
      </c>
      <c r="S379" s="91" t="s">
        <v>1700</v>
      </c>
      <c r="T379" s="92">
        <v>22</v>
      </c>
      <c r="U379" s="93">
        <v>20</v>
      </c>
      <c r="V379" s="94">
        <v>45978</v>
      </c>
      <c r="W379" s="94">
        <v>46205</v>
      </c>
      <c r="X379" s="95">
        <v>9785171742416</v>
      </c>
      <c r="Y379" s="96">
        <v>256</v>
      </c>
      <c r="Z379" s="97">
        <v>0.91400000000000003</v>
      </c>
      <c r="AA379" s="98" t="s">
        <v>134</v>
      </c>
      <c r="AB379" s="98" t="s">
        <v>1681</v>
      </c>
      <c r="AC379" s="98" t="s">
        <v>135</v>
      </c>
      <c r="AD379" s="91" t="s">
        <v>110</v>
      </c>
      <c r="AE379" s="135" t="s">
        <v>116</v>
      </c>
      <c r="AF379" s="168"/>
      <c r="AG379" s="98" t="s">
        <v>1633</v>
      </c>
      <c r="AH379" s="98"/>
      <c r="AI379" s="86" t="s">
        <v>1655</v>
      </c>
      <c r="AJ379" s="101"/>
      <c r="AK379" s="91" t="s">
        <v>1673</v>
      </c>
      <c r="AL379" s="100" t="s">
        <v>1701</v>
      </c>
      <c r="AM379" s="86" t="s">
        <v>336</v>
      </c>
      <c r="AN379" s="86" t="s">
        <v>230</v>
      </c>
      <c r="AO379" s="143">
        <f t="shared" si="15"/>
        <v>0</v>
      </c>
      <c r="AP379" s="85" t="s">
        <v>1702</v>
      </c>
      <c r="AQ379" s="100" t="s">
        <v>111</v>
      </c>
      <c r="AR379" s="97" t="s">
        <v>125</v>
      </c>
      <c r="AS379" s="26" t="s">
        <v>1504</v>
      </c>
      <c r="AV379" s="99"/>
      <c r="AW379" s="159" t="s">
        <v>1703</v>
      </c>
      <c r="AX379" s="102"/>
      <c r="AY379" s="157" t="s">
        <v>1704</v>
      </c>
      <c r="AZ379" s="159"/>
      <c r="BF379" s="103">
        <v>46212</v>
      </c>
      <c r="BG379" s="46"/>
      <c r="BH379" s="46"/>
      <c r="BI379" s="46">
        <f t="shared" si="16"/>
        <v>0</v>
      </c>
      <c r="BJ379" s="46">
        <f t="shared" si="17"/>
        <v>0</v>
      </c>
    </row>
    <row r="380" spans="1:62" ht="120" customHeight="1" x14ac:dyDescent="0.2">
      <c r="A380" s="170" t="s">
        <v>179</v>
      </c>
      <c r="B380" s="132"/>
      <c r="C380" s="150">
        <v>0</v>
      </c>
      <c r="D380" s="150">
        <v>0</v>
      </c>
      <c r="E380" s="133">
        <v>210</v>
      </c>
      <c r="F380" s="134" t="s">
        <v>3394</v>
      </c>
      <c r="G380" s="86" t="s">
        <v>614</v>
      </c>
      <c r="H380" s="86" t="s">
        <v>615</v>
      </c>
      <c r="I380" s="89"/>
      <c r="J380" s="90" t="s">
        <v>194</v>
      </c>
      <c r="K380" s="86"/>
      <c r="L380" s="86"/>
      <c r="M380" s="92" t="s">
        <v>133</v>
      </c>
      <c r="N380" s="86" t="s">
        <v>108</v>
      </c>
      <c r="O380" s="163" t="s">
        <v>172</v>
      </c>
      <c r="P380" s="163" t="s">
        <v>188</v>
      </c>
      <c r="Q380" s="91" t="s">
        <v>109</v>
      </c>
      <c r="R380" s="91" t="s">
        <v>205</v>
      </c>
      <c r="S380" s="91" t="s">
        <v>3395</v>
      </c>
      <c r="T380" s="92">
        <v>22</v>
      </c>
      <c r="U380" s="93">
        <v>60</v>
      </c>
      <c r="V380" s="94">
        <v>46208</v>
      </c>
      <c r="W380" s="94">
        <v>46208</v>
      </c>
      <c r="X380" s="95">
        <v>9785171889180</v>
      </c>
      <c r="Y380" s="96">
        <v>64</v>
      </c>
      <c r="Z380" s="97">
        <v>9.2999999999999999E-2</v>
      </c>
      <c r="AA380" s="98" t="s">
        <v>134</v>
      </c>
      <c r="AB380" s="98" t="s">
        <v>190</v>
      </c>
      <c r="AC380" s="98" t="s">
        <v>135</v>
      </c>
      <c r="AD380" s="91">
        <v>3</v>
      </c>
      <c r="AE380" s="169" t="s">
        <v>195</v>
      </c>
      <c r="AF380" s="168"/>
      <c r="AG380" s="98" t="s">
        <v>760</v>
      </c>
      <c r="AH380" s="98"/>
      <c r="AI380" s="86" t="s">
        <v>615</v>
      </c>
      <c r="AJ380" s="101"/>
      <c r="AK380" s="91"/>
      <c r="AL380" s="100" t="s">
        <v>3396</v>
      </c>
      <c r="AM380" s="86" t="s">
        <v>304</v>
      </c>
      <c r="AN380" s="86" t="s">
        <v>230</v>
      </c>
      <c r="AO380" s="143">
        <f t="shared" si="15"/>
        <v>0</v>
      </c>
      <c r="AP380" s="85" t="s">
        <v>3397</v>
      </c>
      <c r="AQ380" s="100" t="s">
        <v>157</v>
      </c>
      <c r="AR380" s="97" t="s">
        <v>125</v>
      </c>
      <c r="AV380" s="99"/>
      <c r="AW380" s="159" t="s">
        <v>3398</v>
      </c>
      <c r="AX380" s="102"/>
      <c r="AY380" s="157" t="s">
        <v>3399</v>
      </c>
      <c r="AZ380" s="159"/>
      <c r="BF380" s="103">
        <v>46218</v>
      </c>
      <c r="BG380" s="46"/>
      <c r="BH380" s="46"/>
      <c r="BI380" s="46">
        <f t="shared" si="16"/>
        <v>0</v>
      </c>
      <c r="BJ380" s="46">
        <f t="shared" si="17"/>
        <v>0</v>
      </c>
    </row>
    <row r="381" spans="1:62" ht="120" customHeight="1" x14ac:dyDescent="0.2">
      <c r="A381" s="170" t="s">
        <v>179</v>
      </c>
      <c r="B381" s="132"/>
      <c r="C381" s="150">
        <v>0</v>
      </c>
      <c r="D381" s="150">
        <v>0</v>
      </c>
      <c r="E381" s="133">
        <v>299.25</v>
      </c>
      <c r="F381" s="134" t="s">
        <v>1257</v>
      </c>
      <c r="G381" s="86" t="s">
        <v>614</v>
      </c>
      <c r="H381" s="86" t="s">
        <v>615</v>
      </c>
      <c r="I381" s="89"/>
      <c r="J381" s="90">
        <v>4</v>
      </c>
      <c r="K381" s="86"/>
      <c r="L381" s="86"/>
      <c r="M381" s="92" t="s">
        <v>133</v>
      </c>
      <c r="N381" s="86" t="s">
        <v>108</v>
      </c>
      <c r="O381" s="163" t="s">
        <v>172</v>
      </c>
      <c r="P381" s="163" t="s">
        <v>188</v>
      </c>
      <c r="Q381" s="91" t="s">
        <v>109</v>
      </c>
      <c r="R381" s="91" t="s">
        <v>205</v>
      </c>
      <c r="S381" s="91" t="s">
        <v>1258</v>
      </c>
      <c r="T381" s="92">
        <v>22</v>
      </c>
      <c r="U381" s="93">
        <v>40</v>
      </c>
      <c r="V381" s="94">
        <v>46085</v>
      </c>
      <c r="W381" s="94">
        <v>46207</v>
      </c>
      <c r="X381" s="95">
        <v>9785171826710</v>
      </c>
      <c r="Y381" s="96">
        <v>96</v>
      </c>
      <c r="Z381" s="97">
        <v>0.13200000000000001</v>
      </c>
      <c r="AA381" s="98" t="s">
        <v>134</v>
      </c>
      <c r="AB381" s="98" t="s">
        <v>190</v>
      </c>
      <c r="AC381" s="98" t="s">
        <v>135</v>
      </c>
      <c r="AD381" s="91">
        <v>3</v>
      </c>
      <c r="AE381" s="135" t="s">
        <v>116</v>
      </c>
      <c r="AF381" s="168"/>
      <c r="AG381" s="98" t="s">
        <v>305</v>
      </c>
      <c r="AH381" s="98"/>
      <c r="AI381" s="86" t="s">
        <v>615</v>
      </c>
      <c r="AJ381" s="101"/>
      <c r="AK381" s="91"/>
      <c r="AL381" s="100" t="s">
        <v>1259</v>
      </c>
      <c r="AM381" s="86" t="s">
        <v>304</v>
      </c>
      <c r="AN381" s="86" t="s">
        <v>230</v>
      </c>
      <c r="AO381" s="143">
        <f t="shared" si="15"/>
        <v>0</v>
      </c>
      <c r="AP381" s="85" t="s">
        <v>1260</v>
      </c>
      <c r="AQ381" s="100" t="s">
        <v>157</v>
      </c>
      <c r="AR381" s="97" t="s">
        <v>125</v>
      </c>
      <c r="AV381" s="99"/>
      <c r="AW381" s="159" t="s">
        <v>1261</v>
      </c>
      <c r="AX381" s="102"/>
      <c r="AY381" s="157" t="s">
        <v>1262</v>
      </c>
      <c r="AZ381" s="159"/>
      <c r="BF381" s="103">
        <v>46211</v>
      </c>
      <c r="BG381" s="46"/>
      <c r="BH381" s="46"/>
      <c r="BI381" s="46">
        <f t="shared" si="16"/>
        <v>0</v>
      </c>
      <c r="BJ381" s="46">
        <f t="shared" si="17"/>
        <v>0</v>
      </c>
    </row>
    <row r="382" spans="1:62" ht="120" customHeight="1" x14ac:dyDescent="0.2">
      <c r="A382" s="170" t="s">
        <v>179</v>
      </c>
      <c r="B382" s="132"/>
      <c r="C382" s="150">
        <v>0</v>
      </c>
      <c r="D382" s="150">
        <v>0</v>
      </c>
      <c r="E382" s="133">
        <v>585.9</v>
      </c>
      <c r="F382" s="134" t="s">
        <v>3081</v>
      </c>
      <c r="G382" s="86" t="s">
        <v>1264</v>
      </c>
      <c r="H382" s="86" t="s">
        <v>3082</v>
      </c>
      <c r="I382" s="89"/>
      <c r="J382" s="90">
        <v>3</v>
      </c>
      <c r="K382" s="86"/>
      <c r="L382" s="86"/>
      <c r="M382" s="92" t="s">
        <v>138</v>
      </c>
      <c r="N382" s="86" t="s">
        <v>108</v>
      </c>
      <c r="O382" s="163" t="s">
        <v>546</v>
      </c>
      <c r="P382" s="163" t="s">
        <v>547</v>
      </c>
      <c r="Q382" s="91" t="s">
        <v>109</v>
      </c>
      <c r="R382" s="91" t="s">
        <v>205</v>
      </c>
      <c r="S382" s="91" t="s">
        <v>3083</v>
      </c>
      <c r="T382" s="92">
        <v>10</v>
      </c>
      <c r="U382" s="93">
        <v>4</v>
      </c>
      <c r="V382" s="94">
        <v>43347</v>
      </c>
      <c r="W382" s="94">
        <v>46213</v>
      </c>
      <c r="X382" s="95">
        <v>9785171119874</v>
      </c>
      <c r="Y382" s="96">
        <v>448</v>
      </c>
      <c r="Z382" s="97">
        <v>0.36499999999999999</v>
      </c>
      <c r="AA382" s="98" t="s">
        <v>145</v>
      </c>
      <c r="AB382" s="98" t="s">
        <v>173</v>
      </c>
      <c r="AC382" s="98" t="s">
        <v>146</v>
      </c>
      <c r="AD382" s="91" t="s">
        <v>110</v>
      </c>
      <c r="AE382" s="135" t="s">
        <v>116</v>
      </c>
      <c r="AF382" s="168"/>
      <c r="AG382" s="98" t="s">
        <v>252</v>
      </c>
      <c r="AH382" s="98"/>
      <c r="AI382" s="86" t="s">
        <v>3082</v>
      </c>
      <c r="AJ382" s="101"/>
      <c r="AK382" s="91" t="s">
        <v>1268</v>
      </c>
      <c r="AL382" s="100" t="s">
        <v>3084</v>
      </c>
      <c r="AM382" s="86" t="s">
        <v>266</v>
      </c>
      <c r="AN382" s="86" t="s">
        <v>153</v>
      </c>
      <c r="AO382" s="143">
        <f t="shared" si="15"/>
        <v>0</v>
      </c>
      <c r="AP382" s="85" t="s">
        <v>3085</v>
      </c>
      <c r="AQ382" s="100" t="s">
        <v>157</v>
      </c>
      <c r="AR382" s="97" t="s">
        <v>125</v>
      </c>
      <c r="AV382" s="99"/>
      <c r="AW382" s="159" t="s">
        <v>3086</v>
      </c>
      <c r="AX382" s="102"/>
      <c r="AY382" s="157" t="s">
        <v>3087</v>
      </c>
      <c r="AZ382" s="159"/>
      <c r="BF382" s="103">
        <v>46217</v>
      </c>
      <c r="BG382" s="46"/>
      <c r="BH382" s="46"/>
      <c r="BI382" s="46">
        <f t="shared" si="16"/>
        <v>0</v>
      </c>
      <c r="BJ382" s="46">
        <f t="shared" si="17"/>
        <v>0</v>
      </c>
    </row>
    <row r="383" spans="1:62" ht="120" customHeight="1" x14ac:dyDescent="0.2">
      <c r="A383" s="170" t="s">
        <v>179</v>
      </c>
      <c r="B383" s="132"/>
      <c r="C383" s="150">
        <v>0</v>
      </c>
      <c r="D383" s="150">
        <v>0</v>
      </c>
      <c r="E383" s="133">
        <v>648.9</v>
      </c>
      <c r="F383" s="134" t="s">
        <v>3088</v>
      </c>
      <c r="G383" s="86" t="s">
        <v>1264</v>
      </c>
      <c r="H383" s="86" t="s">
        <v>3082</v>
      </c>
      <c r="I383" s="89"/>
      <c r="J383" s="90">
        <v>3</v>
      </c>
      <c r="K383" s="86"/>
      <c r="L383" s="86"/>
      <c r="M383" s="92" t="s">
        <v>138</v>
      </c>
      <c r="N383" s="86" t="s">
        <v>108</v>
      </c>
      <c r="O383" s="163" t="s">
        <v>641</v>
      </c>
      <c r="P383" s="163" t="s">
        <v>642</v>
      </c>
      <c r="Q383" s="91" t="s">
        <v>109</v>
      </c>
      <c r="R383" s="91" t="s">
        <v>205</v>
      </c>
      <c r="S383" s="91" t="s">
        <v>3089</v>
      </c>
      <c r="T383" s="92">
        <v>10</v>
      </c>
      <c r="U383" s="93">
        <v>3</v>
      </c>
      <c r="V383" s="94">
        <v>43475</v>
      </c>
      <c r="W383" s="94">
        <v>46213</v>
      </c>
      <c r="X383" s="95">
        <v>9785171144678</v>
      </c>
      <c r="Y383" s="96">
        <v>576</v>
      </c>
      <c r="Z383" s="97">
        <v>0.44</v>
      </c>
      <c r="AA383" s="98" t="s">
        <v>145</v>
      </c>
      <c r="AB383" s="98" t="s">
        <v>173</v>
      </c>
      <c r="AC383" s="98" t="s">
        <v>146</v>
      </c>
      <c r="AD383" s="91" t="s">
        <v>110</v>
      </c>
      <c r="AE383" s="135" t="s">
        <v>116</v>
      </c>
      <c r="AF383" s="168"/>
      <c r="AG383" s="98" t="s">
        <v>236</v>
      </c>
      <c r="AH383" s="98"/>
      <c r="AI383" s="86" t="s">
        <v>3082</v>
      </c>
      <c r="AJ383" s="101"/>
      <c r="AK383" s="91" t="s">
        <v>1268</v>
      </c>
      <c r="AL383" s="100" t="s">
        <v>3090</v>
      </c>
      <c r="AM383" s="86" t="s">
        <v>266</v>
      </c>
      <c r="AN383" s="86" t="s">
        <v>153</v>
      </c>
      <c r="AO383" s="143">
        <f t="shared" si="15"/>
        <v>0</v>
      </c>
      <c r="AP383" s="85" t="s">
        <v>3091</v>
      </c>
      <c r="AQ383" s="100" t="s">
        <v>157</v>
      </c>
      <c r="AR383" s="97" t="s">
        <v>125</v>
      </c>
      <c r="AV383" s="99"/>
      <c r="AW383" s="159" t="s">
        <v>3092</v>
      </c>
      <c r="AX383" s="102"/>
      <c r="AY383" s="157" t="s">
        <v>3093</v>
      </c>
      <c r="AZ383" s="159"/>
      <c r="BF383" s="103">
        <v>46217</v>
      </c>
      <c r="BG383" s="46"/>
      <c r="BH383" s="46"/>
      <c r="BI383" s="46">
        <f t="shared" si="16"/>
        <v>0</v>
      </c>
      <c r="BJ383" s="46">
        <f t="shared" si="17"/>
        <v>0</v>
      </c>
    </row>
    <row r="384" spans="1:62" ht="120" customHeight="1" x14ac:dyDescent="0.2">
      <c r="A384" s="170" t="s">
        <v>179</v>
      </c>
      <c r="B384" s="132"/>
      <c r="C384" s="150">
        <v>0</v>
      </c>
      <c r="D384" s="150">
        <v>0</v>
      </c>
      <c r="E384" s="133">
        <v>1650.6000000000001</v>
      </c>
      <c r="F384" s="134" t="s">
        <v>4197</v>
      </c>
      <c r="G384" s="86" t="s">
        <v>4198</v>
      </c>
      <c r="H384" s="86" t="s">
        <v>4199</v>
      </c>
      <c r="I384" s="89"/>
      <c r="J384" s="90">
        <v>5</v>
      </c>
      <c r="K384" s="86"/>
      <c r="L384" s="86"/>
      <c r="M384" s="92" t="s">
        <v>138</v>
      </c>
      <c r="N384" s="86" t="s">
        <v>108</v>
      </c>
      <c r="O384" s="163" t="s">
        <v>546</v>
      </c>
      <c r="P384" s="163" t="s">
        <v>547</v>
      </c>
      <c r="Q384" s="91" t="s">
        <v>109</v>
      </c>
      <c r="R384" s="91" t="s">
        <v>205</v>
      </c>
      <c r="S384" s="91" t="s">
        <v>4200</v>
      </c>
      <c r="T384" s="92">
        <v>10</v>
      </c>
      <c r="U384" s="93">
        <v>8</v>
      </c>
      <c r="V384" s="94">
        <v>42087</v>
      </c>
      <c r="W384" s="94">
        <v>46217</v>
      </c>
      <c r="X384" s="95">
        <v>9785170903511</v>
      </c>
      <c r="Y384" s="96">
        <v>208</v>
      </c>
      <c r="Z384" s="97">
        <v>0.748</v>
      </c>
      <c r="AA384" s="98" t="s">
        <v>155</v>
      </c>
      <c r="AB384" s="98" t="s">
        <v>159</v>
      </c>
      <c r="AC384" s="98" t="s">
        <v>156</v>
      </c>
      <c r="AD384" s="91" t="s">
        <v>110</v>
      </c>
      <c r="AE384" s="135" t="s">
        <v>116</v>
      </c>
      <c r="AF384" s="168"/>
      <c r="AG384" s="98" t="s">
        <v>461</v>
      </c>
      <c r="AH384" s="98"/>
      <c r="AI384" s="86" t="s">
        <v>4199</v>
      </c>
      <c r="AJ384" s="101"/>
      <c r="AK384" s="91"/>
      <c r="AL384" s="100" t="s">
        <v>4201</v>
      </c>
      <c r="AM384" s="86" t="s">
        <v>254</v>
      </c>
      <c r="AN384" s="86" t="s">
        <v>153</v>
      </c>
      <c r="AO384" s="143">
        <f t="shared" si="15"/>
        <v>0</v>
      </c>
      <c r="AP384" s="85" t="s">
        <v>4202</v>
      </c>
      <c r="AQ384" s="100" t="s">
        <v>147</v>
      </c>
      <c r="AR384" s="97" t="s">
        <v>125</v>
      </c>
      <c r="AV384" s="99"/>
      <c r="AW384" s="159" t="s">
        <v>4203</v>
      </c>
      <c r="AX384" s="102" t="s">
        <v>4204</v>
      </c>
      <c r="AY384" s="157" t="s">
        <v>4205</v>
      </c>
      <c r="AZ384" s="159"/>
      <c r="BA384" s="24" t="s">
        <v>2403</v>
      </c>
      <c r="BB384" s="24" t="s">
        <v>2404</v>
      </c>
      <c r="BC384" s="24" t="s">
        <v>4206</v>
      </c>
      <c r="BD384" s="24" t="s">
        <v>1504</v>
      </c>
      <c r="BF384" s="103">
        <v>46220</v>
      </c>
      <c r="BG384" s="46"/>
      <c r="BH384" s="46"/>
      <c r="BI384" s="46">
        <f t="shared" si="16"/>
        <v>0</v>
      </c>
      <c r="BJ384" s="46">
        <f t="shared" si="17"/>
        <v>0</v>
      </c>
    </row>
    <row r="385" spans="1:62" ht="120" customHeight="1" x14ac:dyDescent="0.2">
      <c r="A385" s="170" t="s">
        <v>179</v>
      </c>
      <c r="B385" s="132"/>
      <c r="C385" s="150">
        <v>0</v>
      </c>
      <c r="D385" s="150">
        <v>0</v>
      </c>
      <c r="E385" s="133">
        <v>428.40000000000003</v>
      </c>
      <c r="F385" s="134" t="s">
        <v>1263</v>
      </c>
      <c r="G385" s="86" t="s">
        <v>1264</v>
      </c>
      <c r="H385" s="86" t="s">
        <v>1265</v>
      </c>
      <c r="I385" s="89"/>
      <c r="J385" s="90">
        <v>6</v>
      </c>
      <c r="K385" s="86"/>
      <c r="L385" s="86"/>
      <c r="M385" s="92" t="s">
        <v>151</v>
      </c>
      <c r="N385" s="86" t="s">
        <v>108</v>
      </c>
      <c r="O385" s="163" t="s">
        <v>215</v>
      </c>
      <c r="P385" s="163" t="s">
        <v>215</v>
      </c>
      <c r="Q385" s="91" t="s">
        <v>109</v>
      </c>
      <c r="R385" s="91" t="s">
        <v>205</v>
      </c>
      <c r="S385" s="91" t="s">
        <v>1266</v>
      </c>
      <c r="T385" s="92">
        <v>10</v>
      </c>
      <c r="U385" s="93">
        <v>12</v>
      </c>
      <c r="V385" s="94">
        <v>42339</v>
      </c>
      <c r="W385" s="94">
        <v>46208</v>
      </c>
      <c r="X385" s="95">
        <v>9785170949403</v>
      </c>
      <c r="Y385" s="96">
        <v>416</v>
      </c>
      <c r="Z385" s="97">
        <v>0.215</v>
      </c>
      <c r="AA385" s="98" t="s">
        <v>170</v>
      </c>
      <c r="AB385" s="98" t="s">
        <v>173</v>
      </c>
      <c r="AC385" s="98" t="s">
        <v>171</v>
      </c>
      <c r="AD385" s="91">
        <v>3</v>
      </c>
      <c r="AE385" s="135" t="s">
        <v>116</v>
      </c>
      <c r="AF385" s="168"/>
      <c r="AG385" s="98" t="s">
        <v>252</v>
      </c>
      <c r="AH385" s="98"/>
      <c r="AI385" s="86" t="s">
        <v>1267</v>
      </c>
      <c r="AJ385" s="101"/>
      <c r="AK385" s="91" t="s">
        <v>1268</v>
      </c>
      <c r="AL385" s="100" t="s">
        <v>1269</v>
      </c>
      <c r="AM385" s="86" t="s">
        <v>266</v>
      </c>
      <c r="AN385" s="86" t="s">
        <v>153</v>
      </c>
      <c r="AO385" s="143">
        <f t="shared" si="15"/>
        <v>0</v>
      </c>
      <c r="AP385" s="85" t="s">
        <v>1270</v>
      </c>
      <c r="AQ385" s="100" t="s">
        <v>157</v>
      </c>
      <c r="AR385" s="97" t="s">
        <v>125</v>
      </c>
      <c r="AV385" s="99"/>
      <c r="AW385" s="159" t="s">
        <v>1271</v>
      </c>
      <c r="AX385" s="102"/>
      <c r="AY385" s="157" t="s">
        <v>1272</v>
      </c>
      <c r="AZ385" s="159"/>
      <c r="BF385" s="103">
        <v>46211</v>
      </c>
      <c r="BG385" s="46"/>
      <c r="BH385" s="46"/>
      <c r="BI385" s="46">
        <f t="shared" si="16"/>
        <v>0</v>
      </c>
      <c r="BJ385" s="46">
        <f t="shared" si="17"/>
        <v>0</v>
      </c>
    </row>
    <row r="386" spans="1:62" ht="120" customHeight="1" x14ac:dyDescent="0.2">
      <c r="A386" s="170" t="s">
        <v>179</v>
      </c>
      <c r="B386" s="132"/>
      <c r="C386" s="150">
        <v>0</v>
      </c>
      <c r="D386" s="150">
        <v>0</v>
      </c>
      <c r="E386" s="133">
        <v>183.75</v>
      </c>
      <c r="F386" s="134" t="s">
        <v>2242</v>
      </c>
      <c r="G386" s="86" t="s">
        <v>390</v>
      </c>
      <c r="H386" s="86" t="s">
        <v>465</v>
      </c>
      <c r="I386" s="89"/>
      <c r="J386" s="90">
        <v>4</v>
      </c>
      <c r="K386" s="86"/>
      <c r="L386" s="86"/>
      <c r="M386" s="92" t="s">
        <v>138</v>
      </c>
      <c r="N386" s="86" t="s">
        <v>108</v>
      </c>
      <c r="O386" s="163" t="s">
        <v>213</v>
      </c>
      <c r="P386" s="163" t="s">
        <v>214</v>
      </c>
      <c r="Q386" s="91" t="s">
        <v>109</v>
      </c>
      <c r="R386" s="91" t="s">
        <v>205</v>
      </c>
      <c r="S386" s="91" t="s">
        <v>2243</v>
      </c>
      <c r="T386" s="92">
        <v>10</v>
      </c>
      <c r="U386" s="93">
        <v>40</v>
      </c>
      <c r="V386" s="94">
        <v>43613</v>
      </c>
      <c r="W386" s="94">
        <v>46207</v>
      </c>
      <c r="X386" s="95">
        <v>9785171021191</v>
      </c>
      <c r="Y386" s="96">
        <v>48</v>
      </c>
      <c r="Z386" s="97">
        <v>6.9000000000000006E-2</v>
      </c>
      <c r="AA386" s="98" t="s">
        <v>186</v>
      </c>
      <c r="AB386" s="98" t="s">
        <v>191</v>
      </c>
      <c r="AC386" s="98" t="s">
        <v>187</v>
      </c>
      <c r="AD386" s="91">
        <v>3</v>
      </c>
      <c r="AE386" s="135" t="s">
        <v>116</v>
      </c>
      <c r="AF386" s="168"/>
      <c r="AG386" s="98" t="s">
        <v>466</v>
      </c>
      <c r="AH386" s="98"/>
      <c r="AI386" s="86" t="s">
        <v>467</v>
      </c>
      <c r="AJ386" s="101" t="s">
        <v>162</v>
      </c>
      <c r="AK386" s="91"/>
      <c r="AL386" s="100" t="s">
        <v>2244</v>
      </c>
      <c r="AM386" s="86" t="s">
        <v>183</v>
      </c>
      <c r="AN386" s="86" t="s">
        <v>142</v>
      </c>
      <c r="AO386" s="143">
        <f t="shared" si="15"/>
        <v>0</v>
      </c>
      <c r="AP386" s="85" t="s">
        <v>2245</v>
      </c>
      <c r="AQ386" s="100" t="s">
        <v>147</v>
      </c>
      <c r="AR386" s="97" t="s">
        <v>125</v>
      </c>
      <c r="AV386" s="99"/>
      <c r="AW386" s="159" t="s">
        <v>2246</v>
      </c>
      <c r="AX386" s="102" t="s">
        <v>2247</v>
      </c>
      <c r="AY386" s="157" t="s">
        <v>2248</v>
      </c>
      <c r="AZ386" s="159"/>
      <c r="BF386" s="103">
        <v>46213</v>
      </c>
      <c r="BG386" s="46"/>
      <c r="BH386" s="46"/>
      <c r="BI386" s="46">
        <f t="shared" si="16"/>
        <v>0</v>
      </c>
      <c r="BJ386" s="46">
        <f t="shared" si="17"/>
        <v>0</v>
      </c>
    </row>
    <row r="387" spans="1:62" ht="120" customHeight="1" x14ac:dyDescent="0.2">
      <c r="A387" s="170" t="s">
        <v>179</v>
      </c>
      <c r="B387" s="132"/>
      <c r="C387" s="150">
        <v>0</v>
      </c>
      <c r="D387" s="150">
        <v>0</v>
      </c>
      <c r="E387" s="133">
        <v>183.75</v>
      </c>
      <c r="F387" s="134" t="s">
        <v>2249</v>
      </c>
      <c r="G387" s="86" t="s">
        <v>390</v>
      </c>
      <c r="H387" s="86" t="s">
        <v>465</v>
      </c>
      <c r="I387" s="89"/>
      <c r="J387" s="90">
        <v>3</v>
      </c>
      <c r="K387" s="86"/>
      <c r="L387" s="86"/>
      <c r="M387" s="92" t="s">
        <v>211</v>
      </c>
      <c r="N387" s="86" t="s">
        <v>108</v>
      </c>
      <c r="O387" s="163" t="s">
        <v>212</v>
      </c>
      <c r="P387" s="163" t="s">
        <v>249</v>
      </c>
      <c r="Q387" s="91" t="s">
        <v>109</v>
      </c>
      <c r="R387" s="91" t="s">
        <v>205</v>
      </c>
      <c r="S387" s="91" t="s">
        <v>2250</v>
      </c>
      <c r="T387" s="92">
        <v>10</v>
      </c>
      <c r="U387" s="93">
        <v>30</v>
      </c>
      <c r="V387" s="94">
        <v>44347</v>
      </c>
      <c r="W387" s="94">
        <v>46211</v>
      </c>
      <c r="X387" s="95">
        <v>9785171368142</v>
      </c>
      <c r="Y387" s="96">
        <v>48</v>
      </c>
      <c r="Z387" s="97">
        <v>6.5000000000000002E-2</v>
      </c>
      <c r="AA387" s="98" t="s">
        <v>186</v>
      </c>
      <c r="AB387" s="98" t="s">
        <v>201</v>
      </c>
      <c r="AC387" s="98" t="s">
        <v>187</v>
      </c>
      <c r="AD387" s="91">
        <v>3</v>
      </c>
      <c r="AE387" s="135" t="s">
        <v>116</v>
      </c>
      <c r="AF387" s="168"/>
      <c r="AG387" s="98" t="s">
        <v>321</v>
      </c>
      <c r="AH387" s="98"/>
      <c r="AI387" s="86" t="s">
        <v>467</v>
      </c>
      <c r="AJ387" s="101" t="s">
        <v>141</v>
      </c>
      <c r="AK387" s="91"/>
      <c r="AL387" s="100" t="s">
        <v>2251</v>
      </c>
      <c r="AM387" s="86" t="s">
        <v>183</v>
      </c>
      <c r="AN387" s="86" t="s">
        <v>142</v>
      </c>
      <c r="AO387" s="143">
        <f t="shared" si="15"/>
        <v>0</v>
      </c>
      <c r="AP387" s="85" t="s">
        <v>2252</v>
      </c>
      <c r="AQ387" s="100" t="s">
        <v>147</v>
      </c>
      <c r="AR387" s="97" t="s">
        <v>125</v>
      </c>
      <c r="AV387" s="99"/>
      <c r="AW387" s="159" t="s">
        <v>2253</v>
      </c>
      <c r="AX387" s="102" t="s">
        <v>2254</v>
      </c>
      <c r="AY387" s="157" t="s">
        <v>2255</v>
      </c>
      <c r="AZ387" s="159"/>
      <c r="BF387" s="103">
        <v>46213</v>
      </c>
      <c r="BG387" s="46"/>
      <c r="BH387" s="46"/>
      <c r="BI387" s="46">
        <f t="shared" si="16"/>
        <v>0</v>
      </c>
      <c r="BJ387" s="46">
        <f t="shared" si="17"/>
        <v>0</v>
      </c>
    </row>
    <row r="388" spans="1:62" ht="120" customHeight="1" x14ac:dyDescent="0.2">
      <c r="A388" s="170" t="s">
        <v>179</v>
      </c>
      <c r="B388" s="132"/>
      <c r="C388" s="150">
        <v>0</v>
      </c>
      <c r="D388" s="150">
        <v>0</v>
      </c>
      <c r="E388" s="133">
        <v>183.75</v>
      </c>
      <c r="F388" s="134" t="s">
        <v>2256</v>
      </c>
      <c r="G388" s="86" t="s">
        <v>390</v>
      </c>
      <c r="H388" s="86" t="s">
        <v>465</v>
      </c>
      <c r="I388" s="89"/>
      <c r="J388" s="90" t="s">
        <v>194</v>
      </c>
      <c r="K388" s="86"/>
      <c r="L388" s="86"/>
      <c r="M388" s="92" t="s">
        <v>211</v>
      </c>
      <c r="N388" s="86" t="s">
        <v>108</v>
      </c>
      <c r="O388" s="163" t="s">
        <v>212</v>
      </c>
      <c r="P388" s="163" t="s">
        <v>2257</v>
      </c>
      <c r="Q388" s="91" t="s">
        <v>109</v>
      </c>
      <c r="R388" s="91" t="s">
        <v>205</v>
      </c>
      <c r="S388" s="91" t="s">
        <v>2258</v>
      </c>
      <c r="T388" s="92">
        <v>10</v>
      </c>
      <c r="U388" s="93">
        <v>40</v>
      </c>
      <c r="V388" s="94">
        <v>46211</v>
      </c>
      <c r="W388" s="94">
        <v>46211</v>
      </c>
      <c r="X388" s="95">
        <v>9785171873615</v>
      </c>
      <c r="Y388" s="96">
        <v>48</v>
      </c>
      <c r="Z388" s="97">
        <v>7.0000000000000007E-2</v>
      </c>
      <c r="AA388" s="98" t="s">
        <v>186</v>
      </c>
      <c r="AB388" s="98" t="s">
        <v>191</v>
      </c>
      <c r="AC388" s="98" t="s">
        <v>187</v>
      </c>
      <c r="AD388" s="91">
        <v>3</v>
      </c>
      <c r="AE388" s="169" t="s">
        <v>195</v>
      </c>
      <c r="AF388" s="168"/>
      <c r="AG388" s="98" t="s">
        <v>2259</v>
      </c>
      <c r="AH388" s="98"/>
      <c r="AI388" s="86" t="s">
        <v>467</v>
      </c>
      <c r="AJ388" s="101" t="s">
        <v>141</v>
      </c>
      <c r="AK388" s="91"/>
      <c r="AL388" s="100" t="s">
        <v>2260</v>
      </c>
      <c r="AM388" s="86" t="s">
        <v>184</v>
      </c>
      <c r="AN388" s="86" t="s">
        <v>142</v>
      </c>
      <c r="AO388" s="143">
        <f t="shared" si="15"/>
        <v>0</v>
      </c>
      <c r="AP388" s="85" t="s">
        <v>2261</v>
      </c>
      <c r="AQ388" s="100" t="s">
        <v>147</v>
      </c>
      <c r="AR388" s="97" t="s">
        <v>125</v>
      </c>
      <c r="AV388" s="99"/>
      <c r="AW388" s="159" t="s">
        <v>2262</v>
      </c>
      <c r="AX388" s="102" t="s">
        <v>2263</v>
      </c>
      <c r="AY388" s="157" t="s">
        <v>2264</v>
      </c>
      <c r="AZ388" s="159"/>
      <c r="BF388" s="103">
        <v>46213</v>
      </c>
      <c r="BG388" s="46"/>
      <c r="BH388" s="46"/>
      <c r="BI388" s="46">
        <f t="shared" si="16"/>
        <v>0</v>
      </c>
      <c r="BJ388" s="46">
        <f t="shared" si="17"/>
        <v>0</v>
      </c>
    </row>
    <row r="389" spans="1:62" ht="120" customHeight="1" x14ac:dyDescent="0.2">
      <c r="A389" s="170" t="s">
        <v>179</v>
      </c>
      <c r="B389" s="132"/>
      <c r="C389" s="150">
        <v>0</v>
      </c>
      <c r="D389" s="150">
        <v>0</v>
      </c>
      <c r="E389" s="133">
        <v>183.75</v>
      </c>
      <c r="F389" s="134" t="s">
        <v>2265</v>
      </c>
      <c r="G389" s="86" t="s">
        <v>390</v>
      </c>
      <c r="H389" s="86" t="s">
        <v>465</v>
      </c>
      <c r="I389" s="89"/>
      <c r="J389" s="90">
        <v>1</v>
      </c>
      <c r="K389" s="86"/>
      <c r="L389" s="86"/>
      <c r="M389" s="92" t="s">
        <v>211</v>
      </c>
      <c r="N389" s="86" t="s">
        <v>108</v>
      </c>
      <c r="O389" s="163" t="s">
        <v>212</v>
      </c>
      <c r="P389" s="163" t="s">
        <v>249</v>
      </c>
      <c r="Q389" s="91" t="s">
        <v>109</v>
      </c>
      <c r="R389" s="91" t="s">
        <v>205</v>
      </c>
      <c r="S389" s="91" t="s">
        <v>2266</v>
      </c>
      <c r="T389" s="92">
        <v>10</v>
      </c>
      <c r="U389" s="93">
        <v>40</v>
      </c>
      <c r="V389" s="94">
        <v>43927</v>
      </c>
      <c r="W389" s="94">
        <v>46207</v>
      </c>
      <c r="X389" s="95">
        <v>9785171203108</v>
      </c>
      <c r="Y389" s="96">
        <v>48</v>
      </c>
      <c r="Z389" s="97">
        <v>6.6000000000000003E-2</v>
      </c>
      <c r="AA389" s="98" t="s">
        <v>186</v>
      </c>
      <c r="AB389" s="98" t="s">
        <v>201</v>
      </c>
      <c r="AC389" s="98" t="s">
        <v>187</v>
      </c>
      <c r="AD389" s="91">
        <v>3</v>
      </c>
      <c r="AE389" s="135" t="s">
        <v>116</v>
      </c>
      <c r="AF389" s="168"/>
      <c r="AG389" s="98" t="s">
        <v>466</v>
      </c>
      <c r="AH389" s="98"/>
      <c r="AI389" s="86" t="s">
        <v>467</v>
      </c>
      <c r="AJ389" s="101" t="s">
        <v>141</v>
      </c>
      <c r="AK389" s="91"/>
      <c r="AL389" s="100" t="s">
        <v>2267</v>
      </c>
      <c r="AM389" s="86" t="s">
        <v>183</v>
      </c>
      <c r="AN389" s="86" t="s">
        <v>142</v>
      </c>
      <c r="AO389" s="143">
        <f t="shared" si="15"/>
        <v>0</v>
      </c>
      <c r="AP389" s="85" t="s">
        <v>2268</v>
      </c>
      <c r="AQ389" s="100" t="s">
        <v>143</v>
      </c>
      <c r="AR389" s="97" t="s">
        <v>125</v>
      </c>
      <c r="AV389" s="99"/>
      <c r="AW389" s="159" t="s">
        <v>2269</v>
      </c>
      <c r="AX389" s="102" t="s">
        <v>2270</v>
      </c>
      <c r="AY389" s="157" t="s">
        <v>2271</v>
      </c>
      <c r="AZ389" s="159"/>
      <c r="BF389" s="103">
        <v>46213</v>
      </c>
      <c r="BG389" s="46"/>
      <c r="BH389" s="46"/>
      <c r="BI389" s="46">
        <f t="shared" si="16"/>
        <v>0</v>
      </c>
      <c r="BJ389" s="46">
        <f t="shared" si="17"/>
        <v>0</v>
      </c>
    </row>
    <row r="390" spans="1:62" ht="120" customHeight="1" x14ac:dyDescent="0.2">
      <c r="A390" s="170" t="s">
        <v>179</v>
      </c>
      <c r="B390" s="132"/>
      <c r="C390" s="150">
        <v>0</v>
      </c>
      <c r="D390" s="150">
        <v>0</v>
      </c>
      <c r="E390" s="133">
        <v>183.75</v>
      </c>
      <c r="F390" s="134" t="s">
        <v>1273</v>
      </c>
      <c r="G390" s="86" t="s">
        <v>390</v>
      </c>
      <c r="H390" s="86" t="s">
        <v>465</v>
      </c>
      <c r="I390" s="89"/>
      <c r="J390" s="90">
        <v>6</v>
      </c>
      <c r="K390" s="86"/>
      <c r="L390" s="86"/>
      <c r="M390" s="92" t="s">
        <v>211</v>
      </c>
      <c r="N390" s="86" t="s">
        <v>108</v>
      </c>
      <c r="O390" s="163" t="s">
        <v>212</v>
      </c>
      <c r="P390" s="163" t="s">
        <v>393</v>
      </c>
      <c r="Q390" s="91" t="s">
        <v>109</v>
      </c>
      <c r="R390" s="91" t="s">
        <v>205</v>
      </c>
      <c r="S390" s="91" t="s">
        <v>1274</v>
      </c>
      <c r="T390" s="92">
        <v>10</v>
      </c>
      <c r="U390" s="93">
        <v>40</v>
      </c>
      <c r="V390" s="94">
        <v>46083</v>
      </c>
      <c r="W390" s="94">
        <v>46206</v>
      </c>
      <c r="X390" s="95">
        <v>9785171809737</v>
      </c>
      <c r="Y390" s="96">
        <v>48</v>
      </c>
      <c r="Z390" s="97">
        <v>7.0999999999999994E-2</v>
      </c>
      <c r="AA390" s="98" t="s">
        <v>186</v>
      </c>
      <c r="AB390" s="98" t="s">
        <v>191</v>
      </c>
      <c r="AC390" s="98" t="s">
        <v>187</v>
      </c>
      <c r="AD390" s="91">
        <v>3</v>
      </c>
      <c r="AE390" s="135" t="s">
        <v>116</v>
      </c>
      <c r="AF390" s="168"/>
      <c r="AG390" s="98" t="s">
        <v>568</v>
      </c>
      <c r="AH390" s="98"/>
      <c r="AI390" s="86" t="s">
        <v>467</v>
      </c>
      <c r="AJ390" s="101" t="s">
        <v>141</v>
      </c>
      <c r="AK390" s="91"/>
      <c r="AL390" s="100" t="s">
        <v>1275</v>
      </c>
      <c r="AM390" s="86" t="s">
        <v>183</v>
      </c>
      <c r="AN390" s="86" t="s">
        <v>142</v>
      </c>
      <c r="AO390" s="143">
        <f t="shared" si="15"/>
        <v>0</v>
      </c>
      <c r="AP390" s="85" t="s">
        <v>1276</v>
      </c>
      <c r="AQ390" s="100" t="s">
        <v>147</v>
      </c>
      <c r="AR390" s="97" t="s">
        <v>125</v>
      </c>
      <c r="AV390" s="99"/>
      <c r="AW390" s="159" t="s">
        <v>1277</v>
      </c>
      <c r="AX390" s="102" t="s">
        <v>1278</v>
      </c>
      <c r="AY390" s="157" t="s">
        <v>1279</v>
      </c>
      <c r="AZ390" s="159"/>
      <c r="BF390" s="103">
        <v>46211</v>
      </c>
      <c r="BG390" s="46"/>
      <c r="BH390" s="46"/>
      <c r="BI390" s="46">
        <f t="shared" si="16"/>
        <v>0</v>
      </c>
      <c r="BJ390" s="46">
        <f t="shared" si="17"/>
        <v>0</v>
      </c>
    </row>
    <row r="391" spans="1:62" ht="120" customHeight="1" x14ac:dyDescent="0.2">
      <c r="A391" s="170" t="s">
        <v>179</v>
      </c>
      <c r="B391" s="132"/>
      <c r="C391" s="150">
        <v>0</v>
      </c>
      <c r="D391" s="150">
        <v>0</v>
      </c>
      <c r="E391" s="133">
        <v>428.40000000000003</v>
      </c>
      <c r="F391" s="134" t="s">
        <v>2272</v>
      </c>
      <c r="G391" s="86" t="s">
        <v>2273</v>
      </c>
      <c r="H391" s="86" t="s">
        <v>2274</v>
      </c>
      <c r="I391" s="89"/>
      <c r="J391" s="90" t="s">
        <v>194</v>
      </c>
      <c r="K391" s="86"/>
      <c r="L391" s="86"/>
      <c r="M391" s="92" t="s">
        <v>144</v>
      </c>
      <c r="N391" s="86" t="s">
        <v>108</v>
      </c>
      <c r="O391" s="163" t="s">
        <v>235</v>
      </c>
      <c r="P391" s="163" t="s">
        <v>2232</v>
      </c>
      <c r="Q391" s="91" t="s">
        <v>109</v>
      </c>
      <c r="R391" s="91" t="s">
        <v>205</v>
      </c>
      <c r="S391" s="91" t="s">
        <v>2275</v>
      </c>
      <c r="T391" s="92">
        <v>10</v>
      </c>
      <c r="U391" s="93">
        <v>20</v>
      </c>
      <c r="V391" s="94">
        <v>46211</v>
      </c>
      <c r="W391" s="94">
        <v>46211</v>
      </c>
      <c r="X391" s="95">
        <v>9785171878733</v>
      </c>
      <c r="Y391" s="96">
        <v>224</v>
      </c>
      <c r="Z391" s="97">
        <v>0.253</v>
      </c>
      <c r="AA391" s="98" t="s">
        <v>145</v>
      </c>
      <c r="AB391" s="98" t="s">
        <v>201</v>
      </c>
      <c r="AC391" s="98" t="s">
        <v>146</v>
      </c>
      <c r="AD391" s="91" t="s">
        <v>110</v>
      </c>
      <c r="AE391" s="169" t="s">
        <v>195</v>
      </c>
      <c r="AF391" s="168"/>
      <c r="AG391" s="98" t="s">
        <v>387</v>
      </c>
      <c r="AH391" s="98"/>
      <c r="AI391" s="86" t="s">
        <v>2276</v>
      </c>
      <c r="AJ391" s="101"/>
      <c r="AK391" s="91"/>
      <c r="AL391" s="100" t="s">
        <v>2277</v>
      </c>
      <c r="AM391" s="86" t="s">
        <v>336</v>
      </c>
      <c r="AN391" s="86" t="s">
        <v>230</v>
      </c>
      <c r="AO391" s="143">
        <f t="shared" si="15"/>
        <v>0</v>
      </c>
      <c r="AP391" s="85" t="s">
        <v>2278</v>
      </c>
      <c r="AQ391" s="100" t="s">
        <v>157</v>
      </c>
      <c r="AR391" s="97" t="s">
        <v>125</v>
      </c>
      <c r="AV391" s="99"/>
      <c r="AW391" s="159" t="s">
        <v>2279</v>
      </c>
      <c r="AX391" s="102"/>
      <c r="AY391" s="157" t="s">
        <v>2280</v>
      </c>
      <c r="AZ391" s="159"/>
      <c r="BF391" s="103">
        <v>46213</v>
      </c>
      <c r="BG391" s="46"/>
      <c r="BH391" s="46"/>
      <c r="BI391" s="46">
        <f t="shared" si="16"/>
        <v>0</v>
      </c>
      <c r="BJ391" s="46">
        <f t="shared" si="17"/>
        <v>0</v>
      </c>
    </row>
    <row r="392" spans="1:62" ht="120" customHeight="1" x14ac:dyDescent="0.2">
      <c r="A392" s="170" t="s">
        <v>179</v>
      </c>
      <c r="B392" s="132"/>
      <c r="C392" s="150">
        <v>0</v>
      </c>
      <c r="D392" s="150">
        <v>0</v>
      </c>
      <c r="E392" s="133">
        <v>229.95000000000002</v>
      </c>
      <c r="F392" s="134" t="s">
        <v>4701</v>
      </c>
      <c r="G392" s="86" t="s">
        <v>238</v>
      </c>
      <c r="H392" s="86" t="s">
        <v>4702</v>
      </c>
      <c r="I392" s="89"/>
      <c r="J392" s="90">
        <v>6</v>
      </c>
      <c r="K392" s="86"/>
      <c r="L392" s="86"/>
      <c r="M392" s="92" t="s">
        <v>138</v>
      </c>
      <c r="N392" s="86" t="s">
        <v>108</v>
      </c>
      <c r="O392" s="163" t="s">
        <v>239</v>
      </c>
      <c r="P392" s="163" t="s">
        <v>459</v>
      </c>
      <c r="Q392" s="91" t="s">
        <v>109</v>
      </c>
      <c r="R392" s="91" t="s">
        <v>205</v>
      </c>
      <c r="S392" s="91" t="s">
        <v>4703</v>
      </c>
      <c r="T392" s="92">
        <v>10</v>
      </c>
      <c r="U392" s="93">
        <v>20</v>
      </c>
      <c r="V392" s="94">
        <v>46100</v>
      </c>
      <c r="W392" s="94">
        <v>46217</v>
      </c>
      <c r="X392" s="95">
        <v>9785171822651</v>
      </c>
      <c r="Y392" s="96">
        <v>32</v>
      </c>
      <c r="Z392" s="97">
        <v>0.154</v>
      </c>
      <c r="AA392" s="98" t="s">
        <v>139</v>
      </c>
      <c r="AB392" s="98" t="s">
        <v>3578</v>
      </c>
      <c r="AC392" s="98" t="s">
        <v>140</v>
      </c>
      <c r="AD392" s="91">
        <v>3</v>
      </c>
      <c r="AE392" s="135" t="s">
        <v>116</v>
      </c>
      <c r="AF392" s="168"/>
      <c r="AG392" s="98" t="s">
        <v>269</v>
      </c>
      <c r="AH392" s="98"/>
      <c r="AI392" s="86" t="s">
        <v>4704</v>
      </c>
      <c r="AJ392" s="101" t="s">
        <v>4705</v>
      </c>
      <c r="AK392" s="91"/>
      <c r="AL392" s="100" t="s">
        <v>4706</v>
      </c>
      <c r="AM392" s="86" t="s">
        <v>183</v>
      </c>
      <c r="AN392" s="86" t="s">
        <v>142</v>
      </c>
      <c r="AO392" s="143">
        <f t="shared" si="15"/>
        <v>0</v>
      </c>
      <c r="AP392" s="85" t="s">
        <v>4707</v>
      </c>
      <c r="AQ392" s="100" t="s">
        <v>143</v>
      </c>
      <c r="AR392" s="97" t="s">
        <v>125</v>
      </c>
      <c r="AV392" s="99"/>
      <c r="AW392" s="159" t="s">
        <v>4708</v>
      </c>
      <c r="AX392" s="102" t="s">
        <v>4709</v>
      </c>
      <c r="AY392" s="157" t="s">
        <v>4710</v>
      </c>
      <c r="AZ392" s="159"/>
      <c r="BF392" s="103">
        <v>46223</v>
      </c>
      <c r="BG392" s="46"/>
      <c r="BH392" s="46"/>
      <c r="BI392" s="46">
        <f t="shared" si="16"/>
        <v>0</v>
      </c>
      <c r="BJ392" s="46">
        <f t="shared" si="17"/>
        <v>0</v>
      </c>
    </row>
    <row r="393" spans="1:62" ht="120" customHeight="1" x14ac:dyDescent="0.2">
      <c r="A393" s="170" t="s">
        <v>179</v>
      </c>
      <c r="B393" s="132"/>
      <c r="C393" s="150">
        <v>0</v>
      </c>
      <c r="D393" s="150">
        <v>0</v>
      </c>
      <c r="E393" s="133">
        <v>229.95000000000002</v>
      </c>
      <c r="F393" s="134" t="s">
        <v>4711</v>
      </c>
      <c r="G393" s="86" t="s">
        <v>238</v>
      </c>
      <c r="H393" s="86" t="s">
        <v>4702</v>
      </c>
      <c r="I393" s="89"/>
      <c r="J393" s="90">
        <v>6</v>
      </c>
      <c r="K393" s="86"/>
      <c r="L393" s="86"/>
      <c r="M393" s="92" t="s">
        <v>138</v>
      </c>
      <c r="N393" s="86" t="s">
        <v>108</v>
      </c>
      <c r="O393" s="163" t="s">
        <v>239</v>
      </c>
      <c r="P393" s="163" t="s">
        <v>459</v>
      </c>
      <c r="Q393" s="91" t="s">
        <v>109</v>
      </c>
      <c r="R393" s="91" t="s">
        <v>205</v>
      </c>
      <c r="S393" s="91" t="s">
        <v>4712</v>
      </c>
      <c r="T393" s="92">
        <v>10</v>
      </c>
      <c r="U393" s="93">
        <v>20</v>
      </c>
      <c r="V393" s="94">
        <v>46100</v>
      </c>
      <c r="W393" s="94">
        <v>46217</v>
      </c>
      <c r="X393" s="95">
        <v>9785171822644</v>
      </c>
      <c r="Y393" s="96">
        <v>32</v>
      </c>
      <c r="Z393" s="97">
        <v>0.153</v>
      </c>
      <c r="AA393" s="98" t="s">
        <v>139</v>
      </c>
      <c r="AB393" s="98" t="s">
        <v>3578</v>
      </c>
      <c r="AC393" s="98" t="s">
        <v>140</v>
      </c>
      <c r="AD393" s="91">
        <v>3</v>
      </c>
      <c r="AE393" s="135" t="s">
        <v>116</v>
      </c>
      <c r="AF393" s="168"/>
      <c r="AG393" s="98" t="s">
        <v>466</v>
      </c>
      <c r="AH393" s="98"/>
      <c r="AI393" s="86" t="s">
        <v>4704</v>
      </c>
      <c r="AJ393" s="101" t="s">
        <v>4713</v>
      </c>
      <c r="AK393" s="91"/>
      <c r="AL393" s="100" t="s">
        <v>4714</v>
      </c>
      <c r="AM393" s="86" t="s">
        <v>183</v>
      </c>
      <c r="AN393" s="86" t="s">
        <v>142</v>
      </c>
      <c r="AO393" s="143">
        <f t="shared" si="15"/>
        <v>0</v>
      </c>
      <c r="AP393" s="85" t="s">
        <v>4715</v>
      </c>
      <c r="AQ393" s="100" t="s">
        <v>143</v>
      </c>
      <c r="AR393" s="97" t="s">
        <v>125</v>
      </c>
      <c r="AV393" s="99"/>
      <c r="AW393" s="159" t="s">
        <v>4716</v>
      </c>
      <c r="AX393" s="102" t="s">
        <v>4717</v>
      </c>
      <c r="AY393" s="157" t="s">
        <v>4718</v>
      </c>
      <c r="AZ393" s="159"/>
      <c r="BF393" s="103">
        <v>46223</v>
      </c>
      <c r="BG393" s="46"/>
      <c r="BH393" s="46"/>
      <c r="BI393" s="46">
        <f t="shared" si="16"/>
        <v>0</v>
      </c>
      <c r="BJ393" s="46">
        <f t="shared" si="17"/>
        <v>0</v>
      </c>
    </row>
    <row r="394" spans="1:62" ht="120" customHeight="1" x14ac:dyDescent="0.2">
      <c r="A394" s="170" t="s">
        <v>179</v>
      </c>
      <c r="B394" s="132"/>
      <c r="C394" s="150">
        <v>0</v>
      </c>
      <c r="D394" s="150">
        <v>0</v>
      </c>
      <c r="E394" s="133">
        <v>229.95000000000002</v>
      </c>
      <c r="F394" s="134" t="s">
        <v>4719</v>
      </c>
      <c r="G394" s="86" t="s">
        <v>238</v>
      </c>
      <c r="H394" s="86" t="s">
        <v>4702</v>
      </c>
      <c r="I394" s="89"/>
      <c r="J394" s="90">
        <v>8</v>
      </c>
      <c r="K394" s="86"/>
      <c r="L394" s="86"/>
      <c r="M394" s="92" t="s">
        <v>138</v>
      </c>
      <c r="N394" s="86" t="s">
        <v>108</v>
      </c>
      <c r="O394" s="163" t="s">
        <v>239</v>
      </c>
      <c r="P394" s="163" t="s">
        <v>459</v>
      </c>
      <c r="Q394" s="91" t="s">
        <v>109</v>
      </c>
      <c r="R394" s="91" t="s">
        <v>205</v>
      </c>
      <c r="S394" s="91" t="s">
        <v>4720</v>
      </c>
      <c r="T394" s="92">
        <v>10</v>
      </c>
      <c r="U394" s="93">
        <v>20</v>
      </c>
      <c r="V394" s="94">
        <v>46100</v>
      </c>
      <c r="W394" s="94">
        <v>46217</v>
      </c>
      <c r="X394" s="95">
        <v>9785171822637</v>
      </c>
      <c r="Y394" s="96">
        <v>32</v>
      </c>
      <c r="Z394" s="97">
        <v>0.153</v>
      </c>
      <c r="AA394" s="98" t="s">
        <v>139</v>
      </c>
      <c r="AB394" s="98" t="s">
        <v>3578</v>
      </c>
      <c r="AC394" s="98" t="s">
        <v>140</v>
      </c>
      <c r="AD394" s="91">
        <v>3</v>
      </c>
      <c r="AE394" s="135" t="s">
        <v>116</v>
      </c>
      <c r="AF394" s="168"/>
      <c r="AG394" s="98" t="s">
        <v>466</v>
      </c>
      <c r="AH394" s="98"/>
      <c r="AI394" s="86" t="s">
        <v>4704</v>
      </c>
      <c r="AJ394" s="101" t="s">
        <v>4713</v>
      </c>
      <c r="AK394" s="91"/>
      <c r="AL394" s="100" t="s">
        <v>4721</v>
      </c>
      <c r="AM394" s="86" t="s">
        <v>183</v>
      </c>
      <c r="AN394" s="86" t="s">
        <v>142</v>
      </c>
      <c r="AO394" s="143">
        <f t="shared" si="15"/>
        <v>0</v>
      </c>
      <c r="AP394" s="85" t="s">
        <v>4722</v>
      </c>
      <c r="AQ394" s="100" t="s">
        <v>143</v>
      </c>
      <c r="AR394" s="97" t="s">
        <v>125</v>
      </c>
      <c r="AV394" s="99"/>
      <c r="AW394" s="159" t="s">
        <v>4723</v>
      </c>
      <c r="AX394" s="102" t="s">
        <v>4724</v>
      </c>
      <c r="AY394" s="157" t="s">
        <v>4725</v>
      </c>
      <c r="AZ394" s="159"/>
      <c r="BF394" s="103">
        <v>46223</v>
      </c>
      <c r="BG394" s="46"/>
      <c r="BH394" s="46"/>
      <c r="BI394" s="46">
        <f t="shared" si="16"/>
        <v>0</v>
      </c>
      <c r="BJ394" s="46">
        <f t="shared" si="17"/>
        <v>0</v>
      </c>
    </row>
    <row r="395" spans="1:62" ht="120" customHeight="1" x14ac:dyDescent="0.2">
      <c r="A395" s="170" t="s">
        <v>179</v>
      </c>
      <c r="B395" s="132"/>
      <c r="C395" s="150">
        <v>0</v>
      </c>
      <c r="D395" s="150">
        <v>0</v>
      </c>
      <c r="E395" s="133">
        <v>229.95000000000002</v>
      </c>
      <c r="F395" s="134" t="s">
        <v>4726</v>
      </c>
      <c r="G395" s="86" t="s">
        <v>238</v>
      </c>
      <c r="H395" s="86" t="s">
        <v>4702</v>
      </c>
      <c r="I395" s="89"/>
      <c r="J395" s="90">
        <v>6</v>
      </c>
      <c r="K395" s="86"/>
      <c r="L395" s="86"/>
      <c r="M395" s="92" t="s">
        <v>138</v>
      </c>
      <c r="N395" s="86" t="s">
        <v>108</v>
      </c>
      <c r="O395" s="163" t="s">
        <v>239</v>
      </c>
      <c r="P395" s="163" t="s">
        <v>459</v>
      </c>
      <c r="Q395" s="91" t="s">
        <v>109</v>
      </c>
      <c r="R395" s="91" t="s">
        <v>205</v>
      </c>
      <c r="S395" s="91" t="s">
        <v>4727</v>
      </c>
      <c r="T395" s="92">
        <v>10</v>
      </c>
      <c r="U395" s="93">
        <v>20</v>
      </c>
      <c r="V395" s="94">
        <v>46100</v>
      </c>
      <c r="W395" s="94">
        <v>46217</v>
      </c>
      <c r="X395" s="95">
        <v>9785171822668</v>
      </c>
      <c r="Y395" s="96">
        <v>32</v>
      </c>
      <c r="Z395" s="97">
        <v>0.155</v>
      </c>
      <c r="AA395" s="98" t="s">
        <v>139</v>
      </c>
      <c r="AB395" s="98" t="s">
        <v>3578</v>
      </c>
      <c r="AC395" s="98" t="s">
        <v>140</v>
      </c>
      <c r="AD395" s="91">
        <v>3</v>
      </c>
      <c r="AE395" s="135" t="s">
        <v>116</v>
      </c>
      <c r="AF395" s="168"/>
      <c r="AG395" s="98" t="s">
        <v>269</v>
      </c>
      <c r="AH395" s="98"/>
      <c r="AI395" s="86" t="s">
        <v>4704</v>
      </c>
      <c r="AJ395" s="101" t="s">
        <v>4728</v>
      </c>
      <c r="AK395" s="91"/>
      <c r="AL395" s="100" t="s">
        <v>4729</v>
      </c>
      <c r="AM395" s="86" t="s">
        <v>183</v>
      </c>
      <c r="AN395" s="86" t="s">
        <v>142</v>
      </c>
      <c r="AO395" s="143">
        <f t="shared" si="15"/>
        <v>0</v>
      </c>
      <c r="AP395" s="85" t="s">
        <v>4730</v>
      </c>
      <c r="AQ395" s="100" t="s">
        <v>143</v>
      </c>
      <c r="AR395" s="97" t="s">
        <v>125</v>
      </c>
      <c r="AV395" s="99"/>
      <c r="AW395" s="159" t="s">
        <v>4731</v>
      </c>
      <c r="AX395" s="102" t="s">
        <v>4732</v>
      </c>
      <c r="AY395" s="157" t="s">
        <v>4733</v>
      </c>
      <c r="AZ395" s="159"/>
      <c r="BF395" s="103">
        <v>46223</v>
      </c>
      <c r="BG395" s="46"/>
      <c r="BH395" s="46"/>
      <c r="BI395" s="46">
        <f t="shared" si="16"/>
        <v>0</v>
      </c>
      <c r="BJ395" s="46">
        <f t="shared" si="17"/>
        <v>0</v>
      </c>
    </row>
    <row r="396" spans="1:62" ht="120" customHeight="1" x14ac:dyDescent="0.2">
      <c r="A396" s="170" t="s">
        <v>179</v>
      </c>
      <c r="B396" s="132"/>
      <c r="C396" s="150">
        <v>0</v>
      </c>
      <c r="D396" s="150">
        <v>0</v>
      </c>
      <c r="E396" s="133">
        <v>229.95000000000002</v>
      </c>
      <c r="F396" s="134" t="s">
        <v>4734</v>
      </c>
      <c r="G396" s="86" t="s">
        <v>238</v>
      </c>
      <c r="H396" s="86" t="s">
        <v>4702</v>
      </c>
      <c r="I396" s="89"/>
      <c r="J396" s="90">
        <v>6</v>
      </c>
      <c r="K396" s="86"/>
      <c r="L396" s="86"/>
      <c r="M396" s="92" t="s">
        <v>138</v>
      </c>
      <c r="N396" s="86" t="s">
        <v>108</v>
      </c>
      <c r="O396" s="163" t="s">
        <v>239</v>
      </c>
      <c r="P396" s="163" t="s">
        <v>459</v>
      </c>
      <c r="Q396" s="91" t="s">
        <v>109</v>
      </c>
      <c r="R396" s="91" t="s">
        <v>205</v>
      </c>
      <c r="S396" s="91" t="s">
        <v>4735</v>
      </c>
      <c r="T396" s="92">
        <v>10</v>
      </c>
      <c r="U396" s="93">
        <v>20</v>
      </c>
      <c r="V396" s="94">
        <v>46100</v>
      </c>
      <c r="W396" s="94">
        <v>46217</v>
      </c>
      <c r="X396" s="95">
        <v>9785171822613</v>
      </c>
      <c r="Y396" s="96">
        <v>32</v>
      </c>
      <c r="Z396" s="97">
        <v>0.154</v>
      </c>
      <c r="AA396" s="98" t="s">
        <v>139</v>
      </c>
      <c r="AB396" s="98" t="s">
        <v>3578</v>
      </c>
      <c r="AC396" s="98" t="s">
        <v>140</v>
      </c>
      <c r="AD396" s="91">
        <v>3</v>
      </c>
      <c r="AE396" s="135" t="s">
        <v>116</v>
      </c>
      <c r="AF396" s="168"/>
      <c r="AG396" s="98" t="s">
        <v>2618</v>
      </c>
      <c r="AH396" s="98"/>
      <c r="AI396" s="86" t="s">
        <v>4704</v>
      </c>
      <c r="AJ396" s="101" t="s">
        <v>4705</v>
      </c>
      <c r="AK396" s="91"/>
      <c r="AL396" s="100" t="s">
        <v>4736</v>
      </c>
      <c r="AM396" s="86" t="s">
        <v>183</v>
      </c>
      <c r="AN396" s="86" t="s">
        <v>142</v>
      </c>
      <c r="AO396" s="143">
        <f t="shared" si="15"/>
        <v>0</v>
      </c>
      <c r="AP396" s="85" t="s">
        <v>4737</v>
      </c>
      <c r="AQ396" s="100" t="s">
        <v>143</v>
      </c>
      <c r="AR396" s="97" t="s">
        <v>125</v>
      </c>
      <c r="AV396" s="99"/>
      <c r="AW396" s="159" t="s">
        <v>4738</v>
      </c>
      <c r="AX396" s="102" t="s">
        <v>4739</v>
      </c>
      <c r="AY396" s="157" t="s">
        <v>4740</v>
      </c>
      <c r="AZ396" s="159"/>
      <c r="BF396" s="103">
        <v>46223</v>
      </c>
      <c r="BG396" s="46"/>
      <c r="BH396" s="46"/>
      <c r="BI396" s="46">
        <f t="shared" si="16"/>
        <v>0</v>
      </c>
      <c r="BJ396" s="46">
        <f t="shared" si="17"/>
        <v>0</v>
      </c>
    </row>
    <row r="397" spans="1:62" ht="120" customHeight="1" x14ac:dyDescent="0.2">
      <c r="A397" s="170" t="s">
        <v>179</v>
      </c>
      <c r="B397" s="132"/>
      <c r="C397" s="150">
        <v>0</v>
      </c>
      <c r="D397" s="150">
        <v>0</v>
      </c>
      <c r="E397" s="133">
        <v>497.70000000000005</v>
      </c>
      <c r="F397" s="134" t="s">
        <v>4207</v>
      </c>
      <c r="G397" s="86" t="s">
        <v>4208</v>
      </c>
      <c r="H397" s="86" t="s">
        <v>4209</v>
      </c>
      <c r="I397" s="89"/>
      <c r="J397" s="90" t="s">
        <v>194</v>
      </c>
      <c r="K397" s="86"/>
      <c r="L397" s="86"/>
      <c r="M397" s="92" t="s">
        <v>133</v>
      </c>
      <c r="N397" s="86" t="s">
        <v>108</v>
      </c>
      <c r="O397" s="163" t="s">
        <v>172</v>
      </c>
      <c r="P397" s="163" t="s">
        <v>188</v>
      </c>
      <c r="Q397" s="91" t="s">
        <v>109</v>
      </c>
      <c r="R397" s="91" t="s">
        <v>205</v>
      </c>
      <c r="S397" s="91" t="s">
        <v>4210</v>
      </c>
      <c r="T397" s="92">
        <v>10</v>
      </c>
      <c r="U397" s="93">
        <v>20</v>
      </c>
      <c r="V397" s="94">
        <v>46217</v>
      </c>
      <c r="W397" s="94">
        <v>46217</v>
      </c>
      <c r="X397" s="95">
        <v>9785171809232</v>
      </c>
      <c r="Y397" s="96">
        <v>128</v>
      </c>
      <c r="Z397" s="97">
        <v>0.216</v>
      </c>
      <c r="AA397" s="98" t="s">
        <v>186</v>
      </c>
      <c r="AB397" s="98" t="s">
        <v>190</v>
      </c>
      <c r="AC397" s="98" t="s">
        <v>187</v>
      </c>
      <c r="AD397" s="91">
        <v>3</v>
      </c>
      <c r="AE397" s="169" t="s">
        <v>195</v>
      </c>
      <c r="AF397" s="168"/>
      <c r="AG397" s="98" t="s">
        <v>242</v>
      </c>
      <c r="AH397" s="98"/>
      <c r="AI397" s="86" t="s">
        <v>4211</v>
      </c>
      <c r="AJ397" s="101"/>
      <c r="AK397" s="91"/>
      <c r="AL397" s="100" t="s">
        <v>4212</v>
      </c>
      <c r="AM397" s="86" t="s">
        <v>229</v>
      </c>
      <c r="AN397" s="86" t="s">
        <v>230</v>
      </c>
      <c r="AO397" s="143">
        <f t="shared" si="15"/>
        <v>0</v>
      </c>
      <c r="AP397" s="85" t="s">
        <v>4213</v>
      </c>
      <c r="AQ397" s="100" t="s">
        <v>111</v>
      </c>
      <c r="AR397" s="97" t="s">
        <v>125</v>
      </c>
      <c r="AV397" s="99"/>
      <c r="AW397" s="159" t="s">
        <v>4214</v>
      </c>
      <c r="AX397" s="102"/>
      <c r="AY397" s="157" t="s">
        <v>4215</v>
      </c>
      <c r="AZ397" s="159"/>
      <c r="BA397" s="24" t="s">
        <v>2403</v>
      </c>
      <c r="BB397" s="24" t="s">
        <v>2404</v>
      </c>
      <c r="BD397" s="24" t="s">
        <v>1504</v>
      </c>
      <c r="BF397" s="103">
        <v>46220</v>
      </c>
      <c r="BG397" s="46"/>
      <c r="BH397" s="46"/>
      <c r="BI397" s="46">
        <f t="shared" si="16"/>
        <v>0</v>
      </c>
      <c r="BJ397" s="46">
        <f t="shared" si="17"/>
        <v>0</v>
      </c>
    </row>
    <row r="398" spans="1:62" ht="120" customHeight="1" x14ac:dyDescent="0.2">
      <c r="A398" s="170" t="s">
        <v>179</v>
      </c>
      <c r="B398" s="132"/>
      <c r="C398" s="150">
        <v>0</v>
      </c>
      <c r="D398" s="150">
        <v>0</v>
      </c>
      <c r="E398" s="133">
        <v>604.80000000000007</v>
      </c>
      <c r="F398" s="134" t="s">
        <v>1280</v>
      </c>
      <c r="G398" s="86" t="s">
        <v>206</v>
      </c>
      <c r="H398" s="86" t="s">
        <v>1281</v>
      </c>
      <c r="I398" s="89"/>
      <c r="J398" s="90">
        <v>7</v>
      </c>
      <c r="K398" s="86"/>
      <c r="L398" s="86"/>
      <c r="M398" s="92" t="s">
        <v>133</v>
      </c>
      <c r="N398" s="86" t="s">
        <v>108</v>
      </c>
      <c r="O398" s="163" t="s">
        <v>331</v>
      </c>
      <c r="P398" s="163" t="s">
        <v>332</v>
      </c>
      <c r="Q398" s="91" t="s">
        <v>109</v>
      </c>
      <c r="R398" s="91" t="s">
        <v>205</v>
      </c>
      <c r="S398" s="91" t="s">
        <v>1282</v>
      </c>
      <c r="T398" s="92">
        <v>10</v>
      </c>
      <c r="U398" s="93">
        <v>10</v>
      </c>
      <c r="V398" s="94">
        <v>45392</v>
      </c>
      <c r="W398" s="94">
        <v>46206</v>
      </c>
      <c r="X398" s="95">
        <v>9785171626921</v>
      </c>
      <c r="Y398" s="96">
        <v>192</v>
      </c>
      <c r="Z398" s="97">
        <v>0.32400000000000001</v>
      </c>
      <c r="AA398" s="98" t="s">
        <v>134</v>
      </c>
      <c r="AB398" s="98" t="s">
        <v>190</v>
      </c>
      <c r="AC398" s="98" t="s">
        <v>135</v>
      </c>
      <c r="AD398" s="91" t="s">
        <v>110</v>
      </c>
      <c r="AE398" s="135" t="s">
        <v>116</v>
      </c>
      <c r="AF398" s="168"/>
      <c r="AG398" s="98" t="s">
        <v>432</v>
      </c>
      <c r="AH398" s="98"/>
      <c r="AI398" s="86" t="s">
        <v>1283</v>
      </c>
      <c r="AJ398" s="101"/>
      <c r="AK398" s="91"/>
      <c r="AL398" s="100" t="s">
        <v>1284</v>
      </c>
      <c r="AM398" s="86" t="s">
        <v>232</v>
      </c>
      <c r="AN398" s="86" t="s">
        <v>230</v>
      </c>
      <c r="AO398" s="143">
        <f t="shared" si="15"/>
        <v>0</v>
      </c>
      <c r="AP398" s="85" t="s">
        <v>1285</v>
      </c>
      <c r="AQ398" s="100" t="s">
        <v>111</v>
      </c>
      <c r="AR398" s="97" t="s">
        <v>125</v>
      </c>
      <c r="AV398" s="99"/>
      <c r="AW398" s="159" t="s">
        <v>1286</v>
      </c>
      <c r="AX398" s="102"/>
      <c r="AY398" s="157" t="s">
        <v>1287</v>
      </c>
      <c r="AZ398" s="159"/>
      <c r="BF398" s="103">
        <v>46211</v>
      </c>
      <c r="BG398" s="46"/>
      <c r="BH398" s="46"/>
      <c r="BI398" s="46">
        <f t="shared" si="16"/>
        <v>0</v>
      </c>
      <c r="BJ398" s="46">
        <f t="shared" si="17"/>
        <v>0</v>
      </c>
    </row>
    <row r="399" spans="1:62" ht="120" customHeight="1" x14ac:dyDescent="0.2">
      <c r="A399" s="170" t="s">
        <v>179</v>
      </c>
      <c r="B399" s="132"/>
      <c r="C399" s="150">
        <v>0</v>
      </c>
      <c r="D399" s="150">
        <v>0</v>
      </c>
      <c r="E399" s="133">
        <v>183.75</v>
      </c>
      <c r="F399" s="134" t="s">
        <v>4741</v>
      </c>
      <c r="G399" s="86" t="s">
        <v>206</v>
      </c>
      <c r="H399" s="86" t="s">
        <v>4742</v>
      </c>
      <c r="I399" s="89"/>
      <c r="J399" s="90" t="s">
        <v>194</v>
      </c>
      <c r="K399" s="86"/>
      <c r="L399" s="86"/>
      <c r="M399" s="92" t="s">
        <v>211</v>
      </c>
      <c r="N399" s="86" t="s">
        <v>108</v>
      </c>
      <c r="O399" s="163" t="s">
        <v>212</v>
      </c>
      <c r="P399" s="163" t="s">
        <v>450</v>
      </c>
      <c r="Q399" s="91" t="s">
        <v>109</v>
      </c>
      <c r="R399" s="91" t="s">
        <v>205</v>
      </c>
      <c r="S399" s="91" t="s">
        <v>4743</v>
      </c>
      <c r="T399" s="92">
        <v>10</v>
      </c>
      <c r="U399" s="93">
        <v>25</v>
      </c>
      <c r="V399" s="94">
        <v>46217</v>
      </c>
      <c r="W399" s="94">
        <v>46217</v>
      </c>
      <c r="X399" s="95">
        <v>9785171849504</v>
      </c>
      <c r="Y399" s="96">
        <v>48</v>
      </c>
      <c r="Z399" s="97">
        <v>0.08</v>
      </c>
      <c r="AA399" s="98" t="s">
        <v>174</v>
      </c>
      <c r="AB399" s="98" t="s">
        <v>222</v>
      </c>
      <c r="AC399" s="98" t="s">
        <v>175</v>
      </c>
      <c r="AD399" s="91">
        <v>3</v>
      </c>
      <c r="AE399" s="169" t="s">
        <v>195</v>
      </c>
      <c r="AF399" s="168"/>
      <c r="AG399" s="98" t="s">
        <v>4744</v>
      </c>
      <c r="AH399" s="98"/>
      <c r="AI399" s="86" t="s">
        <v>4745</v>
      </c>
      <c r="AJ399" s="101"/>
      <c r="AK399" s="91"/>
      <c r="AL399" s="100" t="s">
        <v>4746</v>
      </c>
      <c r="AM399" s="86" t="s">
        <v>260</v>
      </c>
      <c r="AN399" s="86" t="s">
        <v>230</v>
      </c>
      <c r="AO399" s="143">
        <f t="shared" si="15"/>
        <v>0</v>
      </c>
      <c r="AP399" s="85" t="s">
        <v>4747</v>
      </c>
      <c r="AQ399" s="100" t="s">
        <v>143</v>
      </c>
      <c r="AR399" s="97" t="s">
        <v>125</v>
      </c>
      <c r="AV399" s="99"/>
      <c r="AW399" s="159" t="s">
        <v>4748</v>
      </c>
      <c r="AX399" s="102"/>
      <c r="AY399" s="157" t="s">
        <v>4749</v>
      </c>
      <c r="AZ399" s="159"/>
      <c r="BF399" s="103">
        <v>46223</v>
      </c>
      <c r="BG399" s="46"/>
      <c r="BH399" s="46"/>
      <c r="BI399" s="46">
        <f t="shared" si="16"/>
        <v>0</v>
      </c>
      <c r="BJ399" s="46">
        <f t="shared" si="17"/>
        <v>0</v>
      </c>
    </row>
    <row r="400" spans="1:62" ht="120" customHeight="1" x14ac:dyDescent="0.2">
      <c r="A400" s="170" t="s">
        <v>179</v>
      </c>
      <c r="B400" s="132"/>
      <c r="C400" s="150">
        <v>0</v>
      </c>
      <c r="D400" s="150">
        <v>0</v>
      </c>
      <c r="E400" s="133">
        <v>183.75</v>
      </c>
      <c r="F400" s="134" t="s">
        <v>4750</v>
      </c>
      <c r="G400" s="86" t="s">
        <v>206</v>
      </c>
      <c r="H400" s="86" t="s">
        <v>4742</v>
      </c>
      <c r="I400" s="89"/>
      <c r="J400" s="90" t="s">
        <v>194</v>
      </c>
      <c r="K400" s="86"/>
      <c r="L400" s="86"/>
      <c r="M400" s="92" t="s">
        <v>211</v>
      </c>
      <c r="N400" s="86" t="s">
        <v>108</v>
      </c>
      <c r="O400" s="163" t="s">
        <v>212</v>
      </c>
      <c r="P400" s="163" t="s">
        <v>249</v>
      </c>
      <c r="Q400" s="91" t="s">
        <v>109</v>
      </c>
      <c r="R400" s="91" t="s">
        <v>205</v>
      </c>
      <c r="S400" s="91" t="s">
        <v>4751</v>
      </c>
      <c r="T400" s="92">
        <v>10</v>
      </c>
      <c r="U400" s="93">
        <v>25</v>
      </c>
      <c r="V400" s="94">
        <v>46217</v>
      </c>
      <c r="W400" s="94">
        <v>46217</v>
      </c>
      <c r="X400" s="95">
        <v>9785171849467</v>
      </c>
      <c r="Y400" s="96">
        <v>48</v>
      </c>
      <c r="Z400" s="97">
        <v>7.5999999999999998E-2</v>
      </c>
      <c r="AA400" s="98" t="s">
        <v>174</v>
      </c>
      <c r="AB400" s="98" t="s">
        <v>222</v>
      </c>
      <c r="AC400" s="98" t="s">
        <v>175</v>
      </c>
      <c r="AD400" s="91">
        <v>3</v>
      </c>
      <c r="AE400" s="169" t="s">
        <v>195</v>
      </c>
      <c r="AF400" s="168"/>
      <c r="AG400" s="98" t="s">
        <v>616</v>
      </c>
      <c r="AH400" s="98"/>
      <c r="AI400" s="86" t="s">
        <v>4745</v>
      </c>
      <c r="AJ400" s="101"/>
      <c r="AK400" s="91"/>
      <c r="AL400" s="100" t="s">
        <v>4752</v>
      </c>
      <c r="AM400" s="86" t="s">
        <v>263</v>
      </c>
      <c r="AN400" s="86" t="s">
        <v>230</v>
      </c>
      <c r="AO400" s="143">
        <f t="shared" si="15"/>
        <v>0</v>
      </c>
      <c r="AP400" s="85" t="s">
        <v>4753</v>
      </c>
      <c r="AQ400" s="100" t="s">
        <v>143</v>
      </c>
      <c r="AR400" s="97" t="s">
        <v>125</v>
      </c>
      <c r="AV400" s="99"/>
      <c r="AW400" s="159" t="s">
        <v>4754</v>
      </c>
      <c r="AX400" s="102"/>
      <c r="AY400" s="157" t="s">
        <v>4755</v>
      </c>
      <c r="AZ400" s="159"/>
      <c r="BF400" s="103">
        <v>46223</v>
      </c>
      <c r="BG400" s="46"/>
      <c r="BH400" s="46"/>
      <c r="BI400" s="46">
        <f t="shared" si="16"/>
        <v>0</v>
      </c>
      <c r="BJ400" s="46">
        <f t="shared" si="17"/>
        <v>0</v>
      </c>
    </row>
    <row r="401" spans="1:62" ht="120" customHeight="1" x14ac:dyDescent="0.2">
      <c r="A401" s="170" t="s">
        <v>179</v>
      </c>
      <c r="B401" s="132"/>
      <c r="C401" s="150">
        <v>0</v>
      </c>
      <c r="D401" s="150">
        <v>0</v>
      </c>
      <c r="E401" s="133">
        <v>693</v>
      </c>
      <c r="F401" s="134" t="s">
        <v>1288</v>
      </c>
      <c r="G401" s="86" t="s">
        <v>1289</v>
      </c>
      <c r="H401" s="86" t="s">
        <v>1290</v>
      </c>
      <c r="I401" s="89"/>
      <c r="J401" s="90" t="s">
        <v>196</v>
      </c>
      <c r="K401" s="86"/>
      <c r="L401" s="86"/>
      <c r="M401" s="92" t="s">
        <v>151</v>
      </c>
      <c r="N401" s="86" t="s">
        <v>108</v>
      </c>
      <c r="O401" s="163" t="s">
        <v>250</v>
      </c>
      <c r="P401" s="163" t="s">
        <v>250</v>
      </c>
      <c r="Q401" s="91" t="s">
        <v>109</v>
      </c>
      <c r="R401" s="91" t="s">
        <v>205</v>
      </c>
      <c r="S401" s="91" t="s">
        <v>1291</v>
      </c>
      <c r="T401" s="92">
        <v>10</v>
      </c>
      <c r="U401" s="93">
        <v>8</v>
      </c>
      <c r="V401" s="94">
        <v>46203</v>
      </c>
      <c r="W401" s="94">
        <v>46203</v>
      </c>
      <c r="X401" s="95">
        <v>9785171749026</v>
      </c>
      <c r="Y401" s="96">
        <v>256</v>
      </c>
      <c r="Z401" s="97">
        <v>0.29299999999999998</v>
      </c>
      <c r="AA401" s="98" t="s">
        <v>170</v>
      </c>
      <c r="AB401" s="98" t="s">
        <v>190</v>
      </c>
      <c r="AC401" s="98" t="s">
        <v>171</v>
      </c>
      <c r="AD401" s="91" t="s">
        <v>110</v>
      </c>
      <c r="AE401" s="169" t="s">
        <v>195</v>
      </c>
      <c r="AF401" s="168"/>
      <c r="AG401" s="98" t="s">
        <v>618</v>
      </c>
      <c r="AH401" s="98"/>
      <c r="AI401" s="86" t="s">
        <v>1292</v>
      </c>
      <c r="AJ401" s="101"/>
      <c r="AK401" s="91" t="s">
        <v>1293</v>
      </c>
      <c r="AL401" s="100" t="s">
        <v>1294</v>
      </c>
      <c r="AM401" s="86" t="s">
        <v>266</v>
      </c>
      <c r="AN401" s="86" t="s">
        <v>153</v>
      </c>
      <c r="AO401" s="143">
        <f t="shared" si="15"/>
        <v>0</v>
      </c>
      <c r="AP401" s="85" t="s">
        <v>1295</v>
      </c>
      <c r="AQ401" s="100" t="s">
        <v>111</v>
      </c>
      <c r="AR401" s="97" t="s">
        <v>125</v>
      </c>
      <c r="AV401" s="99" t="s">
        <v>121</v>
      </c>
      <c r="AW401" s="159" t="s">
        <v>1296</v>
      </c>
      <c r="AX401" s="102" t="s">
        <v>1297</v>
      </c>
      <c r="AY401" s="157" t="s">
        <v>1298</v>
      </c>
      <c r="AZ401" s="159"/>
      <c r="BF401" s="103">
        <v>46211</v>
      </c>
      <c r="BG401" s="46"/>
      <c r="BH401" s="46"/>
      <c r="BI401" s="46">
        <f t="shared" si="16"/>
        <v>0</v>
      </c>
      <c r="BJ401" s="46">
        <f t="shared" si="17"/>
        <v>0</v>
      </c>
    </row>
    <row r="402" spans="1:62" ht="120" customHeight="1" x14ac:dyDescent="0.2">
      <c r="A402" s="170" t="s">
        <v>179</v>
      </c>
      <c r="B402" s="132"/>
      <c r="C402" s="150">
        <v>0</v>
      </c>
      <c r="D402" s="150">
        <v>0</v>
      </c>
      <c r="E402" s="133">
        <v>648.9</v>
      </c>
      <c r="F402" s="134" t="s">
        <v>2281</v>
      </c>
      <c r="G402" s="86" t="s">
        <v>2282</v>
      </c>
      <c r="H402" s="86" t="s">
        <v>2283</v>
      </c>
      <c r="I402" s="89"/>
      <c r="J402" s="90" t="s">
        <v>194</v>
      </c>
      <c r="K402" s="86"/>
      <c r="L402" s="86"/>
      <c r="M402" s="92" t="s">
        <v>151</v>
      </c>
      <c r="N402" s="86" t="s">
        <v>108</v>
      </c>
      <c r="O402" s="163" t="s">
        <v>202</v>
      </c>
      <c r="P402" s="163" t="s">
        <v>202</v>
      </c>
      <c r="Q402" s="91" t="s">
        <v>109</v>
      </c>
      <c r="R402" s="91" t="s">
        <v>205</v>
      </c>
      <c r="S402" s="91" t="s">
        <v>2284</v>
      </c>
      <c r="T402" s="92">
        <v>10</v>
      </c>
      <c r="U402" s="93">
        <v>8</v>
      </c>
      <c r="V402" s="94">
        <v>46211</v>
      </c>
      <c r="W402" s="94">
        <v>46211</v>
      </c>
      <c r="X402" s="95">
        <v>9785171847852</v>
      </c>
      <c r="Y402" s="96">
        <v>416</v>
      </c>
      <c r="Z402" s="97">
        <v>0.42499999999999999</v>
      </c>
      <c r="AA402" s="98" t="s">
        <v>145</v>
      </c>
      <c r="AB402" s="98" t="s">
        <v>160</v>
      </c>
      <c r="AC402" s="98" t="s">
        <v>146</v>
      </c>
      <c r="AD402" s="91" t="s">
        <v>110</v>
      </c>
      <c r="AE402" s="169" t="s">
        <v>195</v>
      </c>
      <c r="AF402" s="168"/>
      <c r="AG402" s="98" t="s">
        <v>2285</v>
      </c>
      <c r="AH402" s="98"/>
      <c r="AI402" s="86" t="s">
        <v>2286</v>
      </c>
      <c r="AJ402" s="101"/>
      <c r="AK402" s="91"/>
      <c r="AL402" s="100" t="s">
        <v>2287</v>
      </c>
      <c r="AM402" s="86" t="s">
        <v>216</v>
      </c>
      <c r="AN402" s="86" t="s">
        <v>153</v>
      </c>
      <c r="AO402" s="143">
        <f t="shared" ref="AO402:AO465" si="18">C402*U402+D402</f>
        <v>0</v>
      </c>
      <c r="AP402" s="85" t="s">
        <v>2288</v>
      </c>
      <c r="AQ402" s="100" t="s">
        <v>111</v>
      </c>
      <c r="AR402" s="97" t="s">
        <v>125</v>
      </c>
      <c r="AV402" s="99"/>
      <c r="AW402" s="159" t="s">
        <v>2289</v>
      </c>
      <c r="AX402" s="102"/>
      <c r="AY402" s="157" t="s">
        <v>2290</v>
      </c>
      <c r="AZ402" s="159"/>
      <c r="BF402" s="103">
        <v>46213</v>
      </c>
      <c r="BG402" s="46"/>
      <c r="BH402" s="46"/>
      <c r="BI402" s="46">
        <f t="shared" ref="BI402:BI465" si="19">AO402*E402</f>
        <v>0</v>
      </c>
      <c r="BJ402" s="46">
        <f t="shared" ref="BJ402:BJ465" si="20">AO402*Z402</f>
        <v>0</v>
      </c>
    </row>
    <row r="403" spans="1:62" ht="120" customHeight="1" x14ac:dyDescent="0.2">
      <c r="A403" s="170" t="s">
        <v>179</v>
      </c>
      <c r="B403" s="132"/>
      <c r="C403" s="150">
        <v>0</v>
      </c>
      <c r="D403" s="150">
        <v>0</v>
      </c>
      <c r="E403" s="133">
        <v>472.5</v>
      </c>
      <c r="F403" s="134" t="s">
        <v>3400</v>
      </c>
      <c r="G403" s="86" t="s">
        <v>3401</v>
      </c>
      <c r="H403" s="86" t="s">
        <v>3402</v>
      </c>
      <c r="I403" s="89"/>
      <c r="J403" s="90" t="s">
        <v>196</v>
      </c>
      <c r="K403" s="86"/>
      <c r="L403" s="86"/>
      <c r="M403" s="92" t="s">
        <v>151</v>
      </c>
      <c r="N403" s="86" t="s">
        <v>108</v>
      </c>
      <c r="O403" s="163" t="s">
        <v>251</v>
      </c>
      <c r="P403" s="163" t="s">
        <v>251</v>
      </c>
      <c r="Q403" s="91" t="s">
        <v>109</v>
      </c>
      <c r="R403" s="91" t="s">
        <v>205</v>
      </c>
      <c r="S403" s="91" t="s">
        <v>3403</v>
      </c>
      <c r="T403" s="92">
        <v>10</v>
      </c>
      <c r="U403" s="93">
        <v>6</v>
      </c>
      <c r="V403" s="94">
        <v>46206</v>
      </c>
      <c r="W403" s="94">
        <v>46206</v>
      </c>
      <c r="X403" s="95">
        <v>9785171889579</v>
      </c>
      <c r="Y403" s="96">
        <v>256</v>
      </c>
      <c r="Z403" s="97">
        <v>0.28699999999999998</v>
      </c>
      <c r="AA403" s="98" t="s">
        <v>145</v>
      </c>
      <c r="AB403" s="98" t="s">
        <v>160</v>
      </c>
      <c r="AC403" s="98" t="s">
        <v>146</v>
      </c>
      <c r="AD403" s="91" t="s">
        <v>110</v>
      </c>
      <c r="AE403" s="169" t="s">
        <v>195</v>
      </c>
      <c r="AF403" s="168"/>
      <c r="AG403" s="98" t="s">
        <v>2285</v>
      </c>
      <c r="AH403" s="98"/>
      <c r="AI403" s="86" t="s">
        <v>3404</v>
      </c>
      <c r="AJ403" s="101"/>
      <c r="AK403" s="91"/>
      <c r="AL403" s="100" t="s">
        <v>3405</v>
      </c>
      <c r="AM403" s="86" t="s">
        <v>216</v>
      </c>
      <c r="AN403" s="86" t="s">
        <v>153</v>
      </c>
      <c r="AO403" s="143">
        <f t="shared" si="18"/>
        <v>0</v>
      </c>
      <c r="AP403" s="85" t="s">
        <v>3406</v>
      </c>
      <c r="AQ403" s="100" t="s">
        <v>111</v>
      </c>
      <c r="AR403" s="97" t="s">
        <v>125</v>
      </c>
      <c r="AV403" s="99" t="s">
        <v>121</v>
      </c>
      <c r="AW403" s="159" t="s">
        <v>3407</v>
      </c>
      <c r="AX403" s="102" t="s">
        <v>3408</v>
      </c>
      <c r="AY403" s="157" t="s">
        <v>3409</v>
      </c>
      <c r="AZ403" s="159"/>
      <c r="BF403" s="103">
        <v>46218</v>
      </c>
      <c r="BG403" s="46"/>
      <c r="BH403" s="46"/>
      <c r="BI403" s="46">
        <f t="shared" si="19"/>
        <v>0</v>
      </c>
      <c r="BJ403" s="46">
        <f t="shared" si="20"/>
        <v>0</v>
      </c>
    </row>
    <row r="404" spans="1:62" ht="120" customHeight="1" x14ac:dyDescent="0.2">
      <c r="A404" s="170" t="s">
        <v>179</v>
      </c>
      <c r="B404" s="132"/>
      <c r="C404" s="150">
        <v>0</v>
      </c>
      <c r="D404" s="150">
        <v>0</v>
      </c>
      <c r="E404" s="133">
        <v>472.5</v>
      </c>
      <c r="F404" s="134" t="s">
        <v>3410</v>
      </c>
      <c r="G404" s="86" t="s">
        <v>3411</v>
      </c>
      <c r="H404" s="86" t="s">
        <v>3402</v>
      </c>
      <c r="I404" s="89"/>
      <c r="J404" s="90">
        <v>4</v>
      </c>
      <c r="K404" s="86"/>
      <c r="L404" s="86"/>
      <c r="M404" s="92" t="s">
        <v>151</v>
      </c>
      <c r="N404" s="86" t="s">
        <v>108</v>
      </c>
      <c r="O404" s="163" t="s">
        <v>251</v>
      </c>
      <c r="P404" s="163" t="s">
        <v>251</v>
      </c>
      <c r="Q404" s="91" t="s">
        <v>109</v>
      </c>
      <c r="R404" s="91" t="s">
        <v>205</v>
      </c>
      <c r="S404" s="91" t="s">
        <v>3412</v>
      </c>
      <c r="T404" s="92">
        <v>10</v>
      </c>
      <c r="U404" s="93">
        <v>14</v>
      </c>
      <c r="V404" s="94">
        <v>45849</v>
      </c>
      <c r="W404" s="94">
        <v>46215</v>
      </c>
      <c r="X404" s="95">
        <v>9785171728861</v>
      </c>
      <c r="Y404" s="96">
        <v>256</v>
      </c>
      <c r="Z404" s="97">
        <v>0.29099999999999998</v>
      </c>
      <c r="AA404" s="98" t="s">
        <v>145</v>
      </c>
      <c r="AB404" s="98" t="s">
        <v>160</v>
      </c>
      <c r="AC404" s="98" t="s">
        <v>146</v>
      </c>
      <c r="AD404" s="91" t="s">
        <v>110</v>
      </c>
      <c r="AE404" s="135" t="s">
        <v>116</v>
      </c>
      <c r="AF404" s="168"/>
      <c r="AG404" s="98" t="s">
        <v>461</v>
      </c>
      <c r="AH404" s="98"/>
      <c r="AI404" s="86" t="s">
        <v>3404</v>
      </c>
      <c r="AJ404" s="101"/>
      <c r="AK404" s="91"/>
      <c r="AL404" s="100" t="s">
        <v>3413</v>
      </c>
      <c r="AM404" s="86" t="s">
        <v>254</v>
      </c>
      <c r="AN404" s="86" t="s">
        <v>153</v>
      </c>
      <c r="AO404" s="143">
        <f t="shared" si="18"/>
        <v>0</v>
      </c>
      <c r="AP404" s="85" t="s">
        <v>3414</v>
      </c>
      <c r="AQ404" s="100" t="s">
        <v>111</v>
      </c>
      <c r="AR404" s="97" t="s">
        <v>125</v>
      </c>
      <c r="AV404" s="99"/>
      <c r="AW404" s="159" t="s">
        <v>3415</v>
      </c>
      <c r="AX404" s="102" t="s">
        <v>3416</v>
      </c>
      <c r="AY404" s="157" t="s">
        <v>3417</v>
      </c>
      <c r="AZ404" s="159"/>
      <c r="BF404" s="103">
        <v>46218</v>
      </c>
      <c r="BG404" s="46"/>
      <c r="BH404" s="46"/>
      <c r="BI404" s="46">
        <f t="shared" si="19"/>
        <v>0</v>
      </c>
      <c r="BJ404" s="46">
        <f t="shared" si="20"/>
        <v>0</v>
      </c>
    </row>
    <row r="405" spans="1:62" ht="120" customHeight="1" x14ac:dyDescent="0.2">
      <c r="A405" s="170" t="s">
        <v>179</v>
      </c>
      <c r="B405" s="132"/>
      <c r="C405" s="150">
        <v>0</v>
      </c>
      <c r="D405" s="150">
        <v>0</v>
      </c>
      <c r="E405" s="133">
        <v>342.3</v>
      </c>
      <c r="F405" s="134" t="s">
        <v>2291</v>
      </c>
      <c r="G405" s="86" t="s">
        <v>2292</v>
      </c>
      <c r="H405" s="86" t="s">
        <v>2293</v>
      </c>
      <c r="I405" s="89"/>
      <c r="J405" s="90" t="s">
        <v>194</v>
      </c>
      <c r="K405" s="86"/>
      <c r="L405" s="86"/>
      <c r="M405" s="92" t="s">
        <v>151</v>
      </c>
      <c r="N405" s="86" t="s">
        <v>108</v>
      </c>
      <c r="O405" s="163" t="s">
        <v>217</v>
      </c>
      <c r="P405" s="163" t="s">
        <v>217</v>
      </c>
      <c r="Q405" s="91" t="s">
        <v>109</v>
      </c>
      <c r="R405" s="91" t="s">
        <v>205</v>
      </c>
      <c r="S405" s="91" t="s">
        <v>2294</v>
      </c>
      <c r="T405" s="92">
        <v>10</v>
      </c>
      <c r="U405" s="93">
        <v>12</v>
      </c>
      <c r="V405" s="94">
        <v>46210</v>
      </c>
      <c r="W405" s="94">
        <v>46210</v>
      </c>
      <c r="X405" s="95">
        <v>9785171721527</v>
      </c>
      <c r="Y405" s="96">
        <v>352</v>
      </c>
      <c r="Z405" s="97">
        <v>0.16300000000000001</v>
      </c>
      <c r="AA405" s="98" t="s">
        <v>255</v>
      </c>
      <c r="AB405" s="98" t="s">
        <v>173</v>
      </c>
      <c r="AC405" s="98" t="s">
        <v>256</v>
      </c>
      <c r="AD405" s="91">
        <v>3</v>
      </c>
      <c r="AE405" s="169" t="s">
        <v>195</v>
      </c>
      <c r="AF405" s="168"/>
      <c r="AG405" s="98" t="s">
        <v>501</v>
      </c>
      <c r="AH405" s="98"/>
      <c r="AI405" s="86" t="s">
        <v>2295</v>
      </c>
      <c r="AJ405" s="101"/>
      <c r="AK405" s="91" t="s">
        <v>2296</v>
      </c>
      <c r="AL405" s="100" t="s">
        <v>2297</v>
      </c>
      <c r="AM405" s="86" t="s">
        <v>158</v>
      </c>
      <c r="AN405" s="86" t="s">
        <v>153</v>
      </c>
      <c r="AO405" s="143">
        <f t="shared" si="18"/>
        <v>0</v>
      </c>
      <c r="AP405" s="85" t="s">
        <v>2298</v>
      </c>
      <c r="AQ405" s="100" t="s">
        <v>111</v>
      </c>
      <c r="AR405" s="97" t="s">
        <v>125</v>
      </c>
      <c r="AV405" s="99"/>
      <c r="AW405" s="159" t="s">
        <v>2299</v>
      </c>
      <c r="AX405" s="102" t="s">
        <v>2300</v>
      </c>
      <c r="AY405" s="157" t="s">
        <v>2301</v>
      </c>
      <c r="AZ405" s="159"/>
      <c r="BF405" s="103">
        <v>46213</v>
      </c>
      <c r="BG405" s="46"/>
      <c r="BH405" s="46"/>
      <c r="BI405" s="46">
        <f t="shared" si="19"/>
        <v>0</v>
      </c>
      <c r="BJ405" s="46">
        <f t="shared" si="20"/>
        <v>0</v>
      </c>
    </row>
    <row r="406" spans="1:62" ht="120" customHeight="1" x14ac:dyDescent="0.2">
      <c r="A406" s="170" t="s">
        <v>179</v>
      </c>
      <c r="B406" s="132"/>
      <c r="C406" s="150">
        <v>0</v>
      </c>
      <c r="D406" s="150">
        <v>0</v>
      </c>
      <c r="E406" s="133">
        <v>648.9</v>
      </c>
      <c r="F406" s="134" t="s">
        <v>2302</v>
      </c>
      <c r="G406" s="86" t="s">
        <v>2303</v>
      </c>
      <c r="H406" s="86" t="s">
        <v>2304</v>
      </c>
      <c r="I406" s="89"/>
      <c r="J406" s="90" t="s">
        <v>197</v>
      </c>
      <c r="K406" s="86"/>
      <c r="L406" s="86"/>
      <c r="M406" s="92" t="s">
        <v>151</v>
      </c>
      <c r="N406" s="86" t="s">
        <v>108</v>
      </c>
      <c r="O406" s="163" t="s">
        <v>181</v>
      </c>
      <c r="P406" s="163" t="s">
        <v>181</v>
      </c>
      <c r="Q406" s="91" t="s">
        <v>109</v>
      </c>
      <c r="R406" s="91" t="s">
        <v>205</v>
      </c>
      <c r="S406" s="91" t="s">
        <v>2305</v>
      </c>
      <c r="T406" s="92">
        <v>10</v>
      </c>
      <c r="U406" s="93">
        <v>12</v>
      </c>
      <c r="V406" s="94">
        <v>46211</v>
      </c>
      <c r="W406" s="94">
        <v>46211</v>
      </c>
      <c r="X406" s="95">
        <v>9785171893026</v>
      </c>
      <c r="Y406" s="96">
        <v>352</v>
      </c>
      <c r="Z406" s="97">
        <v>0.28999999999999998</v>
      </c>
      <c r="AA406" s="98" t="s">
        <v>145</v>
      </c>
      <c r="AB406" s="98" t="s">
        <v>173</v>
      </c>
      <c r="AC406" s="98" t="s">
        <v>146</v>
      </c>
      <c r="AD406" s="91" t="s">
        <v>110</v>
      </c>
      <c r="AE406" s="169" t="s">
        <v>195</v>
      </c>
      <c r="AF406" s="168"/>
      <c r="AG406" s="98" t="s">
        <v>227</v>
      </c>
      <c r="AH406" s="98"/>
      <c r="AI406" s="86" t="s">
        <v>2306</v>
      </c>
      <c r="AJ406" s="101"/>
      <c r="AK406" s="91"/>
      <c r="AL406" s="100" t="s">
        <v>2307</v>
      </c>
      <c r="AM406" s="86" t="s">
        <v>226</v>
      </c>
      <c r="AN406" s="86" t="s">
        <v>153</v>
      </c>
      <c r="AO406" s="143">
        <f t="shared" si="18"/>
        <v>0</v>
      </c>
      <c r="AP406" s="85" t="s">
        <v>2308</v>
      </c>
      <c r="AQ406" s="100" t="s">
        <v>111</v>
      </c>
      <c r="AR406" s="97" t="s">
        <v>125</v>
      </c>
      <c r="AV406" s="99"/>
      <c r="AW406" s="159" t="s">
        <v>2309</v>
      </c>
      <c r="AX406" s="102" t="s">
        <v>2310</v>
      </c>
      <c r="AY406" s="157" t="s">
        <v>2311</v>
      </c>
      <c r="AZ406" s="159"/>
      <c r="BF406" s="103">
        <v>46213</v>
      </c>
      <c r="BG406" s="46"/>
      <c r="BH406" s="46"/>
      <c r="BI406" s="46">
        <f t="shared" si="19"/>
        <v>0</v>
      </c>
      <c r="BJ406" s="46">
        <f t="shared" si="20"/>
        <v>0</v>
      </c>
    </row>
    <row r="407" spans="1:62" ht="120" customHeight="1" x14ac:dyDescent="0.2">
      <c r="A407" s="170" t="s">
        <v>179</v>
      </c>
      <c r="B407" s="132"/>
      <c r="C407" s="150">
        <v>0</v>
      </c>
      <c r="D407" s="150">
        <v>0</v>
      </c>
      <c r="E407" s="133">
        <v>1367.1000000000001</v>
      </c>
      <c r="F407" s="134" t="s">
        <v>3094</v>
      </c>
      <c r="G407" s="86" t="s">
        <v>3095</v>
      </c>
      <c r="H407" s="86" t="s">
        <v>3096</v>
      </c>
      <c r="I407" s="89"/>
      <c r="J407" s="90">
        <v>4</v>
      </c>
      <c r="K407" s="86"/>
      <c r="L407" s="86"/>
      <c r="M407" s="92" t="s">
        <v>151</v>
      </c>
      <c r="N407" s="86" t="s">
        <v>108</v>
      </c>
      <c r="O407" s="163" t="s">
        <v>250</v>
      </c>
      <c r="P407" s="163" t="s">
        <v>250</v>
      </c>
      <c r="Q407" s="91" t="s">
        <v>109</v>
      </c>
      <c r="R407" s="91" t="s">
        <v>205</v>
      </c>
      <c r="S407" s="91" t="s">
        <v>3097</v>
      </c>
      <c r="T407" s="92">
        <v>10</v>
      </c>
      <c r="U407" s="93">
        <v>6</v>
      </c>
      <c r="V407" s="94">
        <v>44700</v>
      </c>
      <c r="W407" s="94">
        <v>46211</v>
      </c>
      <c r="X407" s="95">
        <v>9785171494711</v>
      </c>
      <c r="Y407" s="96">
        <v>672</v>
      </c>
      <c r="Z407" s="97">
        <v>0.66800000000000004</v>
      </c>
      <c r="AA407" s="98" t="s">
        <v>3098</v>
      </c>
      <c r="AB407" s="98" t="s">
        <v>152</v>
      </c>
      <c r="AC407" s="98" t="s">
        <v>3099</v>
      </c>
      <c r="AD407" s="91" t="s">
        <v>110</v>
      </c>
      <c r="AE407" s="135" t="s">
        <v>116</v>
      </c>
      <c r="AF407" s="168"/>
      <c r="AG407" s="98" t="s">
        <v>325</v>
      </c>
      <c r="AH407" s="98"/>
      <c r="AI407" s="86" t="s">
        <v>3100</v>
      </c>
      <c r="AJ407" s="101"/>
      <c r="AK407" s="91" t="s">
        <v>3101</v>
      </c>
      <c r="AL407" s="100" t="s">
        <v>3102</v>
      </c>
      <c r="AM407" s="86" t="s">
        <v>209</v>
      </c>
      <c r="AN407" s="86" t="s">
        <v>153</v>
      </c>
      <c r="AO407" s="143">
        <f t="shared" si="18"/>
        <v>0</v>
      </c>
      <c r="AP407" s="85" t="s">
        <v>3103</v>
      </c>
      <c r="AQ407" s="100" t="s">
        <v>154</v>
      </c>
      <c r="AR407" s="97" t="s">
        <v>125</v>
      </c>
      <c r="AV407" s="99"/>
      <c r="AW407" s="159" t="s">
        <v>3104</v>
      </c>
      <c r="AX407" s="102" t="s">
        <v>3105</v>
      </c>
      <c r="AY407" s="157" t="s">
        <v>3106</v>
      </c>
      <c r="AZ407" s="159"/>
      <c r="BF407" s="103">
        <v>46217</v>
      </c>
      <c r="BG407" s="46"/>
      <c r="BH407" s="46"/>
      <c r="BI407" s="46">
        <f t="shared" si="19"/>
        <v>0</v>
      </c>
      <c r="BJ407" s="46">
        <f t="shared" si="20"/>
        <v>0</v>
      </c>
    </row>
    <row r="408" spans="1:62" ht="120" customHeight="1" x14ac:dyDescent="0.2">
      <c r="A408" s="170" t="s">
        <v>179</v>
      </c>
      <c r="B408" s="132"/>
      <c r="C408" s="150">
        <v>0</v>
      </c>
      <c r="D408" s="150">
        <v>0</v>
      </c>
      <c r="E408" s="133">
        <v>648.9</v>
      </c>
      <c r="F408" s="134" t="s">
        <v>2804</v>
      </c>
      <c r="G408" s="86" t="s">
        <v>2805</v>
      </c>
      <c r="H408" s="86" t="s">
        <v>2806</v>
      </c>
      <c r="I408" s="89"/>
      <c r="J408" s="90" t="s">
        <v>257</v>
      </c>
      <c r="K408" s="86"/>
      <c r="L408" s="86"/>
      <c r="M408" s="92" t="s">
        <v>151</v>
      </c>
      <c r="N408" s="86" t="s">
        <v>108</v>
      </c>
      <c r="O408" s="163" t="s">
        <v>181</v>
      </c>
      <c r="P408" s="163" t="s">
        <v>181</v>
      </c>
      <c r="Q408" s="91" t="s">
        <v>109</v>
      </c>
      <c r="R408" s="91" t="s">
        <v>205</v>
      </c>
      <c r="S408" s="91" t="s">
        <v>2807</v>
      </c>
      <c r="T408" s="92">
        <v>10</v>
      </c>
      <c r="U408" s="93">
        <v>12</v>
      </c>
      <c r="V408" s="94">
        <v>46211</v>
      </c>
      <c r="W408" s="94">
        <v>46211</v>
      </c>
      <c r="X408" s="95">
        <v>9785171817961</v>
      </c>
      <c r="Y408" s="96">
        <v>352</v>
      </c>
      <c r="Z408" s="97">
        <v>0.29199999999999998</v>
      </c>
      <c r="AA408" s="98" t="s">
        <v>145</v>
      </c>
      <c r="AB408" s="98" t="s">
        <v>173</v>
      </c>
      <c r="AC408" s="98" t="s">
        <v>146</v>
      </c>
      <c r="AD408" s="91" t="s">
        <v>110</v>
      </c>
      <c r="AE408" s="169" t="s">
        <v>195</v>
      </c>
      <c r="AF408" s="168"/>
      <c r="AG408" s="98" t="s">
        <v>227</v>
      </c>
      <c r="AH408" s="98"/>
      <c r="AI408" s="86" t="s">
        <v>2808</v>
      </c>
      <c r="AJ408" s="101"/>
      <c r="AK408" s="91"/>
      <c r="AL408" s="100" t="s">
        <v>2809</v>
      </c>
      <c r="AM408" s="86" t="s">
        <v>226</v>
      </c>
      <c r="AN408" s="86" t="s">
        <v>153</v>
      </c>
      <c r="AO408" s="143">
        <f t="shared" si="18"/>
        <v>0</v>
      </c>
      <c r="AP408" s="85" t="s">
        <v>2810</v>
      </c>
      <c r="AQ408" s="100" t="s">
        <v>111</v>
      </c>
      <c r="AR408" s="97" t="s">
        <v>125</v>
      </c>
      <c r="AV408" s="99"/>
      <c r="AW408" s="159" t="s">
        <v>2811</v>
      </c>
      <c r="AX408" s="102" t="s">
        <v>2812</v>
      </c>
      <c r="AY408" s="157" t="s">
        <v>2813</v>
      </c>
      <c r="AZ408" s="159"/>
      <c r="BF408" s="103">
        <v>46216</v>
      </c>
      <c r="BG408" s="46"/>
      <c r="BH408" s="46"/>
      <c r="BI408" s="46">
        <f t="shared" si="19"/>
        <v>0</v>
      </c>
      <c r="BJ408" s="46">
        <f t="shared" si="20"/>
        <v>0</v>
      </c>
    </row>
    <row r="409" spans="1:62" ht="120" customHeight="1" x14ac:dyDescent="0.2">
      <c r="A409" s="170" t="s">
        <v>179</v>
      </c>
      <c r="B409" s="132"/>
      <c r="C409" s="150">
        <v>0</v>
      </c>
      <c r="D409" s="150">
        <v>0</v>
      </c>
      <c r="E409" s="133">
        <v>604.80000000000007</v>
      </c>
      <c r="F409" s="134" t="s">
        <v>2814</v>
      </c>
      <c r="G409" s="86" t="s">
        <v>2815</v>
      </c>
      <c r="H409" s="86" t="s">
        <v>2816</v>
      </c>
      <c r="I409" s="89"/>
      <c r="J409" s="90" t="s">
        <v>194</v>
      </c>
      <c r="K409" s="86"/>
      <c r="L409" s="86"/>
      <c r="M409" s="92" t="s">
        <v>151</v>
      </c>
      <c r="N409" s="86" t="s">
        <v>108</v>
      </c>
      <c r="O409" s="163" t="s">
        <v>250</v>
      </c>
      <c r="P409" s="163" t="s">
        <v>250</v>
      </c>
      <c r="Q409" s="91" t="s">
        <v>109</v>
      </c>
      <c r="R409" s="91" t="s">
        <v>205</v>
      </c>
      <c r="S409" s="91" t="s">
        <v>2817</v>
      </c>
      <c r="T409" s="92">
        <v>10</v>
      </c>
      <c r="U409" s="93">
        <v>16</v>
      </c>
      <c r="V409" s="94">
        <v>46213</v>
      </c>
      <c r="W409" s="94">
        <v>46213</v>
      </c>
      <c r="X409" s="95">
        <v>9785171652463</v>
      </c>
      <c r="Y409" s="96">
        <v>256</v>
      </c>
      <c r="Z409" s="97">
        <v>0.24099999999999999</v>
      </c>
      <c r="AA409" s="98" t="s">
        <v>145</v>
      </c>
      <c r="AB409" s="98" t="s">
        <v>173</v>
      </c>
      <c r="AC409" s="98" t="s">
        <v>146</v>
      </c>
      <c r="AD409" s="91" t="s">
        <v>110</v>
      </c>
      <c r="AE409" s="169" t="s">
        <v>195</v>
      </c>
      <c r="AF409" s="168"/>
      <c r="AG409" s="98" t="s">
        <v>2316</v>
      </c>
      <c r="AH409" s="98"/>
      <c r="AI409" s="86" t="s">
        <v>2818</v>
      </c>
      <c r="AJ409" s="101" t="s">
        <v>154</v>
      </c>
      <c r="AK409" s="91" t="s">
        <v>2819</v>
      </c>
      <c r="AL409" s="100" t="s">
        <v>2820</v>
      </c>
      <c r="AM409" s="86" t="s">
        <v>244</v>
      </c>
      <c r="AN409" s="86" t="s">
        <v>153</v>
      </c>
      <c r="AO409" s="143">
        <f t="shared" si="18"/>
        <v>0</v>
      </c>
      <c r="AP409" s="85" t="s">
        <v>2821</v>
      </c>
      <c r="AQ409" s="100" t="s">
        <v>154</v>
      </c>
      <c r="AR409" s="97" t="s">
        <v>125</v>
      </c>
      <c r="AV409" s="99"/>
      <c r="AW409" s="159" t="s">
        <v>2822</v>
      </c>
      <c r="AX409" s="102"/>
      <c r="AY409" s="157" t="s">
        <v>2823</v>
      </c>
      <c r="AZ409" s="159"/>
      <c r="BF409" s="103">
        <v>46216</v>
      </c>
      <c r="BG409" s="46"/>
      <c r="BH409" s="46"/>
      <c r="BI409" s="46">
        <f t="shared" si="19"/>
        <v>0</v>
      </c>
      <c r="BJ409" s="46">
        <f t="shared" si="20"/>
        <v>0</v>
      </c>
    </row>
    <row r="410" spans="1:62" ht="120" customHeight="1" x14ac:dyDescent="0.2">
      <c r="A410" s="170" t="s">
        <v>179</v>
      </c>
      <c r="B410" s="132"/>
      <c r="C410" s="150">
        <v>0</v>
      </c>
      <c r="D410" s="150">
        <v>0</v>
      </c>
      <c r="E410" s="133">
        <v>693</v>
      </c>
      <c r="F410" s="134" t="s">
        <v>2312</v>
      </c>
      <c r="G410" s="86" t="s">
        <v>2313</v>
      </c>
      <c r="H410" s="86" t="s">
        <v>2314</v>
      </c>
      <c r="I410" s="89"/>
      <c r="J410" s="90" t="s">
        <v>196</v>
      </c>
      <c r="K410" s="86"/>
      <c r="L410" s="86"/>
      <c r="M410" s="92" t="s">
        <v>151</v>
      </c>
      <c r="N410" s="86" t="s">
        <v>108</v>
      </c>
      <c r="O410" s="163" t="s">
        <v>250</v>
      </c>
      <c r="P410" s="163" t="s">
        <v>250</v>
      </c>
      <c r="Q410" s="91" t="s">
        <v>109</v>
      </c>
      <c r="R410" s="91" t="s">
        <v>205</v>
      </c>
      <c r="S410" s="91" t="s">
        <v>2315</v>
      </c>
      <c r="T410" s="92">
        <v>22</v>
      </c>
      <c r="U410" s="93">
        <v>7</v>
      </c>
      <c r="V410" s="94">
        <v>46211</v>
      </c>
      <c r="W410" s="94">
        <v>46211</v>
      </c>
      <c r="X410" s="95">
        <v>9785171801465</v>
      </c>
      <c r="Y410" s="96">
        <v>448</v>
      </c>
      <c r="Z410" s="97">
        <v>0.48899999999999999</v>
      </c>
      <c r="AA410" s="98" t="s">
        <v>145</v>
      </c>
      <c r="AB410" s="98" t="s">
        <v>222</v>
      </c>
      <c r="AC410" s="98" t="s">
        <v>146</v>
      </c>
      <c r="AD410" s="91" t="s">
        <v>110</v>
      </c>
      <c r="AE410" s="169" t="s">
        <v>195</v>
      </c>
      <c r="AF410" s="168"/>
      <c r="AG410" s="98" t="s">
        <v>2316</v>
      </c>
      <c r="AH410" s="98"/>
      <c r="AI410" s="86" t="s">
        <v>2317</v>
      </c>
      <c r="AJ410" s="101" t="s">
        <v>154</v>
      </c>
      <c r="AK410" s="91" t="s">
        <v>2318</v>
      </c>
      <c r="AL410" s="100" t="s">
        <v>2319</v>
      </c>
      <c r="AM410" s="86" t="s">
        <v>244</v>
      </c>
      <c r="AN410" s="86" t="s">
        <v>153</v>
      </c>
      <c r="AO410" s="143">
        <f t="shared" si="18"/>
        <v>0</v>
      </c>
      <c r="AP410" s="85" t="s">
        <v>2320</v>
      </c>
      <c r="AQ410" s="100" t="s">
        <v>154</v>
      </c>
      <c r="AR410" s="97" t="s">
        <v>125</v>
      </c>
      <c r="AV410" s="99" t="s">
        <v>121</v>
      </c>
      <c r="AW410" s="159" t="s">
        <v>2321</v>
      </c>
      <c r="AX410" s="102"/>
      <c r="AY410" s="157" t="s">
        <v>2322</v>
      </c>
      <c r="AZ410" s="159"/>
      <c r="BF410" s="103">
        <v>46213</v>
      </c>
      <c r="BG410" s="46"/>
      <c r="BH410" s="46"/>
      <c r="BI410" s="46">
        <f t="shared" si="19"/>
        <v>0</v>
      </c>
      <c r="BJ410" s="46">
        <f t="shared" si="20"/>
        <v>0</v>
      </c>
    </row>
    <row r="411" spans="1:62" ht="120" customHeight="1" x14ac:dyDescent="0.2">
      <c r="A411" s="170" t="s">
        <v>179</v>
      </c>
      <c r="B411" s="132"/>
      <c r="C411" s="150">
        <v>0</v>
      </c>
      <c r="D411" s="150">
        <v>0</v>
      </c>
      <c r="E411" s="133">
        <v>825.30000000000007</v>
      </c>
      <c r="F411" s="134" t="s">
        <v>4216</v>
      </c>
      <c r="G411" s="86" t="s">
        <v>4217</v>
      </c>
      <c r="H411" s="86" t="s">
        <v>4218</v>
      </c>
      <c r="I411" s="89"/>
      <c r="J411" s="90" t="s">
        <v>197</v>
      </c>
      <c r="K411" s="86"/>
      <c r="L411" s="86"/>
      <c r="M411" s="92" t="s">
        <v>151</v>
      </c>
      <c r="N411" s="86" t="s">
        <v>108</v>
      </c>
      <c r="O411" s="163" t="s">
        <v>215</v>
      </c>
      <c r="P411" s="163" t="s">
        <v>215</v>
      </c>
      <c r="Q411" s="91" t="s">
        <v>109</v>
      </c>
      <c r="R411" s="91" t="s">
        <v>205</v>
      </c>
      <c r="S411" s="91" t="s">
        <v>4219</v>
      </c>
      <c r="T411" s="92">
        <v>10</v>
      </c>
      <c r="U411" s="93">
        <v>12</v>
      </c>
      <c r="V411" s="94">
        <v>46216</v>
      </c>
      <c r="W411" s="94">
        <v>46216</v>
      </c>
      <c r="X411" s="95">
        <v>9785171738792</v>
      </c>
      <c r="Y411" s="96">
        <v>352</v>
      </c>
      <c r="Z411" s="97">
        <v>0.28999999999999998</v>
      </c>
      <c r="AA411" s="98" t="s">
        <v>145</v>
      </c>
      <c r="AB411" s="98" t="s">
        <v>173</v>
      </c>
      <c r="AC411" s="98" t="s">
        <v>146</v>
      </c>
      <c r="AD411" s="91" t="s">
        <v>110</v>
      </c>
      <c r="AE411" s="169" t="s">
        <v>195</v>
      </c>
      <c r="AF411" s="168"/>
      <c r="AG411" s="98" t="s">
        <v>617</v>
      </c>
      <c r="AH411" s="98"/>
      <c r="AI411" s="86" t="s">
        <v>4220</v>
      </c>
      <c r="AJ411" s="101" t="s">
        <v>154</v>
      </c>
      <c r="AK411" s="91" t="s">
        <v>4221</v>
      </c>
      <c r="AL411" s="100" t="s">
        <v>4222</v>
      </c>
      <c r="AM411" s="86" t="s">
        <v>244</v>
      </c>
      <c r="AN411" s="86" t="s">
        <v>153</v>
      </c>
      <c r="AO411" s="143">
        <f t="shared" si="18"/>
        <v>0</v>
      </c>
      <c r="AP411" s="85" t="s">
        <v>4223</v>
      </c>
      <c r="AQ411" s="100" t="s">
        <v>154</v>
      </c>
      <c r="AR411" s="97" t="s">
        <v>125</v>
      </c>
      <c r="AV411" s="99"/>
      <c r="AW411" s="159" t="s">
        <v>4224</v>
      </c>
      <c r="AX411" s="102"/>
      <c r="AY411" s="157" t="s">
        <v>4225</v>
      </c>
      <c r="AZ411" s="159"/>
      <c r="BA411" s="24" t="s">
        <v>2403</v>
      </c>
      <c r="BB411" s="24" t="s">
        <v>2404</v>
      </c>
      <c r="BD411" s="24" t="s">
        <v>1504</v>
      </c>
      <c r="BF411" s="103">
        <v>46220</v>
      </c>
      <c r="BG411" s="46"/>
      <c r="BH411" s="46"/>
      <c r="BI411" s="46">
        <f t="shared" si="19"/>
        <v>0</v>
      </c>
      <c r="BJ411" s="46">
        <f t="shared" si="20"/>
        <v>0</v>
      </c>
    </row>
    <row r="412" spans="1:62" ht="120" customHeight="1" x14ac:dyDescent="0.2">
      <c r="A412" s="170" t="s">
        <v>179</v>
      </c>
      <c r="B412" s="132"/>
      <c r="C412" s="150">
        <v>0</v>
      </c>
      <c r="D412" s="150">
        <v>0</v>
      </c>
      <c r="E412" s="133">
        <v>648.9</v>
      </c>
      <c r="F412" s="134" t="s">
        <v>2824</v>
      </c>
      <c r="G412" s="86" t="s">
        <v>2825</v>
      </c>
      <c r="H412" s="86" t="s">
        <v>2826</v>
      </c>
      <c r="I412" s="89"/>
      <c r="J412" s="90" t="s">
        <v>197</v>
      </c>
      <c r="K412" s="86"/>
      <c r="L412" s="86"/>
      <c r="M412" s="92" t="s">
        <v>151</v>
      </c>
      <c r="N412" s="86" t="s">
        <v>108</v>
      </c>
      <c r="O412" s="163" t="s">
        <v>215</v>
      </c>
      <c r="P412" s="163" t="s">
        <v>215</v>
      </c>
      <c r="Q412" s="91" t="s">
        <v>109</v>
      </c>
      <c r="R412" s="91" t="s">
        <v>205</v>
      </c>
      <c r="S412" s="91" t="s">
        <v>2827</v>
      </c>
      <c r="T412" s="92">
        <v>10</v>
      </c>
      <c r="U412" s="93">
        <v>14</v>
      </c>
      <c r="V412" s="94">
        <v>46212</v>
      </c>
      <c r="W412" s="94">
        <v>46212</v>
      </c>
      <c r="X412" s="95">
        <v>9785171760052</v>
      </c>
      <c r="Y412" s="96">
        <v>224</v>
      </c>
      <c r="Z412" s="97">
        <v>0.26800000000000002</v>
      </c>
      <c r="AA412" s="98" t="s">
        <v>145</v>
      </c>
      <c r="AB412" s="98" t="s">
        <v>160</v>
      </c>
      <c r="AC412" s="98" t="s">
        <v>146</v>
      </c>
      <c r="AD412" s="91" t="s">
        <v>110</v>
      </c>
      <c r="AE412" s="169" t="s">
        <v>195</v>
      </c>
      <c r="AF412" s="168"/>
      <c r="AG412" s="98" t="s">
        <v>2828</v>
      </c>
      <c r="AH412" s="98"/>
      <c r="AI412" s="86" t="s">
        <v>2829</v>
      </c>
      <c r="AJ412" s="101" t="s">
        <v>154</v>
      </c>
      <c r="AK412" s="91" t="s">
        <v>2830</v>
      </c>
      <c r="AL412" s="100" t="s">
        <v>2831</v>
      </c>
      <c r="AM412" s="86" t="s">
        <v>244</v>
      </c>
      <c r="AN412" s="86" t="s">
        <v>153</v>
      </c>
      <c r="AO412" s="143">
        <f t="shared" si="18"/>
        <v>0</v>
      </c>
      <c r="AP412" s="85" t="s">
        <v>2832</v>
      </c>
      <c r="AQ412" s="100" t="s">
        <v>154</v>
      </c>
      <c r="AR412" s="97" t="s">
        <v>125</v>
      </c>
      <c r="AV412" s="99"/>
      <c r="AW412" s="159" t="s">
        <v>2833</v>
      </c>
      <c r="AX412" s="102"/>
      <c r="AY412" s="157" t="s">
        <v>2834</v>
      </c>
      <c r="AZ412" s="159"/>
      <c r="BF412" s="103">
        <v>46216</v>
      </c>
      <c r="BG412" s="46"/>
      <c r="BH412" s="46"/>
      <c r="BI412" s="46">
        <f t="shared" si="19"/>
        <v>0</v>
      </c>
      <c r="BJ412" s="46">
        <f t="shared" si="20"/>
        <v>0</v>
      </c>
    </row>
    <row r="413" spans="1:62" ht="120" customHeight="1" x14ac:dyDescent="0.2">
      <c r="A413" s="170" t="s">
        <v>179</v>
      </c>
      <c r="B413" s="132"/>
      <c r="C413" s="150">
        <v>0</v>
      </c>
      <c r="D413" s="150">
        <v>0</v>
      </c>
      <c r="E413" s="133">
        <v>585.9</v>
      </c>
      <c r="F413" s="134" t="s">
        <v>2323</v>
      </c>
      <c r="G413" s="86" t="s">
        <v>390</v>
      </c>
      <c r="H413" s="86" t="s">
        <v>1300</v>
      </c>
      <c r="I413" s="89"/>
      <c r="J413" s="90">
        <v>1</v>
      </c>
      <c r="K413" s="86"/>
      <c r="L413" s="86"/>
      <c r="M413" s="92" t="s">
        <v>211</v>
      </c>
      <c r="N413" s="86" t="s">
        <v>108</v>
      </c>
      <c r="O413" s="163" t="s">
        <v>212</v>
      </c>
      <c r="P413" s="163" t="s">
        <v>249</v>
      </c>
      <c r="Q413" s="91" t="s">
        <v>109</v>
      </c>
      <c r="R413" s="91" t="s">
        <v>205</v>
      </c>
      <c r="S413" s="91" t="s">
        <v>2324</v>
      </c>
      <c r="T413" s="92">
        <v>10</v>
      </c>
      <c r="U413" s="93">
        <v>8</v>
      </c>
      <c r="V413" s="94">
        <v>45352</v>
      </c>
      <c r="W413" s="94">
        <v>46209</v>
      </c>
      <c r="X413" s="95">
        <v>9785171580483</v>
      </c>
      <c r="Y413" s="96">
        <v>288</v>
      </c>
      <c r="Z413" s="97">
        <v>0.38800000000000001</v>
      </c>
      <c r="AA413" s="98" t="s">
        <v>134</v>
      </c>
      <c r="AB413" s="98" t="s">
        <v>302</v>
      </c>
      <c r="AC413" s="98" t="s">
        <v>135</v>
      </c>
      <c r="AD413" s="91" t="s">
        <v>110</v>
      </c>
      <c r="AE413" s="135" t="s">
        <v>116</v>
      </c>
      <c r="AF413" s="168"/>
      <c r="AG413" s="98" t="s">
        <v>391</v>
      </c>
      <c r="AH413" s="98"/>
      <c r="AI413" s="86" t="s">
        <v>1302</v>
      </c>
      <c r="AJ413" s="101" t="s">
        <v>1303</v>
      </c>
      <c r="AK413" s="91" t="s">
        <v>2325</v>
      </c>
      <c r="AL413" s="100" t="s">
        <v>2326</v>
      </c>
      <c r="AM413" s="86" t="s">
        <v>184</v>
      </c>
      <c r="AN413" s="86" t="s">
        <v>142</v>
      </c>
      <c r="AO413" s="143">
        <f t="shared" si="18"/>
        <v>0</v>
      </c>
      <c r="AP413" s="85" t="s">
        <v>2327</v>
      </c>
      <c r="AQ413" s="100" t="s">
        <v>147</v>
      </c>
      <c r="AR413" s="97" t="s">
        <v>125</v>
      </c>
      <c r="AV413" s="99"/>
      <c r="AW413" s="159" t="s">
        <v>2328</v>
      </c>
      <c r="AX413" s="102" t="s">
        <v>2329</v>
      </c>
      <c r="AY413" s="157" t="s">
        <v>2330</v>
      </c>
      <c r="AZ413" s="159"/>
      <c r="BF413" s="103">
        <v>46213</v>
      </c>
      <c r="BG413" s="46"/>
      <c r="BH413" s="46"/>
      <c r="BI413" s="46">
        <f t="shared" si="19"/>
        <v>0</v>
      </c>
      <c r="BJ413" s="46">
        <f t="shared" si="20"/>
        <v>0</v>
      </c>
    </row>
    <row r="414" spans="1:62" ht="120" customHeight="1" x14ac:dyDescent="0.2">
      <c r="A414" s="170" t="s">
        <v>179</v>
      </c>
      <c r="B414" s="132"/>
      <c r="C414" s="150">
        <v>0</v>
      </c>
      <c r="D414" s="150">
        <v>0</v>
      </c>
      <c r="E414" s="133">
        <v>585.9</v>
      </c>
      <c r="F414" s="134" t="s">
        <v>2331</v>
      </c>
      <c r="G414" s="86" t="s">
        <v>390</v>
      </c>
      <c r="H414" s="86" t="s">
        <v>1300</v>
      </c>
      <c r="I414" s="89"/>
      <c r="J414" s="90">
        <v>2</v>
      </c>
      <c r="K414" s="86"/>
      <c r="L414" s="86"/>
      <c r="M414" s="92" t="s">
        <v>211</v>
      </c>
      <c r="N414" s="86" t="s">
        <v>108</v>
      </c>
      <c r="O414" s="163" t="s">
        <v>212</v>
      </c>
      <c r="P414" s="163" t="s">
        <v>249</v>
      </c>
      <c r="Q414" s="91" t="s">
        <v>109</v>
      </c>
      <c r="R414" s="91" t="s">
        <v>205</v>
      </c>
      <c r="S414" s="91" t="s">
        <v>2332</v>
      </c>
      <c r="T414" s="92">
        <v>10</v>
      </c>
      <c r="U414" s="93">
        <v>8</v>
      </c>
      <c r="V414" s="94">
        <v>45352</v>
      </c>
      <c r="W414" s="94">
        <v>46209</v>
      </c>
      <c r="X414" s="95">
        <v>9785171580506</v>
      </c>
      <c r="Y414" s="96">
        <v>288</v>
      </c>
      <c r="Z414" s="97">
        <v>0.38300000000000001</v>
      </c>
      <c r="AA414" s="98" t="s">
        <v>134</v>
      </c>
      <c r="AB414" s="98" t="s">
        <v>302</v>
      </c>
      <c r="AC414" s="98" t="s">
        <v>135</v>
      </c>
      <c r="AD414" s="91" t="s">
        <v>110</v>
      </c>
      <c r="AE414" s="135" t="s">
        <v>116</v>
      </c>
      <c r="AF414" s="168"/>
      <c r="AG414" s="98" t="s">
        <v>391</v>
      </c>
      <c r="AH414" s="98"/>
      <c r="AI414" s="86" t="s">
        <v>1302</v>
      </c>
      <c r="AJ414" s="101" t="s">
        <v>1303</v>
      </c>
      <c r="AK414" s="91" t="s">
        <v>2333</v>
      </c>
      <c r="AL414" s="100" t="s">
        <v>2334</v>
      </c>
      <c r="AM414" s="86" t="s">
        <v>184</v>
      </c>
      <c r="AN414" s="86" t="s">
        <v>142</v>
      </c>
      <c r="AO414" s="143">
        <f t="shared" si="18"/>
        <v>0</v>
      </c>
      <c r="AP414" s="85" t="s">
        <v>2335</v>
      </c>
      <c r="AQ414" s="100" t="s">
        <v>147</v>
      </c>
      <c r="AR414" s="97" t="s">
        <v>125</v>
      </c>
      <c r="AV414" s="99"/>
      <c r="AW414" s="159" t="s">
        <v>2336</v>
      </c>
      <c r="AX414" s="102" t="s">
        <v>2337</v>
      </c>
      <c r="AY414" s="157" t="s">
        <v>2338</v>
      </c>
      <c r="AZ414" s="159"/>
      <c r="BF414" s="103">
        <v>46213</v>
      </c>
      <c r="BG414" s="46"/>
      <c r="BH414" s="46"/>
      <c r="BI414" s="46">
        <f t="shared" si="19"/>
        <v>0</v>
      </c>
      <c r="BJ414" s="46">
        <f t="shared" si="20"/>
        <v>0</v>
      </c>
    </row>
    <row r="415" spans="1:62" ht="120" customHeight="1" x14ac:dyDescent="0.2">
      <c r="A415" s="170" t="s">
        <v>179</v>
      </c>
      <c r="B415" s="132"/>
      <c r="C415" s="150">
        <v>0</v>
      </c>
      <c r="D415" s="150">
        <v>0</v>
      </c>
      <c r="E415" s="133">
        <v>585.9</v>
      </c>
      <c r="F415" s="134" t="s">
        <v>1299</v>
      </c>
      <c r="G415" s="86" t="s">
        <v>390</v>
      </c>
      <c r="H415" s="86" t="s">
        <v>1300</v>
      </c>
      <c r="I415" s="89"/>
      <c r="J415" s="90">
        <v>3</v>
      </c>
      <c r="K415" s="86"/>
      <c r="L415" s="86"/>
      <c r="M415" s="92" t="s">
        <v>211</v>
      </c>
      <c r="N415" s="86" t="s">
        <v>108</v>
      </c>
      <c r="O415" s="163" t="s">
        <v>212</v>
      </c>
      <c r="P415" s="163" t="s">
        <v>249</v>
      </c>
      <c r="Q415" s="91" t="s">
        <v>109</v>
      </c>
      <c r="R415" s="91" t="s">
        <v>205</v>
      </c>
      <c r="S415" s="91" t="s">
        <v>1301</v>
      </c>
      <c r="T415" s="92">
        <v>10</v>
      </c>
      <c r="U415" s="93">
        <v>6</v>
      </c>
      <c r="V415" s="94">
        <v>45708</v>
      </c>
      <c r="W415" s="94">
        <v>46208</v>
      </c>
      <c r="X415" s="95">
        <v>9785171702540</v>
      </c>
      <c r="Y415" s="96">
        <v>320</v>
      </c>
      <c r="Z415" s="97">
        <v>0.41699999999999998</v>
      </c>
      <c r="AA415" s="98" t="s">
        <v>134</v>
      </c>
      <c r="AB415" s="98" t="s">
        <v>302</v>
      </c>
      <c r="AC415" s="98" t="s">
        <v>135</v>
      </c>
      <c r="AD415" s="91" t="s">
        <v>110</v>
      </c>
      <c r="AE415" s="135" t="s">
        <v>116</v>
      </c>
      <c r="AF415" s="168"/>
      <c r="AG415" s="98" t="s">
        <v>391</v>
      </c>
      <c r="AH415" s="98"/>
      <c r="AI415" s="86" t="s">
        <v>1302</v>
      </c>
      <c r="AJ415" s="101" t="s">
        <v>1303</v>
      </c>
      <c r="AK415" s="91"/>
      <c r="AL415" s="100" t="s">
        <v>1304</v>
      </c>
      <c r="AM415" s="86" t="s">
        <v>184</v>
      </c>
      <c r="AN415" s="86" t="s">
        <v>142</v>
      </c>
      <c r="AO415" s="143">
        <f t="shared" si="18"/>
        <v>0</v>
      </c>
      <c r="AP415" s="85" t="s">
        <v>1305</v>
      </c>
      <c r="AQ415" s="100" t="s">
        <v>147</v>
      </c>
      <c r="AR415" s="97" t="s">
        <v>125</v>
      </c>
      <c r="AV415" s="99"/>
      <c r="AW415" s="159" t="s">
        <v>1306</v>
      </c>
      <c r="AX415" s="102" t="s">
        <v>1307</v>
      </c>
      <c r="AY415" s="157" t="s">
        <v>1308</v>
      </c>
      <c r="AZ415" s="159"/>
      <c r="BF415" s="103">
        <v>46211</v>
      </c>
      <c r="BG415" s="46"/>
      <c r="BH415" s="46"/>
      <c r="BI415" s="46">
        <f t="shared" si="19"/>
        <v>0</v>
      </c>
      <c r="BJ415" s="46">
        <f t="shared" si="20"/>
        <v>0</v>
      </c>
    </row>
    <row r="416" spans="1:62" ht="120" customHeight="1" x14ac:dyDescent="0.2">
      <c r="A416" s="170" t="s">
        <v>179</v>
      </c>
      <c r="B416" s="132"/>
      <c r="C416" s="150">
        <v>0</v>
      </c>
      <c r="D416" s="150">
        <v>0</v>
      </c>
      <c r="E416" s="133">
        <v>1367.1000000000001</v>
      </c>
      <c r="F416" s="134" t="s">
        <v>1705</v>
      </c>
      <c r="G416" s="86" t="s">
        <v>1706</v>
      </c>
      <c r="H416" s="86" t="s">
        <v>1707</v>
      </c>
      <c r="I416" s="89"/>
      <c r="J416" s="90" t="s">
        <v>194</v>
      </c>
      <c r="K416" s="86"/>
      <c r="L416" s="86"/>
      <c r="M416" s="92" t="s">
        <v>133</v>
      </c>
      <c r="N416" s="86" t="s">
        <v>108</v>
      </c>
      <c r="O416" s="163" t="s">
        <v>208</v>
      </c>
      <c r="P416" s="163" t="s">
        <v>414</v>
      </c>
      <c r="Q416" s="91" t="s">
        <v>109</v>
      </c>
      <c r="R416" s="91" t="s">
        <v>205</v>
      </c>
      <c r="S416" s="91" t="s">
        <v>1708</v>
      </c>
      <c r="T416" s="92">
        <v>10</v>
      </c>
      <c r="U416" s="93">
        <v>10</v>
      </c>
      <c r="V416" s="94">
        <v>46209</v>
      </c>
      <c r="W416" s="94">
        <v>46209</v>
      </c>
      <c r="X416" s="95">
        <v>9785171718480</v>
      </c>
      <c r="Y416" s="96">
        <v>160</v>
      </c>
      <c r="Z416" s="97">
        <v>0.49199999999999999</v>
      </c>
      <c r="AA416" s="98" t="s">
        <v>582</v>
      </c>
      <c r="AB416" s="98" t="s">
        <v>190</v>
      </c>
      <c r="AC416" s="98" t="s">
        <v>583</v>
      </c>
      <c r="AD416" s="91" t="s">
        <v>110</v>
      </c>
      <c r="AE416" s="169" t="s">
        <v>195</v>
      </c>
      <c r="AF416" s="168"/>
      <c r="AG416" s="98" t="s">
        <v>612</v>
      </c>
      <c r="AH416" s="98"/>
      <c r="AI416" s="86" t="s">
        <v>1709</v>
      </c>
      <c r="AJ416" s="101"/>
      <c r="AK416" s="91"/>
      <c r="AL416" s="100" t="s">
        <v>1710</v>
      </c>
      <c r="AM416" s="86" t="s">
        <v>613</v>
      </c>
      <c r="AN416" s="86" t="s">
        <v>230</v>
      </c>
      <c r="AO416" s="143">
        <f t="shared" si="18"/>
        <v>0</v>
      </c>
      <c r="AP416" s="85" t="s">
        <v>1711</v>
      </c>
      <c r="AQ416" s="100" t="s">
        <v>157</v>
      </c>
      <c r="AR416" s="97" t="s">
        <v>125</v>
      </c>
      <c r="AS416" s="26" t="s">
        <v>1504</v>
      </c>
      <c r="AV416" s="99"/>
      <c r="AW416" s="159" t="s">
        <v>1712</v>
      </c>
      <c r="AX416" s="102"/>
      <c r="AY416" s="157" t="s">
        <v>1713</v>
      </c>
      <c r="AZ416" s="159"/>
      <c r="BF416" s="103">
        <v>46212</v>
      </c>
      <c r="BG416" s="46"/>
      <c r="BH416" s="46"/>
      <c r="BI416" s="46">
        <f t="shared" si="19"/>
        <v>0</v>
      </c>
      <c r="BJ416" s="46">
        <f t="shared" si="20"/>
        <v>0</v>
      </c>
    </row>
    <row r="417" spans="1:62" ht="120" customHeight="1" x14ac:dyDescent="0.2">
      <c r="A417" s="170" t="s">
        <v>179</v>
      </c>
      <c r="B417" s="132"/>
      <c r="C417" s="150">
        <v>0</v>
      </c>
      <c r="D417" s="150">
        <v>0</v>
      </c>
      <c r="E417" s="133">
        <v>604.80000000000007</v>
      </c>
      <c r="F417" s="134" t="s">
        <v>850</v>
      </c>
      <c r="G417" s="86" t="s">
        <v>851</v>
      </c>
      <c r="H417" s="86" t="s">
        <v>852</v>
      </c>
      <c r="I417" s="89"/>
      <c r="J417" s="90" t="s">
        <v>194</v>
      </c>
      <c r="K417" s="86" t="s">
        <v>650</v>
      </c>
      <c r="L417" s="86"/>
      <c r="M417" s="92" t="s">
        <v>138</v>
      </c>
      <c r="N417" s="86" t="s">
        <v>108</v>
      </c>
      <c r="O417" s="163" t="s">
        <v>148</v>
      </c>
      <c r="P417" s="163" t="s">
        <v>366</v>
      </c>
      <c r="Q417" s="91" t="s">
        <v>109</v>
      </c>
      <c r="R417" s="91" t="s">
        <v>205</v>
      </c>
      <c r="S417" s="91" t="s">
        <v>853</v>
      </c>
      <c r="T417" s="92">
        <v>10</v>
      </c>
      <c r="U417" s="93">
        <v>20</v>
      </c>
      <c r="V417" s="94">
        <v>46205</v>
      </c>
      <c r="W417" s="94">
        <v>46205</v>
      </c>
      <c r="X417" s="95">
        <v>9785171841898</v>
      </c>
      <c r="Y417" s="96">
        <v>128</v>
      </c>
      <c r="Z417" s="97">
        <v>0.28299999999999997</v>
      </c>
      <c r="AA417" s="98" t="s">
        <v>168</v>
      </c>
      <c r="AB417" s="98" t="s">
        <v>159</v>
      </c>
      <c r="AC417" s="98" t="s">
        <v>169</v>
      </c>
      <c r="AD417" s="91" t="s">
        <v>110</v>
      </c>
      <c r="AE417" s="169" t="s">
        <v>195</v>
      </c>
      <c r="AF417" s="168"/>
      <c r="AG417" s="98" t="s">
        <v>854</v>
      </c>
      <c r="AH417" s="98"/>
      <c r="AI417" s="86" t="s">
        <v>855</v>
      </c>
      <c r="AJ417" s="101"/>
      <c r="AK417" s="91"/>
      <c r="AL417" s="100" t="s">
        <v>856</v>
      </c>
      <c r="AM417" s="86" t="s">
        <v>308</v>
      </c>
      <c r="AN417" s="86" t="s">
        <v>142</v>
      </c>
      <c r="AO417" s="143">
        <f t="shared" si="18"/>
        <v>0</v>
      </c>
      <c r="AP417" s="85" t="s">
        <v>857</v>
      </c>
      <c r="AQ417" s="100" t="s">
        <v>147</v>
      </c>
      <c r="AR417" s="97" t="s">
        <v>125</v>
      </c>
      <c r="AV417" s="99"/>
      <c r="AW417" s="159" t="s">
        <v>858</v>
      </c>
      <c r="AX417" s="102"/>
      <c r="AY417" s="157" t="s">
        <v>859</v>
      </c>
      <c r="AZ417" s="159"/>
      <c r="BF417" s="103">
        <v>46210</v>
      </c>
      <c r="BG417" s="46"/>
      <c r="BH417" s="46"/>
      <c r="BI417" s="46">
        <f t="shared" si="19"/>
        <v>0</v>
      </c>
      <c r="BJ417" s="46">
        <f t="shared" si="20"/>
        <v>0</v>
      </c>
    </row>
    <row r="418" spans="1:62" ht="120" customHeight="1" x14ac:dyDescent="0.2">
      <c r="A418" s="170" t="s">
        <v>179</v>
      </c>
      <c r="B418" s="132"/>
      <c r="C418" s="150">
        <v>0</v>
      </c>
      <c r="D418" s="150">
        <v>0</v>
      </c>
      <c r="E418" s="133">
        <v>648.9</v>
      </c>
      <c r="F418" s="134" t="s">
        <v>4226</v>
      </c>
      <c r="G418" s="86" t="s">
        <v>4227</v>
      </c>
      <c r="H418" s="86" t="s">
        <v>4228</v>
      </c>
      <c r="I418" s="89"/>
      <c r="J418" s="90">
        <v>4</v>
      </c>
      <c r="K418" s="86"/>
      <c r="L418" s="86"/>
      <c r="M418" s="92" t="s">
        <v>151</v>
      </c>
      <c r="N418" s="86" t="s">
        <v>108</v>
      </c>
      <c r="O418" s="163" t="s">
        <v>241</v>
      </c>
      <c r="P418" s="163" t="s">
        <v>376</v>
      </c>
      <c r="Q418" s="91" t="s">
        <v>109</v>
      </c>
      <c r="R418" s="91" t="s">
        <v>205</v>
      </c>
      <c r="S418" s="91" t="s">
        <v>4229</v>
      </c>
      <c r="T418" s="92">
        <v>10</v>
      </c>
      <c r="U418" s="93">
        <v>14</v>
      </c>
      <c r="V418" s="94">
        <v>43789</v>
      </c>
      <c r="W418" s="94">
        <v>46216</v>
      </c>
      <c r="X418" s="95">
        <v>9785171193799</v>
      </c>
      <c r="Y418" s="96">
        <v>224</v>
      </c>
      <c r="Z418" s="97">
        <v>0.28999999999999998</v>
      </c>
      <c r="AA418" s="98" t="s">
        <v>145</v>
      </c>
      <c r="AB418" s="98" t="s">
        <v>160</v>
      </c>
      <c r="AC418" s="98" t="s">
        <v>146</v>
      </c>
      <c r="AD418" s="91" t="s">
        <v>110</v>
      </c>
      <c r="AE418" s="135" t="s">
        <v>116</v>
      </c>
      <c r="AF418" s="168"/>
      <c r="AG418" s="98" t="s">
        <v>4230</v>
      </c>
      <c r="AH418" s="98"/>
      <c r="AI418" s="86" t="s">
        <v>4231</v>
      </c>
      <c r="AJ418" s="101"/>
      <c r="AK418" s="91" t="s">
        <v>4232</v>
      </c>
      <c r="AL418" s="100" t="s">
        <v>4233</v>
      </c>
      <c r="AM418" s="86" t="s">
        <v>248</v>
      </c>
      <c r="AN418" s="86" t="s">
        <v>230</v>
      </c>
      <c r="AO418" s="143">
        <f t="shared" si="18"/>
        <v>0</v>
      </c>
      <c r="AP418" s="85" t="s">
        <v>4234</v>
      </c>
      <c r="AQ418" s="100" t="s">
        <v>111</v>
      </c>
      <c r="AR418" s="97" t="s">
        <v>125</v>
      </c>
      <c r="AV418" s="99"/>
      <c r="AW418" s="159" t="s">
        <v>4235</v>
      </c>
      <c r="AX418" s="102" t="s">
        <v>4236</v>
      </c>
      <c r="AY418" s="157" t="s">
        <v>4237</v>
      </c>
      <c r="AZ418" s="159"/>
      <c r="BA418" s="24" t="s">
        <v>2403</v>
      </c>
      <c r="BB418" s="24" t="s">
        <v>2404</v>
      </c>
      <c r="BD418" s="24" t="s">
        <v>1504</v>
      </c>
      <c r="BF418" s="103">
        <v>46220</v>
      </c>
      <c r="BG418" s="46"/>
      <c r="BH418" s="46"/>
      <c r="BI418" s="46">
        <f t="shared" si="19"/>
        <v>0</v>
      </c>
      <c r="BJ418" s="46">
        <f t="shared" si="20"/>
        <v>0</v>
      </c>
    </row>
    <row r="419" spans="1:62" ht="120" customHeight="1" x14ac:dyDescent="0.2">
      <c r="A419" s="170" t="s">
        <v>179</v>
      </c>
      <c r="B419" s="132"/>
      <c r="C419" s="150">
        <v>0</v>
      </c>
      <c r="D419" s="150">
        <v>0</v>
      </c>
      <c r="E419" s="133">
        <v>428.40000000000003</v>
      </c>
      <c r="F419" s="134" t="s">
        <v>3418</v>
      </c>
      <c r="G419" s="86" t="s">
        <v>2704</v>
      </c>
      <c r="H419" s="86" t="s">
        <v>3419</v>
      </c>
      <c r="I419" s="89"/>
      <c r="J419" s="90" t="s">
        <v>194</v>
      </c>
      <c r="K419" s="86"/>
      <c r="L419" s="86"/>
      <c r="M419" s="92" t="s">
        <v>133</v>
      </c>
      <c r="N419" s="86" t="s">
        <v>108</v>
      </c>
      <c r="O419" s="163" t="s">
        <v>284</v>
      </c>
      <c r="P419" s="163" t="s">
        <v>285</v>
      </c>
      <c r="Q419" s="91" t="s">
        <v>109</v>
      </c>
      <c r="R419" s="91" t="s">
        <v>205</v>
      </c>
      <c r="S419" s="91" t="s">
        <v>3420</v>
      </c>
      <c r="T419" s="92">
        <v>10</v>
      </c>
      <c r="U419" s="93">
        <v>32</v>
      </c>
      <c r="V419" s="94">
        <v>46210</v>
      </c>
      <c r="W419" s="94">
        <v>46210</v>
      </c>
      <c r="X419" s="95">
        <v>9785171879440</v>
      </c>
      <c r="Y419" s="96">
        <v>128</v>
      </c>
      <c r="Z419" s="97">
        <v>0.11799999999999999</v>
      </c>
      <c r="AA419" s="98" t="s">
        <v>282</v>
      </c>
      <c r="AB419" s="98" t="s">
        <v>190</v>
      </c>
      <c r="AC419" s="98" t="s">
        <v>283</v>
      </c>
      <c r="AD419" s="91">
        <v>3</v>
      </c>
      <c r="AE419" s="169" t="s">
        <v>195</v>
      </c>
      <c r="AF419" s="168"/>
      <c r="AG419" s="98" t="s">
        <v>317</v>
      </c>
      <c r="AH419" s="98"/>
      <c r="AI419" s="86" t="s">
        <v>3421</v>
      </c>
      <c r="AJ419" s="101"/>
      <c r="AK419" s="91"/>
      <c r="AL419" s="100" t="s">
        <v>3422</v>
      </c>
      <c r="AM419" s="86" t="s">
        <v>336</v>
      </c>
      <c r="AN419" s="86" t="s">
        <v>230</v>
      </c>
      <c r="AO419" s="143">
        <f t="shared" si="18"/>
        <v>0</v>
      </c>
      <c r="AP419" s="85" t="s">
        <v>3423</v>
      </c>
      <c r="AQ419" s="100"/>
      <c r="AR419" s="97" t="s">
        <v>125</v>
      </c>
      <c r="AV419" s="99"/>
      <c r="AW419" s="159" t="s">
        <v>3424</v>
      </c>
      <c r="AX419" s="102" t="s">
        <v>3425</v>
      </c>
      <c r="AY419" s="157" t="s">
        <v>3426</v>
      </c>
      <c r="AZ419" s="159"/>
      <c r="BF419" s="103">
        <v>46218</v>
      </c>
      <c r="BG419" s="46"/>
      <c r="BH419" s="46"/>
      <c r="BI419" s="46">
        <f t="shared" si="19"/>
        <v>0</v>
      </c>
      <c r="BJ419" s="46">
        <f t="shared" si="20"/>
        <v>0</v>
      </c>
    </row>
    <row r="420" spans="1:62" ht="120" customHeight="1" x14ac:dyDescent="0.2">
      <c r="A420" s="170" t="s">
        <v>179</v>
      </c>
      <c r="B420" s="132"/>
      <c r="C420" s="150">
        <v>0</v>
      </c>
      <c r="D420" s="150">
        <v>0</v>
      </c>
      <c r="E420" s="133">
        <v>269.85000000000002</v>
      </c>
      <c r="F420" s="134" t="s">
        <v>2835</v>
      </c>
      <c r="G420" s="86" t="s">
        <v>2836</v>
      </c>
      <c r="H420" s="86" t="s">
        <v>511</v>
      </c>
      <c r="I420" s="89"/>
      <c r="J420" s="90" t="s">
        <v>194</v>
      </c>
      <c r="K420" s="86"/>
      <c r="L420" s="86"/>
      <c r="M420" s="92" t="s">
        <v>138</v>
      </c>
      <c r="N420" s="86" t="s">
        <v>108</v>
      </c>
      <c r="O420" s="163" t="s">
        <v>213</v>
      </c>
      <c r="P420" s="163" t="s">
        <v>214</v>
      </c>
      <c r="Q420" s="91" t="s">
        <v>109</v>
      </c>
      <c r="R420" s="91" t="s">
        <v>205</v>
      </c>
      <c r="S420" s="91" t="s">
        <v>2837</v>
      </c>
      <c r="T420" s="92">
        <v>10</v>
      </c>
      <c r="U420" s="93">
        <v>20</v>
      </c>
      <c r="V420" s="94">
        <v>46212</v>
      </c>
      <c r="W420" s="94">
        <v>46212</v>
      </c>
      <c r="X420" s="95">
        <v>9785171871611</v>
      </c>
      <c r="Y420" s="96">
        <v>64</v>
      </c>
      <c r="Z420" s="97">
        <v>0.13300000000000001</v>
      </c>
      <c r="AA420" s="98" t="s">
        <v>174</v>
      </c>
      <c r="AB420" s="98" t="s">
        <v>159</v>
      </c>
      <c r="AC420" s="98" t="s">
        <v>175</v>
      </c>
      <c r="AD420" s="91">
        <v>3</v>
      </c>
      <c r="AE420" s="169" t="s">
        <v>195</v>
      </c>
      <c r="AF420" s="168"/>
      <c r="AG420" s="98" t="s">
        <v>369</v>
      </c>
      <c r="AH420" s="98"/>
      <c r="AI420" s="86" t="s">
        <v>512</v>
      </c>
      <c r="AJ420" s="101" t="s">
        <v>162</v>
      </c>
      <c r="AK420" s="91"/>
      <c r="AL420" s="100" t="s">
        <v>2838</v>
      </c>
      <c r="AM420" s="86" t="s">
        <v>184</v>
      </c>
      <c r="AN420" s="86" t="s">
        <v>142</v>
      </c>
      <c r="AO420" s="143">
        <f t="shared" si="18"/>
        <v>0</v>
      </c>
      <c r="AP420" s="85" t="s">
        <v>2839</v>
      </c>
      <c r="AQ420" s="100" t="s">
        <v>143</v>
      </c>
      <c r="AR420" s="97" t="s">
        <v>125</v>
      </c>
      <c r="AV420" s="99"/>
      <c r="AW420" s="159" t="s">
        <v>2840</v>
      </c>
      <c r="AX420" s="102" t="s">
        <v>2841</v>
      </c>
      <c r="AY420" s="157" t="s">
        <v>2842</v>
      </c>
      <c r="AZ420" s="159"/>
      <c r="BF420" s="103">
        <v>46216</v>
      </c>
      <c r="BG420" s="46"/>
      <c r="BH420" s="46"/>
      <c r="BI420" s="46">
        <f t="shared" si="19"/>
        <v>0</v>
      </c>
      <c r="BJ420" s="46">
        <f t="shared" si="20"/>
        <v>0</v>
      </c>
    </row>
    <row r="421" spans="1:62" ht="120" customHeight="1" x14ac:dyDescent="0.2">
      <c r="A421" s="170" t="s">
        <v>179</v>
      </c>
      <c r="B421" s="132"/>
      <c r="C421" s="150">
        <v>0</v>
      </c>
      <c r="D421" s="150">
        <v>0</v>
      </c>
      <c r="E421" s="133">
        <v>269.85000000000002</v>
      </c>
      <c r="F421" s="134" t="s">
        <v>2843</v>
      </c>
      <c r="G421" s="86" t="s">
        <v>344</v>
      </c>
      <c r="H421" s="86" t="s">
        <v>511</v>
      </c>
      <c r="I421" s="89"/>
      <c r="J421" s="90">
        <v>4</v>
      </c>
      <c r="K421" s="86"/>
      <c r="L421" s="86"/>
      <c r="M421" s="92" t="s">
        <v>138</v>
      </c>
      <c r="N421" s="86" t="s">
        <v>108</v>
      </c>
      <c r="O421" s="163" t="s">
        <v>148</v>
      </c>
      <c r="P421" s="163" t="s">
        <v>210</v>
      </c>
      <c r="Q421" s="91" t="s">
        <v>109</v>
      </c>
      <c r="R421" s="91" t="s">
        <v>205</v>
      </c>
      <c r="S421" s="91" t="s">
        <v>2844</v>
      </c>
      <c r="T421" s="92">
        <v>10</v>
      </c>
      <c r="U421" s="93">
        <v>20</v>
      </c>
      <c r="V421" s="94">
        <v>42919</v>
      </c>
      <c r="W421" s="94">
        <v>46209</v>
      </c>
      <c r="X421" s="95">
        <v>9785171037543</v>
      </c>
      <c r="Y421" s="96">
        <v>64</v>
      </c>
      <c r="Z421" s="97">
        <v>0.128</v>
      </c>
      <c r="AA421" s="98" t="s">
        <v>174</v>
      </c>
      <c r="AB421" s="98" t="s">
        <v>159</v>
      </c>
      <c r="AC421" s="98" t="s">
        <v>175</v>
      </c>
      <c r="AD421" s="91">
        <v>3</v>
      </c>
      <c r="AE421" s="135" t="s">
        <v>116</v>
      </c>
      <c r="AF421" s="168"/>
      <c r="AG421" s="98" t="s">
        <v>455</v>
      </c>
      <c r="AH421" s="98"/>
      <c r="AI421" s="86" t="s">
        <v>512</v>
      </c>
      <c r="AJ421" s="101" t="s">
        <v>162</v>
      </c>
      <c r="AK421" s="91"/>
      <c r="AL421" s="100" t="s">
        <v>2845</v>
      </c>
      <c r="AM421" s="86" t="s">
        <v>184</v>
      </c>
      <c r="AN421" s="86" t="s">
        <v>142</v>
      </c>
      <c r="AO421" s="143">
        <f t="shared" si="18"/>
        <v>0</v>
      </c>
      <c r="AP421" s="85" t="s">
        <v>2846</v>
      </c>
      <c r="AQ421" s="100" t="s">
        <v>143</v>
      </c>
      <c r="AR421" s="97" t="s">
        <v>125</v>
      </c>
      <c r="AV421" s="99"/>
      <c r="AW421" s="159" t="s">
        <v>2847</v>
      </c>
      <c r="AX421" s="102" t="s">
        <v>2848</v>
      </c>
      <c r="AY421" s="157" t="s">
        <v>2849</v>
      </c>
      <c r="AZ421" s="159"/>
      <c r="BF421" s="103">
        <v>46216</v>
      </c>
      <c r="BG421" s="46"/>
      <c r="BH421" s="46"/>
      <c r="BI421" s="46">
        <f t="shared" si="19"/>
        <v>0</v>
      </c>
      <c r="BJ421" s="46">
        <f t="shared" si="20"/>
        <v>0</v>
      </c>
    </row>
    <row r="422" spans="1:62" ht="120" customHeight="1" x14ac:dyDescent="0.2">
      <c r="A422" s="170" t="s">
        <v>179</v>
      </c>
      <c r="B422" s="132"/>
      <c r="C422" s="150">
        <v>0</v>
      </c>
      <c r="D422" s="150">
        <v>0</v>
      </c>
      <c r="E422" s="133">
        <v>269.85000000000002</v>
      </c>
      <c r="F422" s="134" t="s">
        <v>627</v>
      </c>
      <c r="G422" s="86" t="s">
        <v>344</v>
      </c>
      <c r="H422" s="86" t="s">
        <v>511</v>
      </c>
      <c r="I422" s="89"/>
      <c r="J422" s="90">
        <v>7</v>
      </c>
      <c r="K422" s="86"/>
      <c r="L422" s="86"/>
      <c r="M422" s="92" t="s">
        <v>138</v>
      </c>
      <c r="N422" s="86" t="s">
        <v>108</v>
      </c>
      <c r="O422" s="163" t="s">
        <v>148</v>
      </c>
      <c r="P422" s="163" t="s">
        <v>210</v>
      </c>
      <c r="Q422" s="91" t="s">
        <v>109</v>
      </c>
      <c r="R422" s="91" t="s">
        <v>205</v>
      </c>
      <c r="S422" s="91" t="s">
        <v>2850</v>
      </c>
      <c r="T422" s="92">
        <v>10</v>
      </c>
      <c r="U422" s="93">
        <v>20</v>
      </c>
      <c r="V422" s="94">
        <v>42593</v>
      </c>
      <c r="W422" s="94">
        <v>46212</v>
      </c>
      <c r="X422" s="95">
        <v>9785170976911</v>
      </c>
      <c r="Y422" s="96">
        <v>64</v>
      </c>
      <c r="Z422" s="97">
        <v>0.128</v>
      </c>
      <c r="AA422" s="98" t="s">
        <v>174</v>
      </c>
      <c r="AB422" s="98" t="s">
        <v>159</v>
      </c>
      <c r="AC422" s="98" t="s">
        <v>175</v>
      </c>
      <c r="AD422" s="91">
        <v>3</v>
      </c>
      <c r="AE422" s="135" t="s">
        <v>116</v>
      </c>
      <c r="AF422" s="168"/>
      <c r="AG422" s="98" t="s">
        <v>455</v>
      </c>
      <c r="AH422" s="98"/>
      <c r="AI422" s="86" t="s">
        <v>512</v>
      </c>
      <c r="AJ422" s="101" t="s">
        <v>162</v>
      </c>
      <c r="AK422" s="91"/>
      <c r="AL422" s="100" t="s">
        <v>2851</v>
      </c>
      <c r="AM422" s="86" t="s">
        <v>184</v>
      </c>
      <c r="AN422" s="86" t="s">
        <v>142</v>
      </c>
      <c r="AO422" s="143">
        <f t="shared" si="18"/>
        <v>0</v>
      </c>
      <c r="AP422" s="85" t="s">
        <v>2852</v>
      </c>
      <c r="AQ422" s="100" t="s">
        <v>143</v>
      </c>
      <c r="AR422" s="97" t="s">
        <v>125</v>
      </c>
      <c r="AV422" s="99"/>
      <c r="AW422" s="159" t="s">
        <v>2853</v>
      </c>
      <c r="AX422" s="102" t="s">
        <v>2854</v>
      </c>
      <c r="AY422" s="157" t="s">
        <v>2855</v>
      </c>
      <c r="AZ422" s="159"/>
      <c r="BF422" s="103">
        <v>46216</v>
      </c>
      <c r="BG422" s="46"/>
      <c r="BH422" s="46"/>
      <c r="BI422" s="46">
        <f t="shared" si="19"/>
        <v>0</v>
      </c>
      <c r="BJ422" s="46">
        <f t="shared" si="20"/>
        <v>0</v>
      </c>
    </row>
    <row r="423" spans="1:62" ht="120" customHeight="1" x14ac:dyDescent="0.2">
      <c r="A423" s="170" t="s">
        <v>179</v>
      </c>
      <c r="B423" s="132"/>
      <c r="C423" s="150">
        <v>0</v>
      </c>
      <c r="D423" s="150">
        <v>0</v>
      </c>
      <c r="E423" s="133">
        <v>269.85000000000002</v>
      </c>
      <c r="F423" s="134" t="s">
        <v>2856</v>
      </c>
      <c r="G423" s="86" t="s">
        <v>1319</v>
      </c>
      <c r="H423" s="86" t="s">
        <v>511</v>
      </c>
      <c r="I423" s="89"/>
      <c r="J423" s="90" t="s">
        <v>194</v>
      </c>
      <c r="K423" s="86"/>
      <c r="L423" s="86"/>
      <c r="M423" s="92" t="s">
        <v>138</v>
      </c>
      <c r="N423" s="86" t="s">
        <v>108</v>
      </c>
      <c r="O423" s="163" t="s">
        <v>213</v>
      </c>
      <c r="P423" s="163" t="s">
        <v>214</v>
      </c>
      <c r="Q423" s="91" t="s">
        <v>109</v>
      </c>
      <c r="R423" s="91" t="s">
        <v>205</v>
      </c>
      <c r="S423" s="91" t="s">
        <v>2857</v>
      </c>
      <c r="T423" s="92">
        <v>10</v>
      </c>
      <c r="U423" s="93">
        <v>20</v>
      </c>
      <c r="V423" s="94">
        <v>46212</v>
      </c>
      <c r="W423" s="94">
        <v>46212</v>
      </c>
      <c r="X423" s="95">
        <v>9785171871604</v>
      </c>
      <c r="Y423" s="96">
        <v>64</v>
      </c>
      <c r="Z423" s="97">
        <v>0.13900000000000001</v>
      </c>
      <c r="AA423" s="98" t="s">
        <v>174</v>
      </c>
      <c r="AB423" s="98" t="s">
        <v>159</v>
      </c>
      <c r="AC423" s="98" t="s">
        <v>175</v>
      </c>
      <c r="AD423" s="91">
        <v>3</v>
      </c>
      <c r="AE423" s="169" t="s">
        <v>195</v>
      </c>
      <c r="AF423" s="168"/>
      <c r="AG423" s="98" t="s">
        <v>455</v>
      </c>
      <c r="AH423" s="98"/>
      <c r="AI423" s="86" t="s">
        <v>512</v>
      </c>
      <c r="AJ423" s="101" t="s">
        <v>162</v>
      </c>
      <c r="AK423" s="91"/>
      <c r="AL423" s="100" t="s">
        <v>2858</v>
      </c>
      <c r="AM423" s="86" t="s">
        <v>184</v>
      </c>
      <c r="AN423" s="86" t="s">
        <v>142</v>
      </c>
      <c r="AO423" s="143">
        <f t="shared" si="18"/>
        <v>0</v>
      </c>
      <c r="AP423" s="85" t="s">
        <v>2859</v>
      </c>
      <c r="AQ423" s="100" t="s">
        <v>143</v>
      </c>
      <c r="AR423" s="97" t="s">
        <v>125</v>
      </c>
      <c r="AV423" s="99"/>
      <c r="AW423" s="159" t="s">
        <v>2860</v>
      </c>
      <c r="AX423" s="102" t="s">
        <v>2861</v>
      </c>
      <c r="AY423" s="157" t="s">
        <v>2862</v>
      </c>
      <c r="AZ423" s="159"/>
      <c r="BF423" s="103">
        <v>46216</v>
      </c>
      <c r="BG423" s="46"/>
      <c r="BH423" s="46"/>
      <c r="BI423" s="46">
        <f t="shared" si="19"/>
        <v>0</v>
      </c>
      <c r="BJ423" s="46">
        <f t="shared" si="20"/>
        <v>0</v>
      </c>
    </row>
    <row r="424" spans="1:62" ht="120" customHeight="1" x14ac:dyDescent="0.2">
      <c r="A424" s="170" t="s">
        <v>179</v>
      </c>
      <c r="B424" s="132"/>
      <c r="C424" s="150">
        <v>0</v>
      </c>
      <c r="D424" s="150">
        <v>0</v>
      </c>
      <c r="E424" s="133">
        <v>269.85000000000002</v>
      </c>
      <c r="F424" s="134" t="s">
        <v>2863</v>
      </c>
      <c r="G424" s="86" t="s">
        <v>373</v>
      </c>
      <c r="H424" s="86" t="s">
        <v>511</v>
      </c>
      <c r="I424" s="89"/>
      <c r="J424" s="90" t="s">
        <v>194</v>
      </c>
      <c r="K424" s="86"/>
      <c r="L424" s="86"/>
      <c r="M424" s="92" t="s">
        <v>138</v>
      </c>
      <c r="N424" s="86" t="s">
        <v>108</v>
      </c>
      <c r="O424" s="163" t="s">
        <v>213</v>
      </c>
      <c r="P424" s="163" t="s">
        <v>214</v>
      </c>
      <c r="Q424" s="91" t="s">
        <v>109</v>
      </c>
      <c r="R424" s="91" t="s">
        <v>205</v>
      </c>
      <c r="S424" s="91" t="s">
        <v>2864</v>
      </c>
      <c r="T424" s="92">
        <v>10</v>
      </c>
      <c r="U424" s="93">
        <v>20</v>
      </c>
      <c r="V424" s="94">
        <v>46212</v>
      </c>
      <c r="W424" s="94">
        <v>46212</v>
      </c>
      <c r="X424" s="95">
        <v>9785171870553</v>
      </c>
      <c r="Y424" s="96">
        <v>64</v>
      </c>
      <c r="Z424" s="97">
        <v>0.13200000000000001</v>
      </c>
      <c r="AA424" s="98" t="s">
        <v>174</v>
      </c>
      <c r="AB424" s="98" t="s">
        <v>159</v>
      </c>
      <c r="AC424" s="98" t="s">
        <v>175</v>
      </c>
      <c r="AD424" s="91">
        <v>3</v>
      </c>
      <c r="AE424" s="169" t="s">
        <v>195</v>
      </c>
      <c r="AF424" s="168"/>
      <c r="AG424" s="98" t="s">
        <v>455</v>
      </c>
      <c r="AH424" s="98"/>
      <c r="AI424" s="86" t="s">
        <v>512</v>
      </c>
      <c r="AJ424" s="101" t="s">
        <v>162</v>
      </c>
      <c r="AK424" s="91"/>
      <c r="AL424" s="100" t="s">
        <v>2865</v>
      </c>
      <c r="AM424" s="86" t="s">
        <v>184</v>
      </c>
      <c r="AN424" s="86" t="s">
        <v>142</v>
      </c>
      <c r="AO424" s="143">
        <f t="shared" si="18"/>
        <v>0</v>
      </c>
      <c r="AP424" s="85" t="s">
        <v>2866</v>
      </c>
      <c r="AQ424" s="100" t="s">
        <v>143</v>
      </c>
      <c r="AR424" s="97" t="s">
        <v>125</v>
      </c>
      <c r="AV424" s="99"/>
      <c r="AW424" s="159" t="s">
        <v>2867</v>
      </c>
      <c r="AX424" s="102" t="s">
        <v>2868</v>
      </c>
      <c r="AY424" s="157" t="s">
        <v>2869</v>
      </c>
      <c r="AZ424" s="159"/>
      <c r="BF424" s="103">
        <v>46216</v>
      </c>
      <c r="BG424" s="46"/>
      <c r="BH424" s="46"/>
      <c r="BI424" s="46">
        <f t="shared" si="19"/>
        <v>0</v>
      </c>
      <c r="BJ424" s="46">
        <f t="shared" si="20"/>
        <v>0</v>
      </c>
    </row>
    <row r="425" spans="1:62" ht="120" customHeight="1" x14ac:dyDescent="0.2">
      <c r="A425" s="170" t="s">
        <v>179</v>
      </c>
      <c r="B425" s="132"/>
      <c r="C425" s="150">
        <v>0</v>
      </c>
      <c r="D425" s="150">
        <v>0</v>
      </c>
      <c r="E425" s="133">
        <v>325.5</v>
      </c>
      <c r="F425" s="134" t="s">
        <v>2870</v>
      </c>
      <c r="G425" s="86" t="s">
        <v>2871</v>
      </c>
      <c r="H425" s="86" t="s">
        <v>2872</v>
      </c>
      <c r="I425" s="89"/>
      <c r="J425" s="90">
        <v>7</v>
      </c>
      <c r="K425" s="86"/>
      <c r="L425" s="86"/>
      <c r="M425" s="92" t="s">
        <v>138</v>
      </c>
      <c r="N425" s="86" t="s">
        <v>108</v>
      </c>
      <c r="O425" s="163" t="s">
        <v>165</v>
      </c>
      <c r="P425" s="163" t="s">
        <v>166</v>
      </c>
      <c r="Q425" s="91" t="s">
        <v>109</v>
      </c>
      <c r="R425" s="91" t="s">
        <v>205</v>
      </c>
      <c r="S425" s="91" t="s">
        <v>2873</v>
      </c>
      <c r="T425" s="92">
        <v>10</v>
      </c>
      <c r="U425" s="93">
        <v>20</v>
      </c>
      <c r="V425" s="94">
        <v>44456</v>
      </c>
      <c r="W425" s="94">
        <v>46212</v>
      </c>
      <c r="X425" s="95">
        <v>9785171394356</v>
      </c>
      <c r="Y425" s="96">
        <v>80</v>
      </c>
      <c r="Z425" s="97">
        <v>0.157</v>
      </c>
      <c r="AA425" s="98" t="s">
        <v>174</v>
      </c>
      <c r="AB425" s="98" t="s">
        <v>159</v>
      </c>
      <c r="AC425" s="98" t="s">
        <v>175</v>
      </c>
      <c r="AD425" s="91">
        <v>3</v>
      </c>
      <c r="AE425" s="135" t="s">
        <v>116</v>
      </c>
      <c r="AF425" s="168"/>
      <c r="AG425" s="98" t="s">
        <v>369</v>
      </c>
      <c r="AH425" s="98"/>
      <c r="AI425" s="86" t="s">
        <v>2874</v>
      </c>
      <c r="AJ425" s="101" t="s">
        <v>162</v>
      </c>
      <c r="AK425" s="91"/>
      <c r="AL425" s="100" t="s">
        <v>2875</v>
      </c>
      <c r="AM425" s="86" t="s">
        <v>184</v>
      </c>
      <c r="AN425" s="86" t="s">
        <v>142</v>
      </c>
      <c r="AO425" s="143">
        <f t="shared" si="18"/>
        <v>0</v>
      </c>
      <c r="AP425" s="85" t="s">
        <v>2876</v>
      </c>
      <c r="AQ425" s="100" t="s">
        <v>143</v>
      </c>
      <c r="AR425" s="97" t="s">
        <v>125</v>
      </c>
      <c r="AV425" s="99"/>
      <c r="AW425" s="159" t="s">
        <v>2877</v>
      </c>
      <c r="AX425" s="102" t="s">
        <v>2878</v>
      </c>
      <c r="AY425" s="157" t="s">
        <v>2879</v>
      </c>
      <c r="AZ425" s="159"/>
      <c r="BF425" s="103">
        <v>46216</v>
      </c>
      <c r="BG425" s="46"/>
      <c r="BH425" s="46"/>
      <c r="BI425" s="46">
        <f t="shared" si="19"/>
        <v>0</v>
      </c>
      <c r="BJ425" s="46">
        <f t="shared" si="20"/>
        <v>0</v>
      </c>
    </row>
    <row r="426" spans="1:62" ht="120" customHeight="1" x14ac:dyDescent="0.2">
      <c r="A426" s="170" t="s">
        <v>179</v>
      </c>
      <c r="B426" s="132"/>
      <c r="C426" s="150">
        <v>0</v>
      </c>
      <c r="D426" s="150">
        <v>0</v>
      </c>
      <c r="E426" s="133">
        <v>825.30000000000007</v>
      </c>
      <c r="F426" s="134" t="s">
        <v>3427</v>
      </c>
      <c r="G426" s="86" t="s">
        <v>3428</v>
      </c>
      <c r="H426" s="86" t="s">
        <v>3429</v>
      </c>
      <c r="I426" s="89"/>
      <c r="J426" s="90" t="s">
        <v>194</v>
      </c>
      <c r="K426" s="86"/>
      <c r="L426" s="86"/>
      <c r="M426" s="92" t="s">
        <v>151</v>
      </c>
      <c r="N426" s="86" t="s">
        <v>108</v>
      </c>
      <c r="O426" s="163" t="s">
        <v>215</v>
      </c>
      <c r="P426" s="163" t="s">
        <v>215</v>
      </c>
      <c r="Q426" s="91" t="s">
        <v>109</v>
      </c>
      <c r="R426" s="91" t="s">
        <v>205</v>
      </c>
      <c r="S426" s="91" t="s">
        <v>3430</v>
      </c>
      <c r="T426" s="92">
        <v>10</v>
      </c>
      <c r="U426" s="93">
        <v>12</v>
      </c>
      <c r="V426" s="94">
        <v>46214</v>
      </c>
      <c r="W426" s="94">
        <v>46214</v>
      </c>
      <c r="X426" s="95">
        <v>9785171664237</v>
      </c>
      <c r="Y426" s="96">
        <v>448</v>
      </c>
      <c r="Z426" s="97">
        <v>0.42799999999999999</v>
      </c>
      <c r="AA426" s="98" t="s">
        <v>145</v>
      </c>
      <c r="AB426" s="98" t="s">
        <v>191</v>
      </c>
      <c r="AC426" s="98" t="s">
        <v>146</v>
      </c>
      <c r="AD426" s="91" t="s">
        <v>110</v>
      </c>
      <c r="AE426" s="169" t="s">
        <v>195</v>
      </c>
      <c r="AF426" s="168"/>
      <c r="AG426" s="98" t="s">
        <v>3431</v>
      </c>
      <c r="AH426" s="98"/>
      <c r="AI426" s="86" t="s">
        <v>3432</v>
      </c>
      <c r="AJ426" s="101" t="s">
        <v>111</v>
      </c>
      <c r="AK426" s="91" t="s">
        <v>3433</v>
      </c>
      <c r="AL426" s="100" t="s">
        <v>3434</v>
      </c>
      <c r="AM426" s="86" t="s">
        <v>316</v>
      </c>
      <c r="AN426" s="86" t="s">
        <v>142</v>
      </c>
      <c r="AO426" s="143">
        <f t="shared" si="18"/>
        <v>0</v>
      </c>
      <c r="AP426" s="85" t="s">
        <v>3435</v>
      </c>
      <c r="AQ426" s="100" t="s">
        <v>111</v>
      </c>
      <c r="AR426" s="97" t="s">
        <v>125</v>
      </c>
      <c r="AV426" s="99"/>
      <c r="AW426" s="159" t="s">
        <v>3436</v>
      </c>
      <c r="AX426" s="102" t="s">
        <v>3437</v>
      </c>
      <c r="AY426" s="157" t="s">
        <v>3437</v>
      </c>
      <c r="AZ426" s="159"/>
      <c r="BF426" s="103">
        <v>46218</v>
      </c>
      <c r="BG426" s="46"/>
      <c r="BH426" s="46"/>
      <c r="BI426" s="46">
        <f t="shared" si="19"/>
        <v>0</v>
      </c>
      <c r="BJ426" s="46">
        <f t="shared" si="20"/>
        <v>0</v>
      </c>
    </row>
    <row r="427" spans="1:62" ht="120" customHeight="1" x14ac:dyDescent="0.2">
      <c r="A427" s="170" t="s">
        <v>179</v>
      </c>
      <c r="B427" s="132"/>
      <c r="C427" s="150">
        <v>0</v>
      </c>
      <c r="D427" s="150">
        <v>0</v>
      </c>
      <c r="E427" s="133">
        <v>1367.1000000000001</v>
      </c>
      <c r="F427" s="134" t="s">
        <v>3825</v>
      </c>
      <c r="G427" s="86" t="s">
        <v>3826</v>
      </c>
      <c r="H427" s="86" t="s">
        <v>1310</v>
      </c>
      <c r="I427" s="89"/>
      <c r="J427" s="90" t="s">
        <v>194</v>
      </c>
      <c r="K427" s="86"/>
      <c r="L427" s="86"/>
      <c r="M427" s="92" t="s">
        <v>138</v>
      </c>
      <c r="N427" s="86" t="s">
        <v>108</v>
      </c>
      <c r="O427" s="163" t="s">
        <v>148</v>
      </c>
      <c r="P427" s="163" t="s">
        <v>1920</v>
      </c>
      <c r="Q427" s="91" t="s">
        <v>109</v>
      </c>
      <c r="R427" s="91" t="s">
        <v>205</v>
      </c>
      <c r="S427" s="91" t="s">
        <v>3827</v>
      </c>
      <c r="T427" s="92">
        <v>10</v>
      </c>
      <c r="U427" s="93">
        <v>6</v>
      </c>
      <c r="V427" s="94">
        <v>46209</v>
      </c>
      <c r="W427" s="94">
        <v>46209</v>
      </c>
      <c r="X427" s="95">
        <v>9785171858773</v>
      </c>
      <c r="Y427" s="96">
        <v>64</v>
      </c>
      <c r="Z427" s="97">
        <v>0.71699999999999997</v>
      </c>
      <c r="AA427" s="98" t="s">
        <v>543</v>
      </c>
      <c r="AB427" s="98" t="s">
        <v>3578</v>
      </c>
      <c r="AC427" s="98" t="s">
        <v>544</v>
      </c>
      <c r="AD427" s="91" t="s">
        <v>110</v>
      </c>
      <c r="AE427" s="169" t="s">
        <v>195</v>
      </c>
      <c r="AF427" s="168"/>
      <c r="AG427" s="98" t="s">
        <v>469</v>
      </c>
      <c r="AH427" s="98"/>
      <c r="AI427" s="86" t="s">
        <v>1313</v>
      </c>
      <c r="AJ427" s="101"/>
      <c r="AK427" s="91" t="s">
        <v>3828</v>
      </c>
      <c r="AL427" s="100" t="s">
        <v>3829</v>
      </c>
      <c r="AM427" s="86" t="s">
        <v>308</v>
      </c>
      <c r="AN427" s="86" t="s">
        <v>142</v>
      </c>
      <c r="AO427" s="143">
        <f t="shared" si="18"/>
        <v>0</v>
      </c>
      <c r="AP427" s="85" t="s">
        <v>3830</v>
      </c>
      <c r="AQ427" s="100" t="s">
        <v>157</v>
      </c>
      <c r="AR427" s="97" t="s">
        <v>125</v>
      </c>
      <c r="AV427" s="99"/>
      <c r="AW427" s="159" t="s">
        <v>3831</v>
      </c>
      <c r="AX427" s="102"/>
      <c r="AY427" s="157" t="s">
        <v>3832</v>
      </c>
      <c r="AZ427" s="159"/>
      <c r="BF427" s="103">
        <v>46219</v>
      </c>
      <c r="BG427" s="46"/>
      <c r="BH427" s="46"/>
      <c r="BI427" s="46">
        <f t="shared" si="19"/>
        <v>0</v>
      </c>
      <c r="BJ427" s="46">
        <f t="shared" si="20"/>
        <v>0</v>
      </c>
    </row>
    <row r="428" spans="1:62" ht="120" customHeight="1" x14ac:dyDescent="0.2">
      <c r="A428" s="170" t="s">
        <v>179</v>
      </c>
      <c r="B428" s="132"/>
      <c r="C428" s="150">
        <v>0</v>
      </c>
      <c r="D428" s="150">
        <v>0</v>
      </c>
      <c r="E428" s="133">
        <v>1159.2</v>
      </c>
      <c r="F428" s="134" t="s">
        <v>1309</v>
      </c>
      <c r="G428" s="86" t="s">
        <v>433</v>
      </c>
      <c r="H428" s="86" t="s">
        <v>1310</v>
      </c>
      <c r="I428" s="89"/>
      <c r="J428" s="90" t="s">
        <v>194</v>
      </c>
      <c r="K428" s="86"/>
      <c r="L428" s="86"/>
      <c r="M428" s="92" t="s">
        <v>138</v>
      </c>
      <c r="N428" s="86" t="s">
        <v>108</v>
      </c>
      <c r="O428" s="163" t="s">
        <v>148</v>
      </c>
      <c r="P428" s="163" t="s">
        <v>210</v>
      </c>
      <c r="Q428" s="91" t="s">
        <v>109</v>
      </c>
      <c r="R428" s="91" t="s">
        <v>205</v>
      </c>
      <c r="S428" s="91" t="s">
        <v>1311</v>
      </c>
      <c r="T428" s="92">
        <v>10</v>
      </c>
      <c r="U428" s="93">
        <v>8</v>
      </c>
      <c r="V428" s="94">
        <v>46209</v>
      </c>
      <c r="W428" s="94">
        <v>46209</v>
      </c>
      <c r="X428" s="95">
        <v>9785171897413</v>
      </c>
      <c r="Y428" s="96">
        <v>144</v>
      </c>
      <c r="Z428" s="97">
        <v>0.77800000000000002</v>
      </c>
      <c r="AA428" s="98" t="s">
        <v>139</v>
      </c>
      <c r="AB428" s="98" t="s">
        <v>219</v>
      </c>
      <c r="AC428" s="98" t="s">
        <v>140</v>
      </c>
      <c r="AD428" s="91" t="s">
        <v>110</v>
      </c>
      <c r="AE428" s="169" t="s">
        <v>195</v>
      </c>
      <c r="AF428" s="168"/>
      <c r="AG428" s="98" t="s">
        <v>1312</v>
      </c>
      <c r="AH428" s="98"/>
      <c r="AI428" s="86" t="s">
        <v>1313</v>
      </c>
      <c r="AJ428" s="101"/>
      <c r="AK428" s="91"/>
      <c r="AL428" s="100" t="s">
        <v>1314</v>
      </c>
      <c r="AM428" s="86" t="s">
        <v>308</v>
      </c>
      <c r="AN428" s="86" t="s">
        <v>142</v>
      </c>
      <c r="AO428" s="143">
        <f t="shared" si="18"/>
        <v>0</v>
      </c>
      <c r="AP428" s="85" t="s">
        <v>1315</v>
      </c>
      <c r="AQ428" s="100" t="s">
        <v>147</v>
      </c>
      <c r="AR428" s="97" t="s">
        <v>125</v>
      </c>
      <c r="AV428" s="99"/>
      <c r="AW428" s="159" t="s">
        <v>1316</v>
      </c>
      <c r="AX428" s="102"/>
      <c r="AY428" s="157" t="s">
        <v>1317</v>
      </c>
      <c r="AZ428" s="159"/>
      <c r="BF428" s="103">
        <v>46211</v>
      </c>
      <c r="BG428" s="46"/>
      <c r="BH428" s="46"/>
      <c r="BI428" s="46">
        <f t="shared" si="19"/>
        <v>0</v>
      </c>
      <c r="BJ428" s="46">
        <f t="shared" si="20"/>
        <v>0</v>
      </c>
    </row>
    <row r="429" spans="1:62" ht="120" customHeight="1" x14ac:dyDescent="0.2">
      <c r="A429" s="170" t="s">
        <v>179</v>
      </c>
      <c r="B429" s="132"/>
      <c r="C429" s="150">
        <v>0</v>
      </c>
      <c r="D429" s="150">
        <v>0</v>
      </c>
      <c r="E429" s="133">
        <v>342.3</v>
      </c>
      <c r="F429" s="134" t="s">
        <v>3438</v>
      </c>
      <c r="G429" s="86" t="s">
        <v>3439</v>
      </c>
      <c r="H429" s="86" t="s">
        <v>3440</v>
      </c>
      <c r="I429" s="89"/>
      <c r="J429" s="90" t="s">
        <v>194</v>
      </c>
      <c r="K429" s="86"/>
      <c r="L429" s="86"/>
      <c r="M429" s="92" t="s">
        <v>144</v>
      </c>
      <c r="N429" s="86" t="s">
        <v>108</v>
      </c>
      <c r="O429" s="163" t="s">
        <v>176</v>
      </c>
      <c r="P429" s="163" t="s">
        <v>189</v>
      </c>
      <c r="Q429" s="91" t="s">
        <v>109</v>
      </c>
      <c r="R429" s="91" t="s">
        <v>205</v>
      </c>
      <c r="S429" s="91" t="s">
        <v>3441</v>
      </c>
      <c r="T429" s="92">
        <v>10</v>
      </c>
      <c r="U429" s="93">
        <v>25</v>
      </c>
      <c r="V429" s="94">
        <v>46213</v>
      </c>
      <c r="W429" s="94">
        <v>46213</v>
      </c>
      <c r="X429" s="95">
        <v>9785171882594</v>
      </c>
      <c r="Y429" s="96">
        <v>96</v>
      </c>
      <c r="Z429" s="97">
        <v>0.14199999999999999</v>
      </c>
      <c r="AA429" s="98" t="s">
        <v>186</v>
      </c>
      <c r="AB429" s="98" t="s">
        <v>302</v>
      </c>
      <c r="AC429" s="98" t="s">
        <v>187</v>
      </c>
      <c r="AD429" s="91">
        <v>3</v>
      </c>
      <c r="AE429" s="169" t="s">
        <v>195</v>
      </c>
      <c r="AF429" s="168"/>
      <c r="AG429" s="98" t="s">
        <v>2771</v>
      </c>
      <c r="AH429" s="98"/>
      <c r="AI429" s="86" t="s">
        <v>3442</v>
      </c>
      <c r="AJ429" s="101"/>
      <c r="AK429" s="91"/>
      <c r="AL429" s="100" t="s">
        <v>3443</v>
      </c>
      <c r="AM429" s="86" t="s">
        <v>261</v>
      </c>
      <c r="AN429" s="86" t="s">
        <v>230</v>
      </c>
      <c r="AO429" s="143">
        <f t="shared" si="18"/>
        <v>0</v>
      </c>
      <c r="AP429" s="85" t="s">
        <v>3444</v>
      </c>
      <c r="AQ429" s="100" t="s">
        <v>143</v>
      </c>
      <c r="AR429" s="97" t="s">
        <v>125</v>
      </c>
      <c r="AV429" s="99"/>
      <c r="AW429" s="159" t="s">
        <v>3445</v>
      </c>
      <c r="AX429" s="102"/>
      <c r="AY429" s="157" t="s">
        <v>3446</v>
      </c>
      <c r="AZ429" s="159"/>
      <c r="BF429" s="103">
        <v>46218</v>
      </c>
      <c r="BG429" s="46"/>
      <c r="BH429" s="46"/>
      <c r="BI429" s="46">
        <f t="shared" si="19"/>
        <v>0</v>
      </c>
      <c r="BJ429" s="46">
        <f t="shared" si="20"/>
        <v>0</v>
      </c>
    </row>
    <row r="430" spans="1:62" ht="120" customHeight="1" x14ac:dyDescent="0.2">
      <c r="A430" s="170" t="s">
        <v>179</v>
      </c>
      <c r="B430" s="132"/>
      <c r="C430" s="150">
        <v>0</v>
      </c>
      <c r="D430" s="150">
        <v>0</v>
      </c>
      <c r="E430" s="133">
        <v>693</v>
      </c>
      <c r="F430" s="134" t="s">
        <v>3107</v>
      </c>
      <c r="G430" s="86" t="s">
        <v>3108</v>
      </c>
      <c r="H430" s="86" t="s">
        <v>3109</v>
      </c>
      <c r="I430" s="89"/>
      <c r="J430" s="90" t="s">
        <v>194</v>
      </c>
      <c r="K430" s="86"/>
      <c r="L430" s="86"/>
      <c r="M430" s="92" t="s">
        <v>133</v>
      </c>
      <c r="N430" s="86" t="s">
        <v>108</v>
      </c>
      <c r="O430" s="163" t="s">
        <v>172</v>
      </c>
      <c r="P430" s="163" t="s">
        <v>188</v>
      </c>
      <c r="Q430" s="91" t="s">
        <v>109</v>
      </c>
      <c r="R430" s="91" t="s">
        <v>205</v>
      </c>
      <c r="S430" s="91" t="s">
        <v>3110</v>
      </c>
      <c r="T430" s="92">
        <v>22</v>
      </c>
      <c r="U430" s="93">
        <v>14</v>
      </c>
      <c r="V430" s="94">
        <v>46213</v>
      </c>
      <c r="W430" s="94">
        <v>46213</v>
      </c>
      <c r="X430" s="95">
        <v>9785171886516</v>
      </c>
      <c r="Y430" s="96">
        <v>384</v>
      </c>
      <c r="Z430" s="97">
        <v>0.42</v>
      </c>
      <c r="AA430" s="98" t="s">
        <v>145</v>
      </c>
      <c r="AB430" s="98" t="s">
        <v>222</v>
      </c>
      <c r="AC430" s="98" t="s">
        <v>146</v>
      </c>
      <c r="AD430" s="91" t="s">
        <v>110</v>
      </c>
      <c r="AE430" s="169" t="s">
        <v>195</v>
      </c>
      <c r="AF430" s="168"/>
      <c r="AG430" s="98" t="s">
        <v>603</v>
      </c>
      <c r="AH430" s="98"/>
      <c r="AI430" s="86" t="s">
        <v>3111</v>
      </c>
      <c r="AJ430" s="101"/>
      <c r="AK430" s="91"/>
      <c r="AL430" s="100" t="s">
        <v>3112</v>
      </c>
      <c r="AM430" s="86" t="s">
        <v>246</v>
      </c>
      <c r="AN430" s="86" t="s">
        <v>230</v>
      </c>
      <c r="AO430" s="143">
        <f t="shared" si="18"/>
        <v>0</v>
      </c>
      <c r="AP430" s="85" t="s">
        <v>3113</v>
      </c>
      <c r="AQ430" s="100" t="s">
        <v>111</v>
      </c>
      <c r="AR430" s="97" t="s">
        <v>125</v>
      </c>
      <c r="AV430" s="99"/>
      <c r="AW430" s="159" t="s">
        <v>3114</v>
      </c>
      <c r="AX430" s="102"/>
      <c r="AY430" s="157" t="s">
        <v>3115</v>
      </c>
      <c r="AZ430" s="159"/>
      <c r="BF430" s="103">
        <v>46217</v>
      </c>
      <c r="BG430" s="46"/>
      <c r="BH430" s="46"/>
      <c r="BI430" s="46">
        <f t="shared" si="19"/>
        <v>0</v>
      </c>
      <c r="BJ430" s="46">
        <f t="shared" si="20"/>
        <v>0</v>
      </c>
    </row>
    <row r="431" spans="1:62" ht="120" customHeight="1" x14ac:dyDescent="0.2">
      <c r="A431" s="170" t="s">
        <v>179</v>
      </c>
      <c r="B431" s="132"/>
      <c r="C431" s="150">
        <v>0</v>
      </c>
      <c r="D431" s="150">
        <v>0</v>
      </c>
      <c r="E431" s="133">
        <v>585.9</v>
      </c>
      <c r="F431" s="134" t="s">
        <v>4238</v>
      </c>
      <c r="G431" s="86" t="s">
        <v>4239</v>
      </c>
      <c r="H431" s="86" t="s">
        <v>4240</v>
      </c>
      <c r="I431" s="89"/>
      <c r="J431" s="90" t="s">
        <v>194</v>
      </c>
      <c r="K431" s="86"/>
      <c r="L431" s="86"/>
      <c r="M431" s="92" t="s">
        <v>138</v>
      </c>
      <c r="N431" s="86" t="s">
        <v>108</v>
      </c>
      <c r="O431" s="163" t="s">
        <v>148</v>
      </c>
      <c r="P431" s="163" t="s">
        <v>556</v>
      </c>
      <c r="Q431" s="91" t="s">
        <v>109</v>
      </c>
      <c r="R431" s="91" t="s">
        <v>205</v>
      </c>
      <c r="S431" s="91" t="s">
        <v>4241</v>
      </c>
      <c r="T431" s="92">
        <v>10</v>
      </c>
      <c r="U431" s="93">
        <v>10</v>
      </c>
      <c r="V431" s="94">
        <v>46204</v>
      </c>
      <c r="W431" s="94">
        <v>46204</v>
      </c>
      <c r="X431" s="95">
        <v>9785171859442</v>
      </c>
      <c r="Y431" s="96">
        <v>192</v>
      </c>
      <c r="Z431" s="97">
        <v>0.27600000000000002</v>
      </c>
      <c r="AA431" s="98" t="s">
        <v>145</v>
      </c>
      <c r="AB431" s="98" t="s">
        <v>190</v>
      </c>
      <c r="AC431" s="98" t="s">
        <v>146</v>
      </c>
      <c r="AD431" s="91" t="s">
        <v>110</v>
      </c>
      <c r="AE431" s="169" t="s">
        <v>195</v>
      </c>
      <c r="AF431" s="168"/>
      <c r="AG431" s="98" t="s">
        <v>4242</v>
      </c>
      <c r="AH431" s="98"/>
      <c r="AI431" s="86" t="s">
        <v>4243</v>
      </c>
      <c r="AJ431" s="101" t="s">
        <v>141</v>
      </c>
      <c r="AK431" s="91"/>
      <c r="AL431" s="100" t="s">
        <v>4244</v>
      </c>
      <c r="AM431" s="86" t="s">
        <v>295</v>
      </c>
      <c r="AN431" s="86" t="s">
        <v>142</v>
      </c>
      <c r="AO431" s="143">
        <f t="shared" si="18"/>
        <v>0</v>
      </c>
      <c r="AP431" s="85" t="s">
        <v>4245</v>
      </c>
      <c r="AQ431" s="100" t="s">
        <v>147</v>
      </c>
      <c r="AR431" s="97" t="s">
        <v>125</v>
      </c>
      <c r="AV431" s="99"/>
      <c r="AW431" s="159" t="s">
        <v>4246</v>
      </c>
      <c r="AX431" s="102"/>
      <c r="AY431" s="157" t="s">
        <v>4247</v>
      </c>
      <c r="AZ431" s="159"/>
      <c r="BA431" s="24" t="s">
        <v>2403</v>
      </c>
      <c r="BB431" s="24" t="s">
        <v>2404</v>
      </c>
      <c r="BD431" s="24" t="s">
        <v>1504</v>
      </c>
      <c r="BE431" s="24" t="s">
        <v>3899</v>
      </c>
      <c r="BF431" s="103">
        <v>46220</v>
      </c>
      <c r="BG431" s="46"/>
      <c r="BH431" s="46"/>
      <c r="BI431" s="46">
        <f t="shared" si="19"/>
        <v>0</v>
      </c>
      <c r="BJ431" s="46">
        <f t="shared" si="20"/>
        <v>0</v>
      </c>
    </row>
    <row r="432" spans="1:62" ht="120" customHeight="1" x14ac:dyDescent="0.2">
      <c r="A432" s="170" t="s">
        <v>179</v>
      </c>
      <c r="B432" s="132"/>
      <c r="C432" s="150">
        <v>0</v>
      </c>
      <c r="D432" s="150">
        <v>0</v>
      </c>
      <c r="E432" s="133">
        <v>472.5</v>
      </c>
      <c r="F432" s="134" t="s">
        <v>3116</v>
      </c>
      <c r="G432" s="86" t="s">
        <v>3117</v>
      </c>
      <c r="H432" s="86" t="s">
        <v>347</v>
      </c>
      <c r="I432" s="89"/>
      <c r="J432" s="90">
        <v>6</v>
      </c>
      <c r="K432" s="86"/>
      <c r="L432" s="86"/>
      <c r="M432" s="92" t="s">
        <v>138</v>
      </c>
      <c r="N432" s="86" t="s">
        <v>108</v>
      </c>
      <c r="O432" s="163" t="s">
        <v>165</v>
      </c>
      <c r="P432" s="163" t="s">
        <v>166</v>
      </c>
      <c r="Q432" s="91" t="s">
        <v>109</v>
      </c>
      <c r="R432" s="91" t="s">
        <v>205</v>
      </c>
      <c r="S432" s="91" t="s">
        <v>3118</v>
      </c>
      <c r="T432" s="92">
        <v>10</v>
      </c>
      <c r="U432" s="93">
        <v>12</v>
      </c>
      <c r="V432" s="94">
        <v>44701</v>
      </c>
      <c r="W432" s="94">
        <v>46213</v>
      </c>
      <c r="X432" s="95">
        <v>9785171489755</v>
      </c>
      <c r="Y432" s="96">
        <v>288</v>
      </c>
      <c r="Z432" s="97">
        <v>0.318</v>
      </c>
      <c r="AA432" s="98" t="s">
        <v>145</v>
      </c>
      <c r="AB432" s="98" t="s">
        <v>237</v>
      </c>
      <c r="AC432" s="98" t="s">
        <v>146</v>
      </c>
      <c r="AD432" s="91" t="s">
        <v>110</v>
      </c>
      <c r="AE432" s="135" t="s">
        <v>116</v>
      </c>
      <c r="AF432" s="168"/>
      <c r="AG432" s="98" t="s">
        <v>348</v>
      </c>
      <c r="AH432" s="98"/>
      <c r="AI432" s="86" t="s">
        <v>349</v>
      </c>
      <c r="AJ432" s="101" t="s">
        <v>141</v>
      </c>
      <c r="AK432" s="91"/>
      <c r="AL432" s="100" t="s">
        <v>3119</v>
      </c>
      <c r="AM432" s="86" t="s">
        <v>346</v>
      </c>
      <c r="AN432" s="86" t="s">
        <v>142</v>
      </c>
      <c r="AO432" s="143">
        <f t="shared" si="18"/>
        <v>0</v>
      </c>
      <c r="AP432" s="85" t="s">
        <v>3120</v>
      </c>
      <c r="AQ432" s="100" t="s">
        <v>147</v>
      </c>
      <c r="AR432" s="97" t="s">
        <v>125</v>
      </c>
      <c r="AV432" s="99"/>
      <c r="AW432" s="159" t="s">
        <v>3121</v>
      </c>
      <c r="AX432" s="102" t="s">
        <v>3122</v>
      </c>
      <c r="AY432" s="157" t="s">
        <v>3123</v>
      </c>
      <c r="AZ432" s="159"/>
      <c r="BF432" s="103">
        <v>46217</v>
      </c>
      <c r="BG432" s="46"/>
      <c r="BH432" s="46"/>
      <c r="BI432" s="46">
        <f t="shared" si="19"/>
        <v>0</v>
      </c>
      <c r="BJ432" s="46">
        <f t="shared" si="20"/>
        <v>0</v>
      </c>
    </row>
    <row r="433" spans="1:62" ht="120" customHeight="1" x14ac:dyDescent="0.2">
      <c r="A433" s="170" t="s">
        <v>179</v>
      </c>
      <c r="B433" s="132"/>
      <c r="C433" s="150">
        <v>0</v>
      </c>
      <c r="D433" s="150">
        <v>0</v>
      </c>
      <c r="E433" s="133">
        <v>342.3</v>
      </c>
      <c r="F433" s="134" t="s">
        <v>3447</v>
      </c>
      <c r="G433" s="86" t="s">
        <v>1463</v>
      </c>
      <c r="H433" s="86" t="s">
        <v>347</v>
      </c>
      <c r="I433" s="89"/>
      <c r="J433" s="90">
        <v>7</v>
      </c>
      <c r="K433" s="86"/>
      <c r="L433" s="86"/>
      <c r="M433" s="92" t="s">
        <v>138</v>
      </c>
      <c r="N433" s="86" t="s">
        <v>108</v>
      </c>
      <c r="O433" s="163" t="s">
        <v>165</v>
      </c>
      <c r="P433" s="163" t="s">
        <v>166</v>
      </c>
      <c r="Q433" s="91" t="s">
        <v>109</v>
      </c>
      <c r="R433" s="91" t="s">
        <v>205</v>
      </c>
      <c r="S433" s="91" t="s">
        <v>3448</v>
      </c>
      <c r="T433" s="92">
        <v>10</v>
      </c>
      <c r="U433" s="93">
        <v>16</v>
      </c>
      <c r="V433" s="94">
        <v>43528</v>
      </c>
      <c r="W433" s="94">
        <v>46214</v>
      </c>
      <c r="X433" s="95">
        <v>9785171143848</v>
      </c>
      <c r="Y433" s="96">
        <v>224</v>
      </c>
      <c r="Z433" s="97">
        <v>0.25</v>
      </c>
      <c r="AA433" s="98" t="s">
        <v>145</v>
      </c>
      <c r="AB433" s="98" t="s">
        <v>237</v>
      </c>
      <c r="AC433" s="98" t="s">
        <v>146</v>
      </c>
      <c r="AD433" s="91" t="s">
        <v>110</v>
      </c>
      <c r="AE433" s="135" t="s">
        <v>116</v>
      </c>
      <c r="AF433" s="168"/>
      <c r="AG433" s="98" t="s">
        <v>348</v>
      </c>
      <c r="AH433" s="98"/>
      <c r="AI433" s="86" t="s">
        <v>349</v>
      </c>
      <c r="AJ433" s="101" t="s">
        <v>149</v>
      </c>
      <c r="AK433" s="91"/>
      <c r="AL433" s="100" t="s">
        <v>3449</v>
      </c>
      <c r="AM433" s="86" t="s">
        <v>346</v>
      </c>
      <c r="AN433" s="86" t="s">
        <v>142</v>
      </c>
      <c r="AO433" s="143">
        <f t="shared" si="18"/>
        <v>0</v>
      </c>
      <c r="AP433" s="85" t="s">
        <v>3450</v>
      </c>
      <c r="AQ433" s="100" t="s">
        <v>157</v>
      </c>
      <c r="AR433" s="97" t="s">
        <v>125</v>
      </c>
      <c r="AV433" s="99"/>
      <c r="AW433" s="159" t="s">
        <v>3451</v>
      </c>
      <c r="AX433" s="102" t="s">
        <v>3452</v>
      </c>
      <c r="AY433" s="157" t="s">
        <v>3452</v>
      </c>
      <c r="AZ433" s="159"/>
      <c r="BF433" s="103">
        <v>46218</v>
      </c>
      <c r="BG433" s="46"/>
      <c r="BH433" s="46"/>
      <c r="BI433" s="46">
        <f t="shared" si="19"/>
        <v>0</v>
      </c>
      <c r="BJ433" s="46">
        <f t="shared" si="20"/>
        <v>0</v>
      </c>
    </row>
    <row r="434" spans="1:62" ht="120" customHeight="1" x14ac:dyDescent="0.2">
      <c r="A434" s="170" t="s">
        <v>179</v>
      </c>
      <c r="B434" s="132"/>
      <c r="C434" s="150">
        <v>0</v>
      </c>
      <c r="D434" s="150">
        <v>0</v>
      </c>
      <c r="E434" s="133">
        <v>363.3</v>
      </c>
      <c r="F434" s="134" t="s">
        <v>3453</v>
      </c>
      <c r="G434" s="86" t="s">
        <v>2926</v>
      </c>
      <c r="H434" s="86" t="s">
        <v>347</v>
      </c>
      <c r="I434" s="89"/>
      <c r="J434" s="90">
        <v>8</v>
      </c>
      <c r="K434" s="86"/>
      <c r="L434" s="86"/>
      <c r="M434" s="92" t="s">
        <v>138</v>
      </c>
      <c r="N434" s="86" t="s">
        <v>108</v>
      </c>
      <c r="O434" s="163" t="s">
        <v>165</v>
      </c>
      <c r="P434" s="163" t="s">
        <v>339</v>
      </c>
      <c r="Q434" s="91" t="s">
        <v>109</v>
      </c>
      <c r="R434" s="91" t="s">
        <v>205</v>
      </c>
      <c r="S434" s="91" t="s">
        <v>3454</v>
      </c>
      <c r="T434" s="92">
        <v>10</v>
      </c>
      <c r="U434" s="93">
        <v>12</v>
      </c>
      <c r="V434" s="94">
        <v>43052</v>
      </c>
      <c r="W434" s="94">
        <v>46214</v>
      </c>
      <c r="X434" s="95">
        <v>9785171059118</v>
      </c>
      <c r="Y434" s="96">
        <v>320</v>
      </c>
      <c r="Z434" s="97">
        <v>0.32500000000000001</v>
      </c>
      <c r="AA434" s="98" t="s">
        <v>145</v>
      </c>
      <c r="AB434" s="98" t="s">
        <v>237</v>
      </c>
      <c r="AC434" s="98" t="s">
        <v>146</v>
      </c>
      <c r="AD434" s="91" t="s">
        <v>110</v>
      </c>
      <c r="AE434" s="135" t="s">
        <v>116</v>
      </c>
      <c r="AF434" s="168"/>
      <c r="AG434" s="98" t="s">
        <v>2682</v>
      </c>
      <c r="AH434" s="98"/>
      <c r="AI434" s="86" t="s">
        <v>349</v>
      </c>
      <c r="AJ434" s="101" t="s">
        <v>149</v>
      </c>
      <c r="AK434" s="91"/>
      <c r="AL434" s="100" t="s">
        <v>3455</v>
      </c>
      <c r="AM434" s="86" t="s">
        <v>346</v>
      </c>
      <c r="AN434" s="86" t="s">
        <v>142</v>
      </c>
      <c r="AO434" s="143">
        <f t="shared" si="18"/>
        <v>0</v>
      </c>
      <c r="AP434" s="85" t="s">
        <v>3456</v>
      </c>
      <c r="AQ434" s="100" t="s">
        <v>147</v>
      </c>
      <c r="AR434" s="97" t="s">
        <v>125</v>
      </c>
      <c r="AV434" s="99"/>
      <c r="AW434" s="159" t="s">
        <v>3457</v>
      </c>
      <c r="AX434" s="102" t="s">
        <v>3458</v>
      </c>
      <c r="AY434" s="157" t="s">
        <v>3459</v>
      </c>
      <c r="AZ434" s="159"/>
      <c r="BF434" s="103">
        <v>46218</v>
      </c>
      <c r="BG434" s="46"/>
      <c r="BH434" s="46"/>
      <c r="BI434" s="46">
        <f t="shared" si="19"/>
        <v>0</v>
      </c>
      <c r="BJ434" s="46">
        <f t="shared" si="20"/>
        <v>0</v>
      </c>
    </row>
    <row r="435" spans="1:62" ht="120" customHeight="1" x14ac:dyDescent="0.2">
      <c r="A435" s="170" t="s">
        <v>179</v>
      </c>
      <c r="B435" s="132"/>
      <c r="C435" s="150">
        <v>0</v>
      </c>
      <c r="D435" s="150">
        <v>0</v>
      </c>
      <c r="E435" s="133">
        <v>363.3</v>
      </c>
      <c r="F435" s="134" t="s">
        <v>3460</v>
      </c>
      <c r="G435" s="86" t="s">
        <v>2926</v>
      </c>
      <c r="H435" s="86" t="s">
        <v>347</v>
      </c>
      <c r="I435" s="89"/>
      <c r="J435" s="90">
        <v>5</v>
      </c>
      <c r="K435" s="86"/>
      <c r="L435" s="86"/>
      <c r="M435" s="92" t="s">
        <v>138</v>
      </c>
      <c r="N435" s="86" t="s">
        <v>108</v>
      </c>
      <c r="O435" s="163" t="s">
        <v>165</v>
      </c>
      <c r="P435" s="163" t="s">
        <v>339</v>
      </c>
      <c r="Q435" s="91" t="s">
        <v>109</v>
      </c>
      <c r="R435" s="91" t="s">
        <v>205</v>
      </c>
      <c r="S435" s="91" t="s">
        <v>3461</v>
      </c>
      <c r="T435" s="92">
        <v>10</v>
      </c>
      <c r="U435" s="93">
        <v>14</v>
      </c>
      <c r="V435" s="94">
        <v>43109</v>
      </c>
      <c r="W435" s="94">
        <v>46214</v>
      </c>
      <c r="X435" s="95">
        <v>9785171068387</v>
      </c>
      <c r="Y435" s="96">
        <v>256</v>
      </c>
      <c r="Z435" s="97">
        <v>0.27</v>
      </c>
      <c r="AA435" s="98" t="s">
        <v>145</v>
      </c>
      <c r="AB435" s="98" t="s">
        <v>237</v>
      </c>
      <c r="AC435" s="98" t="s">
        <v>146</v>
      </c>
      <c r="AD435" s="91" t="s">
        <v>110</v>
      </c>
      <c r="AE435" s="135" t="s">
        <v>116</v>
      </c>
      <c r="AF435" s="168"/>
      <c r="AG435" s="98" t="s">
        <v>348</v>
      </c>
      <c r="AH435" s="98"/>
      <c r="AI435" s="86" t="s">
        <v>349</v>
      </c>
      <c r="AJ435" s="101" t="s">
        <v>149</v>
      </c>
      <c r="AK435" s="91"/>
      <c r="AL435" s="100" t="s">
        <v>3462</v>
      </c>
      <c r="AM435" s="86" t="s">
        <v>346</v>
      </c>
      <c r="AN435" s="86" t="s">
        <v>142</v>
      </c>
      <c r="AO435" s="143">
        <f t="shared" si="18"/>
        <v>0</v>
      </c>
      <c r="AP435" s="85" t="s">
        <v>3463</v>
      </c>
      <c r="AQ435" s="100" t="s">
        <v>111</v>
      </c>
      <c r="AR435" s="97" t="s">
        <v>125</v>
      </c>
      <c r="AV435" s="99"/>
      <c r="AW435" s="159" t="s">
        <v>3464</v>
      </c>
      <c r="AX435" s="102"/>
      <c r="AY435" s="157" t="s">
        <v>3465</v>
      </c>
      <c r="AZ435" s="159"/>
      <c r="BF435" s="103">
        <v>46218</v>
      </c>
      <c r="BG435" s="46"/>
      <c r="BH435" s="46"/>
      <c r="BI435" s="46">
        <f t="shared" si="19"/>
        <v>0</v>
      </c>
      <c r="BJ435" s="46">
        <f t="shared" si="20"/>
        <v>0</v>
      </c>
    </row>
    <row r="436" spans="1:62" ht="120" customHeight="1" x14ac:dyDescent="0.2">
      <c r="A436" s="170" t="s">
        <v>179</v>
      </c>
      <c r="B436" s="132"/>
      <c r="C436" s="150">
        <v>0</v>
      </c>
      <c r="D436" s="150">
        <v>0</v>
      </c>
      <c r="E436" s="133">
        <v>325.5</v>
      </c>
      <c r="F436" s="134" t="s">
        <v>2880</v>
      </c>
      <c r="G436" s="86" t="s">
        <v>2881</v>
      </c>
      <c r="H436" s="86" t="s">
        <v>347</v>
      </c>
      <c r="I436" s="89"/>
      <c r="J436" s="90">
        <v>7</v>
      </c>
      <c r="K436" s="86"/>
      <c r="L436" s="86"/>
      <c r="M436" s="92" t="s">
        <v>138</v>
      </c>
      <c r="N436" s="86" t="s">
        <v>108</v>
      </c>
      <c r="O436" s="163" t="s">
        <v>165</v>
      </c>
      <c r="P436" s="163" t="s">
        <v>339</v>
      </c>
      <c r="Q436" s="91" t="s">
        <v>109</v>
      </c>
      <c r="R436" s="91" t="s">
        <v>205</v>
      </c>
      <c r="S436" s="91" t="s">
        <v>2882</v>
      </c>
      <c r="T436" s="92">
        <v>10</v>
      </c>
      <c r="U436" s="93">
        <v>16</v>
      </c>
      <c r="V436" s="94">
        <v>45061</v>
      </c>
      <c r="W436" s="94">
        <v>46212</v>
      </c>
      <c r="X436" s="95">
        <v>9785171552022</v>
      </c>
      <c r="Y436" s="96">
        <v>224</v>
      </c>
      <c r="Z436" s="97">
        <v>0.251</v>
      </c>
      <c r="AA436" s="98" t="s">
        <v>145</v>
      </c>
      <c r="AB436" s="98" t="s">
        <v>237</v>
      </c>
      <c r="AC436" s="98" t="s">
        <v>146</v>
      </c>
      <c r="AD436" s="91" t="s">
        <v>110</v>
      </c>
      <c r="AE436" s="135" t="s">
        <v>116</v>
      </c>
      <c r="AF436" s="168"/>
      <c r="AG436" s="98" t="s">
        <v>348</v>
      </c>
      <c r="AH436" s="98"/>
      <c r="AI436" s="86" t="s">
        <v>349</v>
      </c>
      <c r="AJ436" s="101" t="s">
        <v>149</v>
      </c>
      <c r="AK436" s="91" t="s">
        <v>2883</v>
      </c>
      <c r="AL436" s="100" t="s">
        <v>2884</v>
      </c>
      <c r="AM436" s="86" t="s">
        <v>346</v>
      </c>
      <c r="AN436" s="86" t="s">
        <v>142</v>
      </c>
      <c r="AO436" s="143">
        <f t="shared" si="18"/>
        <v>0</v>
      </c>
      <c r="AP436" s="85" t="s">
        <v>2885</v>
      </c>
      <c r="AQ436" s="100" t="s">
        <v>157</v>
      </c>
      <c r="AR436" s="97" t="s">
        <v>125</v>
      </c>
      <c r="AV436" s="99"/>
      <c r="AW436" s="159" t="s">
        <v>2886</v>
      </c>
      <c r="AX436" s="102" t="s">
        <v>2887</v>
      </c>
      <c r="AY436" s="157" t="s">
        <v>2887</v>
      </c>
      <c r="AZ436" s="159"/>
      <c r="BF436" s="103">
        <v>46216</v>
      </c>
      <c r="BG436" s="46"/>
      <c r="BH436" s="46"/>
      <c r="BI436" s="46">
        <f t="shared" si="19"/>
        <v>0</v>
      </c>
      <c r="BJ436" s="46">
        <f t="shared" si="20"/>
        <v>0</v>
      </c>
    </row>
    <row r="437" spans="1:62" ht="120" customHeight="1" x14ac:dyDescent="0.2">
      <c r="A437" s="170" t="s">
        <v>179</v>
      </c>
      <c r="B437" s="132"/>
      <c r="C437" s="150">
        <v>0</v>
      </c>
      <c r="D437" s="150">
        <v>0</v>
      </c>
      <c r="E437" s="133">
        <v>363.3</v>
      </c>
      <c r="F437" s="134" t="s">
        <v>3466</v>
      </c>
      <c r="G437" s="86" t="s">
        <v>3467</v>
      </c>
      <c r="H437" s="86" t="s">
        <v>347</v>
      </c>
      <c r="I437" s="89"/>
      <c r="J437" s="90">
        <v>7</v>
      </c>
      <c r="K437" s="86"/>
      <c r="L437" s="86"/>
      <c r="M437" s="92" t="s">
        <v>138</v>
      </c>
      <c r="N437" s="86" t="s">
        <v>108</v>
      </c>
      <c r="O437" s="163" t="s">
        <v>165</v>
      </c>
      <c r="P437" s="163" t="s">
        <v>339</v>
      </c>
      <c r="Q437" s="91" t="s">
        <v>109</v>
      </c>
      <c r="R437" s="91" t="s">
        <v>205</v>
      </c>
      <c r="S437" s="91" t="s">
        <v>3468</v>
      </c>
      <c r="T437" s="92">
        <v>10</v>
      </c>
      <c r="U437" s="93">
        <v>14</v>
      </c>
      <c r="V437" s="94">
        <v>45231</v>
      </c>
      <c r="W437" s="94">
        <v>46213</v>
      </c>
      <c r="X437" s="95">
        <v>9785171599522</v>
      </c>
      <c r="Y437" s="96">
        <v>224</v>
      </c>
      <c r="Z437" s="97">
        <v>0.25900000000000001</v>
      </c>
      <c r="AA437" s="98" t="s">
        <v>145</v>
      </c>
      <c r="AB437" s="98" t="s">
        <v>237</v>
      </c>
      <c r="AC437" s="98" t="s">
        <v>146</v>
      </c>
      <c r="AD437" s="91" t="s">
        <v>110</v>
      </c>
      <c r="AE437" s="135" t="s">
        <v>116</v>
      </c>
      <c r="AF437" s="168"/>
      <c r="AG437" s="98" t="s">
        <v>348</v>
      </c>
      <c r="AH437" s="98"/>
      <c r="AI437" s="86" t="s">
        <v>349</v>
      </c>
      <c r="AJ437" s="101" t="s">
        <v>149</v>
      </c>
      <c r="AK437" s="91"/>
      <c r="AL437" s="100" t="s">
        <v>3469</v>
      </c>
      <c r="AM437" s="86" t="s">
        <v>346</v>
      </c>
      <c r="AN437" s="86" t="s">
        <v>142</v>
      </c>
      <c r="AO437" s="143">
        <f t="shared" si="18"/>
        <v>0</v>
      </c>
      <c r="AP437" s="85" t="s">
        <v>3470</v>
      </c>
      <c r="AQ437" s="100" t="s">
        <v>157</v>
      </c>
      <c r="AR437" s="97" t="s">
        <v>125</v>
      </c>
      <c r="AV437" s="99"/>
      <c r="AW437" s="159" t="s">
        <v>3471</v>
      </c>
      <c r="AX437" s="102"/>
      <c r="AY437" s="157" t="s">
        <v>3472</v>
      </c>
      <c r="AZ437" s="159"/>
      <c r="BF437" s="103">
        <v>46218</v>
      </c>
      <c r="BG437" s="46"/>
      <c r="BH437" s="46"/>
      <c r="BI437" s="46">
        <f t="shared" si="19"/>
        <v>0</v>
      </c>
      <c r="BJ437" s="46">
        <f t="shared" si="20"/>
        <v>0</v>
      </c>
    </row>
    <row r="438" spans="1:62" ht="120" customHeight="1" x14ac:dyDescent="0.2">
      <c r="A438" s="170" t="s">
        <v>179</v>
      </c>
      <c r="B438" s="132"/>
      <c r="C438" s="150">
        <v>0</v>
      </c>
      <c r="D438" s="150">
        <v>0</v>
      </c>
      <c r="E438" s="133">
        <v>317.10000000000002</v>
      </c>
      <c r="F438" s="134" t="s">
        <v>4756</v>
      </c>
      <c r="G438" s="86" t="s">
        <v>4757</v>
      </c>
      <c r="H438" s="86" t="s">
        <v>347</v>
      </c>
      <c r="I438" s="89"/>
      <c r="J438" s="90">
        <v>5</v>
      </c>
      <c r="K438" s="86"/>
      <c r="L438" s="86"/>
      <c r="M438" s="92" t="s">
        <v>138</v>
      </c>
      <c r="N438" s="86" t="s">
        <v>108</v>
      </c>
      <c r="O438" s="163" t="s">
        <v>165</v>
      </c>
      <c r="P438" s="163" t="s">
        <v>339</v>
      </c>
      <c r="Q438" s="91" t="s">
        <v>109</v>
      </c>
      <c r="R438" s="91" t="s">
        <v>205</v>
      </c>
      <c r="S438" s="91" t="s">
        <v>4758</v>
      </c>
      <c r="T438" s="92">
        <v>10</v>
      </c>
      <c r="U438" s="93">
        <v>8</v>
      </c>
      <c r="V438" s="94">
        <v>45159</v>
      </c>
      <c r="W438" s="94">
        <v>46218</v>
      </c>
      <c r="X438" s="95">
        <v>9785171581992</v>
      </c>
      <c r="Y438" s="96">
        <v>192</v>
      </c>
      <c r="Z438" s="97">
        <v>0.222</v>
      </c>
      <c r="AA438" s="98" t="s">
        <v>145</v>
      </c>
      <c r="AB438" s="98" t="s">
        <v>237</v>
      </c>
      <c r="AC438" s="98" t="s">
        <v>146</v>
      </c>
      <c r="AD438" s="91" t="s">
        <v>110</v>
      </c>
      <c r="AE438" s="135" t="s">
        <v>116</v>
      </c>
      <c r="AF438" s="168"/>
      <c r="AG438" s="98" t="s">
        <v>348</v>
      </c>
      <c r="AH438" s="98"/>
      <c r="AI438" s="86" t="s">
        <v>349</v>
      </c>
      <c r="AJ438" s="101" t="s">
        <v>149</v>
      </c>
      <c r="AK438" s="91"/>
      <c r="AL438" s="100" t="s">
        <v>4759</v>
      </c>
      <c r="AM438" s="86" t="s">
        <v>346</v>
      </c>
      <c r="AN438" s="86" t="s">
        <v>142</v>
      </c>
      <c r="AO438" s="143">
        <f t="shared" si="18"/>
        <v>0</v>
      </c>
      <c r="AP438" s="85" t="s">
        <v>4760</v>
      </c>
      <c r="AQ438" s="100" t="s">
        <v>157</v>
      </c>
      <c r="AR438" s="97" t="s">
        <v>125</v>
      </c>
      <c r="AV438" s="99"/>
      <c r="AW438" s="159" t="s">
        <v>4761</v>
      </c>
      <c r="AX438" s="102" t="s">
        <v>4762</v>
      </c>
      <c r="AY438" s="157" t="s">
        <v>4762</v>
      </c>
      <c r="AZ438" s="159"/>
      <c r="BF438" s="103">
        <v>46223</v>
      </c>
      <c r="BG438" s="46"/>
      <c r="BH438" s="46"/>
      <c r="BI438" s="46">
        <f t="shared" si="19"/>
        <v>0</v>
      </c>
      <c r="BJ438" s="46">
        <f t="shared" si="20"/>
        <v>0</v>
      </c>
    </row>
    <row r="439" spans="1:62" ht="120" customHeight="1" x14ac:dyDescent="0.2">
      <c r="A439" s="170" t="s">
        <v>179</v>
      </c>
      <c r="B439" s="132"/>
      <c r="C439" s="150">
        <v>0</v>
      </c>
      <c r="D439" s="150">
        <v>0</v>
      </c>
      <c r="E439" s="133">
        <v>428.40000000000003</v>
      </c>
      <c r="F439" s="134" t="s">
        <v>1318</v>
      </c>
      <c r="G439" s="86" t="s">
        <v>1319</v>
      </c>
      <c r="H439" s="86" t="s">
        <v>347</v>
      </c>
      <c r="I439" s="89"/>
      <c r="J439" s="90">
        <v>3</v>
      </c>
      <c r="K439" s="86"/>
      <c r="L439" s="86"/>
      <c r="M439" s="92" t="s">
        <v>138</v>
      </c>
      <c r="N439" s="86" t="s">
        <v>108</v>
      </c>
      <c r="O439" s="163" t="s">
        <v>165</v>
      </c>
      <c r="P439" s="163" t="s">
        <v>166</v>
      </c>
      <c r="Q439" s="91" t="s">
        <v>109</v>
      </c>
      <c r="R439" s="91" t="s">
        <v>205</v>
      </c>
      <c r="S439" s="91" t="s">
        <v>1320</v>
      </c>
      <c r="T439" s="92">
        <v>10</v>
      </c>
      <c r="U439" s="93">
        <v>6</v>
      </c>
      <c r="V439" s="94">
        <v>44662</v>
      </c>
      <c r="W439" s="94">
        <v>46207</v>
      </c>
      <c r="X439" s="95">
        <v>9785171486891</v>
      </c>
      <c r="Y439" s="96">
        <v>288</v>
      </c>
      <c r="Z439" s="97">
        <v>0.30299999999999999</v>
      </c>
      <c r="AA439" s="98" t="s">
        <v>145</v>
      </c>
      <c r="AB439" s="98" t="s">
        <v>237</v>
      </c>
      <c r="AC439" s="98" t="s">
        <v>146</v>
      </c>
      <c r="AD439" s="91" t="s">
        <v>110</v>
      </c>
      <c r="AE439" s="135" t="s">
        <v>116</v>
      </c>
      <c r="AF439" s="168"/>
      <c r="AG439" s="98" t="s">
        <v>348</v>
      </c>
      <c r="AH439" s="98"/>
      <c r="AI439" s="86" t="s">
        <v>349</v>
      </c>
      <c r="AJ439" s="101" t="s">
        <v>141</v>
      </c>
      <c r="AK439" s="91"/>
      <c r="AL439" s="100" t="s">
        <v>1321</v>
      </c>
      <c r="AM439" s="86" t="s">
        <v>346</v>
      </c>
      <c r="AN439" s="86" t="s">
        <v>142</v>
      </c>
      <c r="AO439" s="143">
        <f t="shared" si="18"/>
        <v>0</v>
      </c>
      <c r="AP439" s="85" t="s">
        <v>1322</v>
      </c>
      <c r="AQ439" s="100" t="s">
        <v>147</v>
      </c>
      <c r="AR439" s="97" t="s">
        <v>125</v>
      </c>
      <c r="AV439" s="99"/>
      <c r="AW439" s="159" t="s">
        <v>1323</v>
      </c>
      <c r="AX439" s="102" t="s">
        <v>1324</v>
      </c>
      <c r="AY439" s="157" t="s">
        <v>1325</v>
      </c>
      <c r="AZ439" s="159"/>
      <c r="BF439" s="103">
        <v>46211</v>
      </c>
      <c r="BG439" s="46"/>
      <c r="BH439" s="46"/>
      <c r="BI439" s="46">
        <f t="shared" si="19"/>
        <v>0</v>
      </c>
      <c r="BJ439" s="46">
        <f t="shared" si="20"/>
        <v>0</v>
      </c>
    </row>
    <row r="440" spans="1:62" ht="120" customHeight="1" x14ac:dyDescent="0.2">
      <c r="A440" s="170" t="s">
        <v>179</v>
      </c>
      <c r="B440" s="132"/>
      <c r="C440" s="150">
        <v>0</v>
      </c>
      <c r="D440" s="150">
        <v>0</v>
      </c>
      <c r="E440" s="133">
        <v>325.5</v>
      </c>
      <c r="F440" s="134" t="s">
        <v>1326</v>
      </c>
      <c r="G440" s="86" t="s">
        <v>1327</v>
      </c>
      <c r="H440" s="86" t="s">
        <v>347</v>
      </c>
      <c r="I440" s="89"/>
      <c r="J440" s="90">
        <v>8</v>
      </c>
      <c r="K440" s="86"/>
      <c r="L440" s="86"/>
      <c r="M440" s="92" t="s">
        <v>138</v>
      </c>
      <c r="N440" s="86" t="s">
        <v>108</v>
      </c>
      <c r="O440" s="163" t="s">
        <v>165</v>
      </c>
      <c r="P440" s="163" t="s">
        <v>339</v>
      </c>
      <c r="Q440" s="91" t="s">
        <v>109</v>
      </c>
      <c r="R440" s="91" t="s">
        <v>205</v>
      </c>
      <c r="S440" s="91" t="s">
        <v>1328</v>
      </c>
      <c r="T440" s="92">
        <v>10</v>
      </c>
      <c r="U440" s="93">
        <v>6</v>
      </c>
      <c r="V440" s="94">
        <v>43012</v>
      </c>
      <c r="W440" s="94">
        <v>46207</v>
      </c>
      <c r="X440" s="95">
        <v>9785179832010</v>
      </c>
      <c r="Y440" s="96">
        <v>224</v>
      </c>
      <c r="Z440" s="97">
        <v>0.25700000000000001</v>
      </c>
      <c r="AA440" s="98" t="s">
        <v>145</v>
      </c>
      <c r="AB440" s="98" t="s">
        <v>237</v>
      </c>
      <c r="AC440" s="98" t="s">
        <v>146</v>
      </c>
      <c r="AD440" s="91" t="s">
        <v>110</v>
      </c>
      <c r="AE440" s="135" t="s">
        <v>116</v>
      </c>
      <c r="AF440" s="168"/>
      <c r="AG440" s="98" t="s">
        <v>348</v>
      </c>
      <c r="AH440" s="98"/>
      <c r="AI440" s="86" t="s">
        <v>349</v>
      </c>
      <c r="AJ440" s="101" t="s">
        <v>149</v>
      </c>
      <c r="AK440" s="91"/>
      <c r="AL440" s="100" t="s">
        <v>1329</v>
      </c>
      <c r="AM440" s="86" t="s">
        <v>346</v>
      </c>
      <c r="AN440" s="86" t="s">
        <v>142</v>
      </c>
      <c r="AO440" s="143">
        <f t="shared" si="18"/>
        <v>0</v>
      </c>
      <c r="AP440" s="85" t="s">
        <v>1330</v>
      </c>
      <c r="AQ440" s="100" t="s">
        <v>157</v>
      </c>
      <c r="AR440" s="97" t="s">
        <v>125</v>
      </c>
      <c r="AV440" s="99"/>
      <c r="AW440" s="159" t="s">
        <v>1331</v>
      </c>
      <c r="AX440" s="102" t="s">
        <v>1332</v>
      </c>
      <c r="AY440" s="157" t="s">
        <v>1333</v>
      </c>
      <c r="AZ440" s="159"/>
      <c r="BF440" s="103">
        <v>46211</v>
      </c>
      <c r="BG440" s="46"/>
      <c r="BH440" s="46"/>
      <c r="BI440" s="46">
        <f t="shared" si="19"/>
        <v>0</v>
      </c>
      <c r="BJ440" s="46">
        <f t="shared" si="20"/>
        <v>0</v>
      </c>
    </row>
    <row r="441" spans="1:62" ht="120" customHeight="1" x14ac:dyDescent="0.2">
      <c r="A441" s="170" t="s">
        <v>179</v>
      </c>
      <c r="B441" s="132"/>
      <c r="C441" s="150">
        <v>0</v>
      </c>
      <c r="D441" s="150">
        <v>0</v>
      </c>
      <c r="E441" s="133">
        <v>363.3</v>
      </c>
      <c r="F441" s="134" t="s">
        <v>2339</v>
      </c>
      <c r="G441" s="86" t="s">
        <v>2340</v>
      </c>
      <c r="H441" s="86" t="s">
        <v>347</v>
      </c>
      <c r="I441" s="89"/>
      <c r="J441" s="90">
        <v>8</v>
      </c>
      <c r="K441" s="86"/>
      <c r="L441" s="86"/>
      <c r="M441" s="92" t="s">
        <v>138</v>
      </c>
      <c r="N441" s="86" t="s">
        <v>108</v>
      </c>
      <c r="O441" s="163" t="s">
        <v>165</v>
      </c>
      <c r="P441" s="163" t="s">
        <v>339</v>
      </c>
      <c r="Q441" s="91" t="s">
        <v>109</v>
      </c>
      <c r="R441" s="91" t="s">
        <v>205</v>
      </c>
      <c r="S441" s="91" t="s">
        <v>2341</v>
      </c>
      <c r="T441" s="92">
        <v>10</v>
      </c>
      <c r="U441" s="93">
        <v>10</v>
      </c>
      <c r="V441" s="94">
        <v>43010</v>
      </c>
      <c r="W441" s="94">
        <v>46210</v>
      </c>
      <c r="X441" s="95">
        <v>9785179832041</v>
      </c>
      <c r="Y441" s="96">
        <v>352</v>
      </c>
      <c r="Z441" s="97">
        <v>0.36199999999999999</v>
      </c>
      <c r="AA441" s="98" t="s">
        <v>145</v>
      </c>
      <c r="AB441" s="98" t="s">
        <v>237</v>
      </c>
      <c r="AC441" s="98" t="s">
        <v>146</v>
      </c>
      <c r="AD441" s="91" t="s">
        <v>110</v>
      </c>
      <c r="AE441" s="135" t="s">
        <v>116</v>
      </c>
      <c r="AF441" s="168"/>
      <c r="AG441" s="98" t="s">
        <v>348</v>
      </c>
      <c r="AH441" s="98"/>
      <c r="AI441" s="86" t="s">
        <v>349</v>
      </c>
      <c r="AJ441" s="101" t="s">
        <v>149</v>
      </c>
      <c r="AK441" s="91"/>
      <c r="AL441" s="100" t="s">
        <v>2342</v>
      </c>
      <c r="AM441" s="86" t="s">
        <v>346</v>
      </c>
      <c r="AN441" s="86" t="s">
        <v>142</v>
      </c>
      <c r="AO441" s="143">
        <f t="shared" si="18"/>
        <v>0</v>
      </c>
      <c r="AP441" s="85" t="s">
        <v>2343</v>
      </c>
      <c r="AQ441" s="100" t="s">
        <v>157</v>
      </c>
      <c r="AR441" s="97" t="s">
        <v>125</v>
      </c>
      <c r="AV441" s="99"/>
      <c r="AW441" s="159" t="s">
        <v>2344</v>
      </c>
      <c r="AX441" s="102" t="s">
        <v>2345</v>
      </c>
      <c r="AY441" s="157" t="s">
        <v>2346</v>
      </c>
      <c r="AZ441" s="159"/>
      <c r="BF441" s="103">
        <v>46213</v>
      </c>
      <c r="BG441" s="46"/>
      <c r="BH441" s="46"/>
      <c r="BI441" s="46">
        <f t="shared" si="19"/>
        <v>0</v>
      </c>
      <c r="BJ441" s="46">
        <f t="shared" si="20"/>
        <v>0</v>
      </c>
    </row>
    <row r="442" spans="1:62" ht="120" customHeight="1" x14ac:dyDescent="0.2">
      <c r="A442" s="170" t="s">
        <v>179</v>
      </c>
      <c r="B442" s="132"/>
      <c r="C442" s="150">
        <v>0</v>
      </c>
      <c r="D442" s="150">
        <v>0</v>
      </c>
      <c r="E442" s="133">
        <v>875.7</v>
      </c>
      <c r="F442" s="134" t="s">
        <v>4248</v>
      </c>
      <c r="G442" s="86" t="s">
        <v>4249</v>
      </c>
      <c r="H442" s="86" t="s">
        <v>4250</v>
      </c>
      <c r="I442" s="89"/>
      <c r="J442" s="90" t="s">
        <v>196</v>
      </c>
      <c r="K442" s="86"/>
      <c r="L442" s="86"/>
      <c r="M442" s="92" t="s">
        <v>144</v>
      </c>
      <c r="N442" s="86" t="s">
        <v>108</v>
      </c>
      <c r="O442" s="163" t="s">
        <v>243</v>
      </c>
      <c r="P442" s="163" t="s">
        <v>3533</v>
      </c>
      <c r="Q442" s="91" t="s">
        <v>109</v>
      </c>
      <c r="R442" s="91" t="s">
        <v>205</v>
      </c>
      <c r="S442" s="91" t="s">
        <v>4251</v>
      </c>
      <c r="T442" s="92">
        <v>10</v>
      </c>
      <c r="U442" s="93">
        <v>6</v>
      </c>
      <c r="V442" s="94">
        <v>46209</v>
      </c>
      <c r="W442" s="94">
        <v>46209</v>
      </c>
      <c r="X442" s="95">
        <v>9785171839802</v>
      </c>
      <c r="Y442" s="96">
        <v>464</v>
      </c>
      <c r="Z442" s="97">
        <v>0.56699999999999995</v>
      </c>
      <c r="AA442" s="98" t="s">
        <v>134</v>
      </c>
      <c r="AB442" s="98" t="s">
        <v>222</v>
      </c>
      <c r="AC442" s="98" t="s">
        <v>135</v>
      </c>
      <c r="AD442" s="91" t="s">
        <v>110</v>
      </c>
      <c r="AE442" s="169" t="s">
        <v>195</v>
      </c>
      <c r="AF442" s="168"/>
      <c r="AG442" s="98" t="s">
        <v>588</v>
      </c>
      <c r="AH442" s="98"/>
      <c r="AI442" s="86" t="s">
        <v>4252</v>
      </c>
      <c r="AJ442" s="101"/>
      <c r="AK442" s="91"/>
      <c r="AL442" s="100" t="s">
        <v>4253</v>
      </c>
      <c r="AM442" s="86" t="s">
        <v>248</v>
      </c>
      <c r="AN442" s="86" t="s">
        <v>230</v>
      </c>
      <c r="AO442" s="143">
        <f t="shared" si="18"/>
        <v>0</v>
      </c>
      <c r="AP442" s="85" t="s">
        <v>4254</v>
      </c>
      <c r="AQ442" s="100" t="s">
        <v>111</v>
      </c>
      <c r="AR442" s="97" t="s">
        <v>125</v>
      </c>
      <c r="AV442" s="99" t="s">
        <v>121</v>
      </c>
      <c r="AW442" s="159" t="s">
        <v>4255</v>
      </c>
      <c r="AX442" s="102" t="s">
        <v>4256</v>
      </c>
      <c r="AY442" s="157" t="s">
        <v>4256</v>
      </c>
      <c r="AZ442" s="159"/>
      <c r="BA442" s="24" t="s">
        <v>2403</v>
      </c>
      <c r="BB442" s="24" t="s">
        <v>2404</v>
      </c>
      <c r="BD442" s="24" t="s">
        <v>1504</v>
      </c>
      <c r="BF442" s="103">
        <v>46220</v>
      </c>
      <c r="BG442" s="46"/>
      <c r="BH442" s="46"/>
      <c r="BI442" s="46">
        <f t="shared" si="19"/>
        <v>0</v>
      </c>
      <c r="BJ442" s="46">
        <f t="shared" si="20"/>
        <v>0</v>
      </c>
    </row>
    <row r="443" spans="1:62" ht="120" customHeight="1" x14ac:dyDescent="0.2">
      <c r="A443" s="170" t="s">
        <v>179</v>
      </c>
      <c r="B443" s="132"/>
      <c r="C443" s="150">
        <v>0</v>
      </c>
      <c r="D443" s="150">
        <v>0</v>
      </c>
      <c r="E443" s="133">
        <v>585.9</v>
      </c>
      <c r="F443" s="134" t="s">
        <v>3646</v>
      </c>
      <c r="G443" s="86" t="s">
        <v>3647</v>
      </c>
      <c r="H443" s="86" t="s">
        <v>351</v>
      </c>
      <c r="I443" s="89"/>
      <c r="J443" s="90">
        <v>4</v>
      </c>
      <c r="K443" s="86"/>
      <c r="L443" s="86"/>
      <c r="M443" s="92" t="s">
        <v>133</v>
      </c>
      <c r="N443" s="86" t="s">
        <v>108</v>
      </c>
      <c r="O443" s="163" t="s">
        <v>172</v>
      </c>
      <c r="P443" s="163" t="s">
        <v>188</v>
      </c>
      <c r="Q443" s="91" t="s">
        <v>109</v>
      </c>
      <c r="R443" s="91" t="s">
        <v>205</v>
      </c>
      <c r="S443" s="91" t="s">
        <v>3833</v>
      </c>
      <c r="T443" s="92">
        <v>10</v>
      </c>
      <c r="U443" s="93">
        <v>12</v>
      </c>
      <c r="V443" s="94">
        <v>45698</v>
      </c>
      <c r="W443" s="94">
        <v>46212</v>
      </c>
      <c r="X443" s="95">
        <v>9785171701321</v>
      </c>
      <c r="Y443" s="96">
        <v>768</v>
      </c>
      <c r="Z443" s="97">
        <v>0.374</v>
      </c>
      <c r="AA443" s="98" t="s">
        <v>170</v>
      </c>
      <c r="AB443" s="98" t="s">
        <v>182</v>
      </c>
      <c r="AC443" s="98" t="s">
        <v>171</v>
      </c>
      <c r="AD443" s="91">
        <v>3</v>
      </c>
      <c r="AE443" s="135" t="s">
        <v>116</v>
      </c>
      <c r="AF443" s="168"/>
      <c r="AG443" s="98" t="s">
        <v>345</v>
      </c>
      <c r="AH443" s="98"/>
      <c r="AI443" s="86" t="s">
        <v>352</v>
      </c>
      <c r="AJ443" s="101"/>
      <c r="AK443" s="91" t="s">
        <v>3649</v>
      </c>
      <c r="AL443" s="100" t="s">
        <v>3834</v>
      </c>
      <c r="AM443" s="86" t="s">
        <v>228</v>
      </c>
      <c r="AN443" s="86" t="s">
        <v>230</v>
      </c>
      <c r="AO443" s="143">
        <f t="shared" si="18"/>
        <v>0</v>
      </c>
      <c r="AP443" s="85" t="s">
        <v>3835</v>
      </c>
      <c r="AQ443" s="100" t="s">
        <v>111</v>
      </c>
      <c r="AR443" s="97" t="s">
        <v>125</v>
      </c>
      <c r="AV443" s="99"/>
      <c r="AW443" s="159" t="s">
        <v>3836</v>
      </c>
      <c r="AX443" s="102"/>
      <c r="AY443" s="157" t="s">
        <v>3837</v>
      </c>
      <c r="AZ443" s="159"/>
      <c r="BF443" s="103">
        <v>46219</v>
      </c>
      <c r="BG443" s="46"/>
      <c r="BH443" s="46"/>
      <c r="BI443" s="46">
        <f t="shared" si="19"/>
        <v>0</v>
      </c>
      <c r="BJ443" s="46">
        <f t="shared" si="20"/>
        <v>0</v>
      </c>
    </row>
    <row r="444" spans="1:62" ht="120" customHeight="1" x14ac:dyDescent="0.2">
      <c r="A444" s="170" t="s">
        <v>179</v>
      </c>
      <c r="B444" s="132"/>
      <c r="C444" s="150">
        <v>0</v>
      </c>
      <c r="D444" s="150">
        <v>0</v>
      </c>
      <c r="E444" s="133">
        <v>560.70000000000005</v>
      </c>
      <c r="F444" s="134" t="s">
        <v>3838</v>
      </c>
      <c r="G444" s="86" t="s">
        <v>3839</v>
      </c>
      <c r="H444" s="86" t="s">
        <v>351</v>
      </c>
      <c r="I444" s="89"/>
      <c r="J444" s="90" t="s">
        <v>194</v>
      </c>
      <c r="K444" s="86"/>
      <c r="L444" s="86"/>
      <c r="M444" s="92" t="s">
        <v>133</v>
      </c>
      <c r="N444" s="86" t="s">
        <v>108</v>
      </c>
      <c r="O444" s="163" t="s">
        <v>172</v>
      </c>
      <c r="P444" s="163" t="s">
        <v>272</v>
      </c>
      <c r="Q444" s="91" t="s">
        <v>109</v>
      </c>
      <c r="R444" s="91" t="s">
        <v>205</v>
      </c>
      <c r="S444" s="91" t="s">
        <v>3840</v>
      </c>
      <c r="T444" s="92">
        <v>10</v>
      </c>
      <c r="U444" s="93">
        <v>16</v>
      </c>
      <c r="V444" s="94">
        <v>46211</v>
      </c>
      <c r="W444" s="94">
        <v>46211</v>
      </c>
      <c r="X444" s="95">
        <v>9785171878689</v>
      </c>
      <c r="Y444" s="96">
        <v>416</v>
      </c>
      <c r="Z444" s="97">
        <v>0.30499999999999999</v>
      </c>
      <c r="AA444" s="98" t="s">
        <v>170</v>
      </c>
      <c r="AB444" s="98" t="s">
        <v>302</v>
      </c>
      <c r="AC444" s="98" t="s">
        <v>171</v>
      </c>
      <c r="AD444" s="91">
        <v>3</v>
      </c>
      <c r="AE444" s="169" t="s">
        <v>195</v>
      </c>
      <c r="AF444" s="168"/>
      <c r="AG444" s="98" t="s">
        <v>242</v>
      </c>
      <c r="AH444" s="98"/>
      <c r="AI444" s="86" t="s">
        <v>352</v>
      </c>
      <c r="AJ444" s="101"/>
      <c r="AK444" s="91"/>
      <c r="AL444" s="100" t="s">
        <v>3841</v>
      </c>
      <c r="AM444" s="86" t="s">
        <v>229</v>
      </c>
      <c r="AN444" s="86" t="s">
        <v>230</v>
      </c>
      <c r="AO444" s="143">
        <f t="shared" si="18"/>
        <v>0</v>
      </c>
      <c r="AP444" s="85" t="s">
        <v>3842</v>
      </c>
      <c r="AQ444" s="100" t="s">
        <v>111</v>
      </c>
      <c r="AR444" s="97" t="s">
        <v>125</v>
      </c>
      <c r="AV444" s="99"/>
      <c r="AW444" s="159" t="s">
        <v>3843</v>
      </c>
      <c r="AX444" s="102"/>
      <c r="AY444" s="157" t="s">
        <v>3844</v>
      </c>
      <c r="AZ444" s="159"/>
      <c r="BF444" s="103">
        <v>46219</v>
      </c>
      <c r="BG444" s="46"/>
      <c r="BH444" s="46"/>
      <c r="BI444" s="46">
        <f t="shared" si="19"/>
        <v>0</v>
      </c>
      <c r="BJ444" s="46">
        <f t="shared" si="20"/>
        <v>0</v>
      </c>
    </row>
    <row r="445" spans="1:62" ht="120" customHeight="1" x14ac:dyDescent="0.2">
      <c r="A445" s="170" t="s">
        <v>179</v>
      </c>
      <c r="B445" s="132"/>
      <c r="C445" s="150">
        <v>0</v>
      </c>
      <c r="D445" s="150">
        <v>0</v>
      </c>
      <c r="E445" s="133">
        <v>453.6</v>
      </c>
      <c r="F445" s="134" t="s">
        <v>3845</v>
      </c>
      <c r="G445" s="86" t="s">
        <v>3294</v>
      </c>
      <c r="H445" s="86" t="s">
        <v>351</v>
      </c>
      <c r="I445" s="89"/>
      <c r="J445" s="90">
        <v>8</v>
      </c>
      <c r="K445" s="86"/>
      <c r="L445" s="86"/>
      <c r="M445" s="92" t="s">
        <v>144</v>
      </c>
      <c r="N445" s="86" t="s">
        <v>108</v>
      </c>
      <c r="O445" s="163" t="s">
        <v>482</v>
      </c>
      <c r="P445" s="163" t="s">
        <v>3295</v>
      </c>
      <c r="Q445" s="91" t="s">
        <v>109</v>
      </c>
      <c r="R445" s="91" t="s">
        <v>205</v>
      </c>
      <c r="S445" s="91" t="s">
        <v>3846</v>
      </c>
      <c r="T445" s="92">
        <v>10</v>
      </c>
      <c r="U445" s="93">
        <v>20</v>
      </c>
      <c r="V445" s="94">
        <v>44685</v>
      </c>
      <c r="W445" s="94">
        <v>46216</v>
      </c>
      <c r="X445" s="95">
        <v>9785171497828</v>
      </c>
      <c r="Y445" s="96">
        <v>224</v>
      </c>
      <c r="Z445" s="97">
        <v>0.12</v>
      </c>
      <c r="AA445" s="98" t="s">
        <v>170</v>
      </c>
      <c r="AB445" s="98" t="s">
        <v>136</v>
      </c>
      <c r="AC445" s="98" t="s">
        <v>171</v>
      </c>
      <c r="AD445" s="91">
        <v>3</v>
      </c>
      <c r="AE445" s="135" t="s">
        <v>116</v>
      </c>
      <c r="AF445" s="168"/>
      <c r="AG445" s="98" t="s">
        <v>345</v>
      </c>
      <c r="AH445" s="98"/>
      <c r="AI445" s="86" t="s">
        <v>352</v>
      </c>
      <c r="AJ445" s="101"/>
      <c r="AK445" s="91" t="s">
        <v>3297</v>
      </c>
      <c r="AL445" s="100" t="s">
        <v>3847</v>
      </c>
      <c r="AM445" s="86" t="s">
        <v>228</v>
      </c>
      <c r="AN445" s="86" t="s">
        <v>230</v>
      </c>
      <c r="AO445" s="143">
        <f t="shared" si="18"/>
        <v>0</v>
      </c>
      <c r="AP445" s="85" t="s">
        <v>3848</v>
      </c>
      <c r="AQ445" s="100" t="s">
        <v>157</v>
      </c>
      <c r="AR445" s="97" t="s">
        <v>125</v>
      </c>
      <c r="AV445" s="99"/>
      <c r="AW445" s="159" t="s">
        <v>3849</v>
      </c>
      <c r="AX445" s="102" t="s">
        <v>3850</v>
      </c>
      <c r="AY445" s="157" t="s">
        <v>3851</v>
      </c>
      <c r="AZ445" s="159"/>
      <c r="BF445" s="103">
        <v>46219</v>
      </c>
      <c r="BG445" s="46"/>
      <c r="BH445" s="46"/>
      <c r="BI445" s="46">
        <f t="shared" si="19"/>
        <v>0</v>
      </c>
      <c r="BJ445" s="46">
        <f t="shared" si="20"/>
        <v>0</v>
      </c>
    </row>
    <row r="446" spans="1:62" ht="120" customHeight="1" x14ac:dyDescent="0.2">
      <c r="A446" s="170" t="s">
        <v>179</v>
      </c>
      <c r="B446" s="132"/>
      <c r="C446" s="150">
        <v>0</v>
      </c>
      <c r="D446" s="150">
        <v>0</v>
      </c>
      <c r="E446" s="133">
        <v>472.5</v>
      </c>
      <c r="F446" s="134" t="s">
        <v>2347</v>
      </c>
      <c r="G446" s="86" t="s">
        <v>2348</v>
      </c>
      <c r="H446" s="86" t="s">
        <v>351</v>
      </c>
      <c r="I446" s="89"/>
      <c r="J446" s="90">
        <v>4</v>
      </c>
      <c r="K446" s="86"/>
      <c r="L446" s="86"/>
      <c r="M446" s="92" t="s">
        <v>133</v>
      </c>
      <c r="N446" s="86" t="s">
        <v>108</v>
      </c>
      <c r="O446" s="163" t="s">
        <v>172</v>
      </c>
      <c r="P446" s="163" t="s">
        <v>188</v>
      </c>
      <c r="Q446" s="91" t="s">
        <v>109</v>
      </c>
      <c r="R446" s="91" t="s">
        <v>205</v>
      </c>
      <c r="S446" s="91" t="s">
        <v>2349</v>
      </c>
      <c r="T446" s="92">
        <v>10</v>
      </c>
      <c r="U446" s="93">
        <v>16</v>
      </c>
      <c r="V446" s="94">
        <v>44511</v>
      </c>
      <c r="W446" s="94">
        <v>46211</v>
      </c>
      <c r="X446" s="95">
        <v>9785171447571</v>
      </c>
      <c r="Y446" s="96">
        <v>384</v>
      </c>
      <c r="Z446" s="97">
        <v>0.26300000000000001</v>
      </c>
      <c r="AA446" s="98" t="s">
        <v>170</v>
      </c>
      <c r="AB446" s="98" t="s">
        <v>164</v>
      </c>
      <c r="AC446" s="98" t="s">
        <v>171</v>
      </c>
      <c r="AD446" s="91">
        <v>3</v>
      </c>
      <c r="AE446" s="135" t="s">
        <v>116</v>
      </c>
      <c r="AF446" s="168"/>
      <c r="AG446" s="98" t="s">
        <v>416</v>
      </c>
      <c r="AH446" s="98"/>
      <c r="AI446" s="86" t="s">
        <v>352</v>
      </c>
      <c r="AJ446" s="101"/>
      <c r="AK446" s="91" t="s">
        <v>2350</v>
      </c>
      <c r="AL446" s="100" t="s">
        <v>2351</v>
      </c>
      <c r="AM446" s="86" t="s">
        <v>232</v>
      </c>
      <c r="AN446" s="86" t="s">
        <v>230</v>
      </c>
      <c r="AO446" s="143">
        <f t="shared" si="18"/>
        <v>0</v>
      </c>
      <c r="AP446" s="85" t="s">
        <v>2352</v>
      </c>
      <c r="AQ446" s="100" t="s">
        <v>111</v>
      </c>
      <c r="AR446" s="97" t="s">
        <v>125</v>
      </c>
      <c r="AV446" s="99"/>
      <c r="AW446" s="159" t="s">
        <v>2353</v>
      </c>
      <c r="AX446" s="102" t="s">
        <v>2354</v>
      </c>
      <c r="AY446" s="157" t="s">
        <v>2355</v>
      </c>
      <c r="AZ446" s="159"/>
      <c r="BF446" s="103">
        <v>46213</v>
      </c>
      <c r="BG446" s="46"/>
      <c r="BH446" s="46"/>
      <c r="BI446" s="46">
        <f t="shared" si="19"/>
        <v>0</v>
      </c>
      <c r="BJ446" s="46">
        <f t="shared" si="20"/>
        <v>0</v>
      </c>
    </row>
    <row r="447" spans="1:62" ht="120" customHeight="1" x14ac:dyDescent="0.2">
      <c r="A447" s="170" t="s">
        <v>179</v>
      </c>
      <c r="B447" s="132"/>
      <c r="C447" s="150">
        <v>0</v>
      </c>
      <c r="D447" s="150">
        <v>0</v>
      </c>
      <c r="E447" s="133">
        <v>472.5</v>
      </c>
      <c r="F447" s="134" t="s">
        <v>2356</v>
      </c>
      <c r="G447" s="86" t="s">
        <v>445</v>
      </c>
      <c r="H447" s="86" t="s">
        <v>351</v>
      </c>
      <c r="I447" s="89"/>
      <c r="J447" s="90">
        <v>6</v>
      </c>
      <c r="K447" s="86"/>
      <c r="L447" s="86"/>
      <c r="M447" s="92" t="s">
        <v>133</v>
      </c>
      <c r="N447" s="86" t="s">
        <v>108</v>
      </c>
      <c r="O447" s="163" t="s">
        <v>419</v>
      </c>
      <c r="P447" s="163" t="s">
        <v>420</v>
      </c>
      <c r="Q447" s="91" t="s">
        <v>109</v>
      </c>
      <c r="R447" s="91" t="s">
        <v>205</v>
      </c>
      <c r="S447" s="91" t="s">
        <v>2357</v>
      </c>
      <c r="T447" s="92">
        <v>10</v>
      </c>
      <c r="U447" s="93">
        <v>16</v>
      </c>
      <c r="V447" s="94">
        <v>44865</v>
      </c>
      <c r="W447" s="94">
        <v>46211</v>
      </c>
      <c r="X447" s="95">
        <v>9785171528584</v>
      </c>
      <c r="Y447" s="96">
        <v>320</v>
      </c>
      <c r="Z447" s="97">
        <v>0.217</v>
      </c>
      <c r="AA447" s="98" t="s">
        <v>170</v>
      </c>
      <c r="AB447" s="98" t="s">
        <v>164</v>
      </c>
      <c r="AC447" s="98" t="s">
        <v>171</v>
      </c>
      <c r="AD447" s="91">
        <v>3</v>
      </c>
      <c r="AE447" s="135" t="s">
        <v>116</v>
      </c>
      <c r="AF447" s="168"/>
      <c r="AG447" s="98" t="s">
        <v>497</v>
      </c>
      <c r="AH447" s="98"/>
      <c r="AI447" s="86" t="s">
        <v>352</v>
      </c>
      <c r="AJ447" s="101"/>
      <c r="AK447" s="91" t="s">
        <v>2358</v>
      </c>
      <c r="AL447" s="100" t="s">
        <v>2359</v>
      </c>
      <c r="AM447" s="86" t="s">
        <v>444</v>
      </c>
      <c r="AN447" s="86" t="s">
        <v>230</v>
      </c>
      <c r="AO447" s="143">
        <f t="shared" si="18"/>
        <v>0</v>
      </c>
      <c r="AP447" s="85" t="s">
        <v>2360</v>
      </c>
      <c r="AQ447" s="100" t="s">
        <v>157</v>
      </c>
      <c r="AR447" s="97" t="s">
        <v>125</v>
      </c>
      <c r="AV447" s="99"/>
      <c r="AW447" s="159" t="s">
        <v>2361</v>
      </c>
      <c r="AX447" s="102"/>
      <c r="AY447" s="157" t="s">
        <v>2362</v>
      </c>
      <c r="AZ447" s="159"/>
      <c r="BF447" s="103">
        <v>46213</v>
      </c>
      <c r="BG447" s="46"/>
      <c r="BH447" s="46"/>
      <c r="BI447" s="46">
        <f t="shared" si="19"/>
        <v>0</v>
      </c>
      <c r="BJ447" s="46">
        <f t="shared" si="20"/>
        <v>0</v>
      </c>
    </row>
    <row r="448" spans="1:62" ht="120" customHeight="1" x14ac:dyDescent="0.2">
      <c r="A448" s="170" t="s">
        <v>179</v>
      </c>
      <c r="B448" s="132"/>
      <c r="C448" s="150">
        <v>0</v>
      </c>
      <c r="D448" s="150">
        <v>0</v>
      </c>
      <c r="E448" s="133">
        <v>428.40000000000003</v>
      </c>
      <c r="F448" s="134" t="s">
        <v>720</v>
      </c>
      <c r="G448" s="86" t="s">
        <v>721</v>
      </c>
      <c r="H448" s="86" t="s">
        <v>351</v>
      </c>
      <c r="I448" s="89"/>
      <c r="J448" s="90" t="s">
        <v>194</v>
      </c>
      <c r="K448" s="86" t="s">
        <v>650</v>
      </c>
      <c r="L448" s="86"/>
      <c r="M448" s="92" t="s">
        <v>133</v>
      </c>
      <c r="N448" s="86" t="s">
        <v>108</v>
      </c>
      <c r="O448" s="163" t="s">
        <v>172</v>
      </c>
      <c r="P448" s="163" t="s">
        <v>188</v>
      </c>
      <c r="Q448" s="91" t="s">
        <v>109</v>
      </c>
      <c r="R448" s="91" t="s">
        <v>205</v>
      </c>
      <c r="S448" s="91" t="s">
        <v>860</v>
      </c>
      <c r="T448" s="92">
        <v>10</v>
      </c>
      <c r="U448" s="93">
        <v>24</v>
      </c>
      <c r="V448" s="94">
        <v>46204</v>
      </c>
      <c r="W448" s="94">
        <v>46204</v>
      </c>
      <c r="X448" s="95">
        <v>9785171877514</v>
      </c>
      <c r="Y448" s="96">
        <v>256</v>
      </c>
      <c r="Z448" s="97">
        <v>0.19</v>
      </c>
      <c r="AA448" s="98" t="s">
        <v>170</v>
      </c>
      <c r="AB448" s="98" t="s">
        <v>222</v>
      </c>
      <c r="AC448" s="98" t="s">
        <v>171</v>
      </c>
      <c r="AD448" s="91">
        <v>3</v>
      </c>
      <c r="AE448" s="169" t="s">
        <v>195</v>
      </c>
      <c r="AF448" s="168"/>
      <c r="AG448" s="98" t="s">
        <v>345</v>
      </c>
      <c r="AH448" s="98"/>
      <c r="AI448" s="86" t="s">
        <v>352</v>
      </c>
      <c r="AJ448" s="101"/>
      <c r="AK448" s="91" t="s">
        <v>723</v>
      </c>
      <c r="AL448" s="100" t="s">
        <v>861</v>
      </c>
      <c r="AM448" s="86" t="s">
        <v>228</v>
      </c>
      <c r="AN448" s="86" t="s">
        <v>230</v>
      </c>
      <c r="AO448" s="143">
        <f t="shared" si="18"/>
        <v>0</v>
      </c>
      <c r="AP448" s="85" t="s">
        <v>862</v>
      </c>
      <c r="AQ448" s="100" t="s">
        <v>111</v>
      </c>
      <c r="AR448" s="97" t="s">
        <v>125</v>
      </c>
      <c r="AV448" s="99"/>
      <c r="AW448" s="159" t="s">
        <v>863</v>
      </c>
      <c r="AX448" s="102"/>
      <c r="AY448" s="157" t="s">
        <v>864</v>
      </c>
      <c r="AZ448" s="159"/>
      <c r="BF448" s="103">
        <v>46210</v>
      </c>
      <c r="BG448" s="46"/>
      <c r="BH448" s="46"/>
      <c r="BI448" s="46">
        <f t="shared" si="19"/>
        <v>0</v>
      </c>
      <c r="BJ448" s="46">
        <f t="shared" si="20"/>
        <v>0</v>
      </c>
    </row>
    <row r="449" spans="1:62" ht="120" customHeight="1" x14ac:dyDescent="0.2">
      <c r="A449" s="170" t="s">
        <v>179</v>
      </c>
      <c r="B449" s="132"/>
      <c r="C449" s="150">
        <v>0</v>
      </c>
      <c r="D449" s="150">
        <v>0</v>
      </c>
      <c r="E449" s="133">
        <v>648.9</v>
      </c>
      <c r="F449" s="134" t="s">
        <v>4257</v>
      </c>
      <c r="G449" s="86" t="s">
        <v>4258</v>
      </c>
      <c r="H449" s="86" t="s">
        <v>4259</v>
      </c>
      <c r="I449" s="89"/>
      <c r="J449" s="90">
        <v>6</v>
      </c>
      <c r="K449" s="86"/>
      <c r="L449" s="86"/>
      <c r="M449" s="92" t="s">
        <v>151</v>
      </c>
      <c r="N449" s="86" t="s">
        <v>108</v>
      </c>
      <c r="O449" s="163" t="s">
        <v>3735</v>
      </c>
      <c r="P449" s="163" t="s">
        <v>3736</v>
      </c>
      <c r="Q449" s="91" t="s">
        <v>109</v>
      </c>
      <c r="R449" s="91" t="s">
        <v>205</v>
      </c>
      <c r="S449" s="91" t="s">
        <v>4260</v>
      </c>
      <c r="T449" s="92">
        <v>10</v>
      </c>
      <c r="U449" s="93">
        <v>8</v>
      </c>
      <c r="V449" s="94">
        <v>44789</v>
      </c>
      <c r="W449" s="94">
        <v>46218</v>
      </c>
      <c r="X449" s="95">
        <v>9785171514372</v>
      </c>
      <c r="Y449" s="96">
        <v>640</v>
      </c>
      <c r="Z449" s="97">
        <v>0.41799999999999998</v>
      </c>
      <c r="AA449" s="98" t="s">
        <v>170</v>
      </c>
      <c r="AB449" s="98" t="s">
        <v>191</v>
      </c>
      <c r="AC449" s="98" t="s">
        <v>171</v>
      </c>
      <c r="AD449" s="91">
        <v>3</v>
      </c>
      <c r="AE449" s="135" t="s">
        <v>116</v>
      </c>
      <c r="AF449" s="168"/>
      <c r="AG449" s="98" t="s">
        <v>495</v>
      </c>
      <c r="AH449" s="98"/>
      <c r="AI449" s="86" t="s">
        <v>4261</v>
      </c>
      <c r="AJ449" s="101"/>
      <c r="AK449" s="91"/>
      <c r="AL449" s="100" t="s">
        <v>4262</v>
      </c>
      <c r="AM449" s="86" t="s">
        <v>312</v>
      </c>
      <c r="AN449" s="86" t="s">
        <v>230</v>
      </c>
      <c r="AO449" s="143">
        <f t="shared" si="18"/>
        <v>0</v>
      </c>
      <c r="AP449" s="85" t="s">
        <v>4263</v>
      </c>
      <c r="AQ449" s="100" t="s">
        <v>111</v>
      </c>
      <c r="AR449" s="97" t="s">
        <v>125</v>
      </c>
      <c r="AV449" s="99"/>
      <c r="AW449" s="159" t="s">
        <v>4264</v>
      </c>
      <c r="AX449" s="102" t="s">
        <v>4265</v>
      </c>
      <c r="AY449" s="157" t="s">
        <v>4266</v>
      </c>
      <c r="AZ449" s="159"/>
      <c r="BA449" s="24" t="s">
        <v>2403</v>
      </c>
      <c r="BB449" s="24" t="s">
        <v>2404</v>
      </c>
      <c r="BD449" s="24" t="s">
        <v>1504</v>
      </c>
      <c r="BF449" s="103">
        <v>46220</v>
      </c>
      <c r="BG449" s="46"/>
      <c r="BH449" s="46"/>
      <c r="BI449" s="46">
        <f t="shared" si="19"/>
        <v>0</v>
      </c>
      <c r="BJ449" s="46">
        <f t="shared" si="20"/>
        <v>0</v>
      </c>
    </row>
    <row r="450" spans="1:62" ht="120" customHeight="1" x14ac:dyDescent="0.2">
      <c r="A450" s="170" t="s">
        <v>179</v>
      </c>
      <c r="B450" s="132"/>
      <c r="C450" s="150">
        <v>0</v>
      </c>
      <c r="D450" s="150">
        <v>0</v>
      </c>
      <c r="E450" s="133">
        <v>472.5</v>
      </c>
      <c r="F450" s="134" t="s">
        <v>4267</v>
      </c>
      <c r="G450" s="86" t="s">
        <v>4268</v>
      </c>
      <c r="H450" s="86" t="s">
        <v>177</v>
      </c>
      <c r="I450" s="89"/>
      <c r="J450" s="90">
        <v>5</v>
      </c>
      <c r="K450" s="86"/>
      <c r="L450" s="86"/>
      <c r="M450" s="92" t="s">
        <v>151</v>
      </c>
      <c r="N450" s="86" t="s">
        <v>108</v>
      </c>
      <c r="O450" s="163" t="s">
        <v>163</v>
      </c>
      <c r="P450" s="163" t="s">
        <v>163</v>
      </c>
      <c r="Q450" s="91" t="s">
        <v>109</v>
      </c>
      <c r="R450" s="91" t="s">
        <v>205</v>
      </c>
      <c r="S450" s="91" t="s">
        <v>4269</v>
      </c>
      <c r="T450" s="92">
        <v>10</v>
      </c>
      <c r="U450" s="93">
        <v>8</v>
      </c>
      <c r="V450" s="94">
        <v>44880</v>
      </c>
      <c r="W450" s="94">
        <v>46218</v>
      </c>
      <c r="X450" s="95">
        <v>9785171534608</v>
      </c>
      <c r="Y450" s="96">
        <v>544</v>
      </c>
      <c r="Z450" s="97">
        <v>0.28299999999999997</v>
      </c>
      <c r="AA450" s="98" t="s">
        <v>170</v>
      </c>
      <c r="AB450" s="98" t="s">
        <v>173</v>
      </c>
      <c r="AC450" s="98" t="s">
        <v>171</v>
      </c>
      <c r="AD450" s="91">
        <v>3</v>
      </c>
      <c r="AE450" s="135" t="s">
        <v>116</v>
      </c>
      <c r="AF450" s="168"/>
      <c r="AG450" s="98" t="s">
        <v>225</v>
      </c>
      <c r="AH450" s="98"/>
      <c r="AI450" s="86" t="s">
        <v>178</v>
      </c>
      <c r="AJ450" s="101"/>
      <c r="AK450" s="91" t="s">
        <v>4270</v>
      </c>
      <c r="AL450" s="100" t="s">
        <v>4271</v>
      </c>
      <c r="AM450" s="86" t="s">
        <v>264</v>
      </c>
      <c r="AN450" s="86" t="s">
        <v>153</v>
      </c>
      <c r="AO450" s="143">
        <f t="shared" si="18"/>
        <v>0</v>
      </c>
      <c r="AP450" s="85" t="s">
        <v>4272</v>
      </c>
      <c r="AQ450" s="100" t="s">
        <v>111</v>
      </c>
      <c r="AR450" s="97" t="s">
        <v>125</v>
      </c>
      <c r="AV450" s="99"/>
      <c r="AW450" s="159" t="s">
        <v>4273</v>
      </c>
      <c r="AX450" s="102" t="s">
        <v>4274</v>
      </c>
      <c r="AY450" s="157" t="s">
        <v>4275</v>
      </c>
      <c r="AZ450" s="159"/>
      <c r="BA450" s="24" t="s">
        <v>2403</v>
      </c>
      <c r="BB450" s="24" t="s">
        <v>2404</v>
      </c>
      <c r="BD450" s="24" t="s">
        <v>1504</v>
      </c>
      <c r="BF450" s="103">
        <v>46220</v>
      </c>
      <c r="BG450" s="46"/>
      <c r="BH450" s="46"/>
      <c r="BI450" s="46">
        <f t="shared" si="19"/>
        <v>0</v>
      </c>
      <c r="BJ450" s="46">
        <f t="shared" si="20"/>
        <v>0</v>
      </c>
    </row>
    <row r="451" spans="1:62" ht="120" customHeight="1" x14ac:dyDescent="0.2">
      <c r="A451" s="170" t="s">
        <v>179</v>
      </c>
      <c r="B451" s="132"/>
      <c r="C451" s="150">
        <v>0</v>
      </c>
      <c r="D451" s="150">
        <v>0</v>
      </c>
      <c r="E451" s="133">
        <v>289.8</v>
      </c>
      <c r="F451" s="134" t="s">
        <v>2888</v>
      </c>
      <c r="G451" s="86" t="s">
        <v>2889</v>
      </c>
      <c r="H451" s="86" t="s">
        <v>177</v>
      </c>
      <c r="I451" s="89"/>
      <c r="J451" s="90">
        <v>3</v>
      </c>
      <c r="K451" s="86"/>
      <c r="L451" s="86"/>
      <c r="M451" s="92" t="s">
        <v>151</v>
      </c>
      <c r="N451" s="86" t="s">
        <v>108</v>
      </c>
      <c r="O451" s="163" t="s">
        <v>161</v>
      </c>
      <c r="P451" s="163" t="s">
        <v>161</v>
      </c>
      <c r="Q451" s="91" t="s">
        <v>109</v>
      </c>
      <c r="R451" s="91" t="s">
        <v>205</v>
      </c>
      <c r="S451" s="91" t="s">
        <v>2890</v>
      </c>
      <c r="T451" s="92">
        <v>10</v>
      </c>
      <c r="U451" s="93">
        <v>6</v>
      </c>
      <c r="V451" s="94">
        <v>41732</v>
      </c>
      <c r="W451" s="94">
        <v>46205</v>
      </c>
      <c r="X451" s="95">
        <v>9785170845217</v>
      </c>
      <c r="Y451" s="96">
        <v>352</v>
      </c>
      <c r="Z451" s="97">
        <v>0.215</v>
      </c>
      <c r="AA451" s="98" t="s">
        <v>170</v>
      </c>
      <c r="AB451" s="98" t="s">
        <v>152</v>
      </c>
      <c r="AC451" s="98" t="s">
        <v>171</v>
      </c>
      <c r="AD451" s="91">
        <v>3</v>
      </c>
      <c r="AE451" s="135" t="s">
        <v>116</v>
      </c>
      <c r="AF451" s="168"/>
      <c r="AG451" s="98" t="s">
        <v>271</v>
      </c>
      <c r="AH451" s="98"/>
      <c r="AI451" s="86" t="s">
        <v>178</v>
      </c>
      <c r="AJ451" s="101"/>
      <c r="AK451" s="91" t="s">
        <v>2891</v>
      </c>
      <c r="AL451" s="100" t="s">
        <v>2892</v>
      </c>
      <c r="AM451" s="86" t="s">
        <v>264</v>
      </c>
      <c r="AN451" s="86" t="s">
        <v>153</v>
      </c>
      <c r="AO451" s="143">
        <f t="shared" si="18"/>
        <v>0</v>
      </c>
      <c r="AP451" s="85" t="s">
        <v>2893</v>
      </c>
      <c r="AQ451" s="100" t="s">
        <v>111</v>
      </c>
      <c r="AR451" s="97" t="s">
        <v>125</v>
      </c>
      <c r="AV451" s="99"/>
      <c r="AW451" s="159" t="s">
        <v>2894</v>
      </c>
      <c r="AX451" s="102"/>
      <c r="AY451" s="157" t="s">
        <v>2895</v>
      </c>
      <c r="AZ451" s="159"/>
      <c r="BF451" s="103">
        <v>46216</v>
      </c>
      <c r="BG451" s="46"/>
      <c r="BH451" s="46"/>
      <c r="BI451" s="46">
        <f t="shared" si="19"/>
        <v>0</v>
      </c>
      <c r="BJ451" s="46">
        <f t="shared" si="20"/>
        <v>0</v>
      </c>
    </row>
    <row r="452" spans="1:62" ht="120" customHeight="1" x14ac:dyDescent="0.2">
      <c r="A452" s="170" t="s">
        <v>179</v>
      </c>
      <c r="B452" s="132"/>
      <c r="C452" s="150">
        <v>0</v>
      </c>
      <c r="D452" s="150">
        <v>0</v>
      </c>
      <c r="E452" s="133">
        <v>453.6</v>
      </c>
      <c r="F452" s="134" t="s">
        <v>1425</v>
      </c>
      <c r="G452" s="86" t="s">
        <v>1426</v>
      </c>
      <c r="H452" s="86" t="s">
        <v>177</v>
      </c>
      <c r="I452" s="89"/>
      <c r="J452" s="90">
        <v>5</v>
      </c>
      <c r="K452" s="86"/>
      <c r="L452" s="86"/>
      <c r="M452" s="92" t="s">
        <v>151</v>
      </c>
      <c r="N452" s="86" t="s">
        <v>108</v>
      </c>
      <c r="O452" s="163" t="s">
        <v>215</v>
      </c>
      <c r="P452" s="163" t="s">
        <v>215</v>
      </c>
      <c r="Q452" s="91" t="s">
        <v>109</v>
      </c>
      <c r="R452" s="91" t="s">
        <v>205</v>
      </c>
      <c r="S452" s="91" t="s">
        <v>4763</v>
      </c>
      <c r="T452" s="92">
        <v>10</v>
      </c>
      <c r="U452" s="93">
        <v>6</v>
      </c>
      <c r="V452" s="94">
        <v>44799</v>
      </c>
      <c r="W452" s="94">
        <v>46210</v>
      </c>
      <c r="X452" s="95">
        <v>9785171268343</v>
      </c>
      <c r="Y452" s="96">
        <v>640</v>
      </c>
      <c r="Z452" s="97">
        <v>0.311</v>
      </c>
      <c r="AA452" s="98" t="s">
        <v>170</v>
      </c>
      <c r="AB452" s="98" t="s">
        <v>182</v>
      </c>
      <c r="AC452" s="98" t="s">
        <v>171</v>
      </c>
      <c r="AD452" s="91">
        <v>3</v>
      </c>
      <c r="AE452" s="135" t="s">
        <v>116</v>
      </c>
      <c r="AF452" s="168"/>
      <c r="AG452" s="98" t="s">
        <v>297</v>
      </c>
      <c r="AH452" s="98"/>
      <c r="AI452" s="86" t="s">
        <v>178</v>
      </c>
      <c r="AJ452" s="101"/>
      <c r="AK452" s="91" t="s">
        <v>1428</v>
      </c>
      <c r="AL452" s="100" t="s">
        <v>4764</v>
      </c>
      <c r="AM452" s="86" t="s">
        <v>266</v>
      </c>
      <c r="AN452" s="86" t="s">
        <v>153</v>
      </c>
      <c r="AO452" s="143">
        <f t="shared" si="18"/>
        <v>0</v>
      </c>
      <c r="AP452" s="85" t="s">
        <v>4765</v>
      </c>
      <c r="AQ452" s="100" t="s">
        <v>154</v>
      </c>
      <c r="AR452" s="97" t="s">
        <v>125</v>
      </c>
      <c r="AV452" s="99"/>
      <c r="AW452" s="159" t="s">
        <v>4766</v>
      </c>
      <c r="AX452" s="102" t="s">
        <v>4767</v>
      </c>
      <c r="AY452" s="157" t="s">
        <v>1432</v>
      </c>
      <c r="AZ452" s="159"/>
      <c r="BF452" s="103">
        <v>46223</v>
      </c>
      <c r="BG452" s="46"/>
      <c r="BH452" s="46"/>
      <c r="BI452" s="46">
        <f t="shared" si="19"/>
        <v>0</v>
      </c>
      <c r="BJ452" s="46">
        <f t="shared" si="20"/>
        <v>0</v>
      </c>
    </row>
    <row r="453" spans="1:62" ht="120" customHeight="1" x14ac:dyDescent="0.2">
      <c r="A453" s="170" t="s">
        <v>179</v>
      </c>
      <c r="B453" s="132"/>
      <c r="C453" s="150">
        <v>0</v>
      </c>
      <c r="D453" s="150">
        <v>0</v>
      </c>
      <c r="E453" s="133">
        <v>453.6</v>
      </c>
      <c r="F453" s="134" t="s">
        <v>2896</v>
      </c>
      <c r="G453" s="86" t="s">
        <v>1426</v>
      </c>
      <c r="H453" s="86" t="s">
        <v>177</v>
      </c>
      <c r="I453" s="89"/>
      <c r="J453" s="90">
        <v>6</v>
      </c>
      <c r="K453" s="86"/>
      <c r="L453" s="86"/>
      <c r="M453" s="92" t="s">
        <v>151</v>
      </c>
      <c r="N453" s="86" t="s">
        <v>108</v>
      </c>
      <c r="O453" s="163" t="s">
        <v>215</v>
      </c>
      <c r="P453" s="163" t="s">
        <v>215</v>
      </c>
      <c r="Q453" s="91" t="s">
        <v>109</v>
      </c>
      <c r="R453" s="91" t="s">
        <v>205</v>
      </c>
      <c r="S453" s="91" t="s">
        <v>2897</v>
      </c>
      <c r="T453" s="92">
        <v>10</v>
      </c>
      <c r="U453" s="93">
        <v>6</v>
      </c>
      <c r="V453" s="94">
        <v>45232</v>
      </c>
      <c r="W453" s="94">
        <v>46210</v>
      </c>
      <c r="X453" s="95">
        <v>9785171593551</v>
      </c>
      <c r="Y453" s="96">
        <v>672</v>
      </c>
      <c r="Z453" s="97">
        <v>0.32800000000000001</v>
      </c>
      <c r="AA453" s="98" t="s">
        <v>170</v>
      </c>
      <c r="AB453" s="98" t="s">
        <v>182</v>
      </c>
      <c r="AC453" s="98" t="s">
        <v>171</v>
      </c>
      <c r="AD453" s="91">
        <v>3</v>
      </c>
      <c r="AE453" s="135" t="s">
        <v>116</v>
      </c>
      <c r="AF453" s="168"/>
      <c r="AG453" s="98" t="s">
        <v>297</v>
      </c>
      <c r="AH453" s="98"/>
      <c r="AI453" s="86" t="s">
        <v>178</v>
      </c>
      <c r="AJ453" s="101"/>
      <c r="AK453" s="91" t="s">
        <v>2898</v>
      </c>
      <c r="AL453" s="100" t="s">
        <v>2899</v>
      </c>
      <c r="AM453" s="86" t="s">
        <v>266</v>
      </c>
      <c r="AN453" s="86" t="s">
        <v>153</v>
      </c>
      <c r="AO453" s="143">
        <f t="shared" si="18"/>
        <v>0</v>
      </c>
      <c r="AP453" s="85" t="s">
        <v>2900</v>
      </c>
      <c r="AQ453" s="100" t="s">
        <v>111</v>
      </c>
      <c r="AR453" s="97" t="s">
        <v>125</v>
      </c>
      <c r="AV453" s="99"/>
      <c r="AW453" s="159" t="s">
        <v>2901</v>
      </c>
      <c r="AX453" s="102"/>
      <c r="AY453" s="157" t="s">
        <v>2902</v>
      </c>
      <c r="AZ453" s="159"/>
      <c r="BF453" s="103">
        <v>46216</v>
      </c>
      <c r="BG453" s="46"/>
      <c r="BH453" s="46"/>
      <c r="BI453" s="46">
        <f t="shared" si="19"/>
        <v>0</v>
      </c>
      <c r="BJ453" s="46">
        <f t="shared" si="20"/>
        <v>0</v>
      </c>
    </row>
    <row r="454" spans="1:62" ht="120" customHeight="1" x14ac:dyDescent="0.2">
      <c r="A454" s="170" t="s">
        <v>179</v>
      </c>
      <c r="B454" s="132"/>
      <c r="C454" s="150">
        <v>0</v>
      </c>
      <c r="D454" s="150">
        <v>0</v>
      </c>
      <c r="E454" s="133">
        <v>332.85</v>
      </c>
      <c r="F454" s="134" t="s">
        <v>3852</v>
      </c>
      <c r="G454" s="86" t="s">
        <v>342</v>
      </c>
      <c r="H454" s="86" t="s">
        <v>177</v>
      </c>
      <c r="I454" s="89"/>
      <c r="J454" s="90">
        <v>2</v>
      </c>
      <c r="K454" s="86"/>
      <c r="L454" s="86"/>
      <c r="M454" s="92" t="s">
        <v>151</v>
      </c>
      <c r="N454" s="86" t="s">
        <v>108</v>
      </c>
      <c r="O454" s="163" t="s">
        <v>161</v>
      </c>
      <c r="P454" s="163" t="s">
        <v>161</v>
      </c>
      <c r="Q454" s="91" t="s">
        <v>109</v>
      </c>
      <c r="R454" s="91" t="s">
        <v>205</v>
      </c>
      <c r="S454" s="91" t="s">
        <v>3853</v>
      </c>
      <c r="T454" s="92">
        <v>10</v>
      </c>
      <c r="U454" s="93">
        <v>10</v>
      </c>
      <c r="V454" s="94">
        <v>42193</v>
      </c>
      <c r="W454" s="94">
        <v>46216</v>
      </c>
      <c r="X454" s="95">
        <v>9785170915620</v>
      </c>
      <c r="Y454" s="96">
        <v>224</v>
      </c>
      <c r="Z454" s="97">
        <v>0.158</v>
      </c>
      <c r="AA454" s="98" t="s">
        <v>170</v>
      </c>
      <c r="AB454" s="98" t="s">
        <v>160</v>
      </c>
      <c r="AC454" s="98" t="s">
        <v>171</v>
      </c>
      <c r="AD454" s="91">
        <v>3</v>
      </c>
      <c r="AE454" s="135" t="s">
        <v>116</v>
      </c>
      <c r="AF454" s="168"/>
      <c r="AG454" s="98" t="s">
        <v>259</v>
      </c>
      <c r="AH454" s="98"/>
      <c r="AI454" s="86" t="s">
        <v>178</v>
      </c>
      <c r="AJ454" s="101"/>
      <c r="AK454" s="91" t="s">
        <v>3854</v>
      </c>
      <c r="AL454" s="100" t="s">
        <v>3855</v>
      </c>
      <c r="AM454" s="86" t="s">
        <v>265</v>
      </c>
      <c r="AN454" s="86" t="s">
        <v>153</v>
      </c>
      <c r="AO454" s="143">
        <f t="shared" si="18"/>
        <v>0</v>
      </c>
      <c r="AP454" s="85" t="s">
        <v>3856</v>
      </c>
      <c r="AQ454" s="100" t="s">
        <v>111</v>
      </c>
      <c r="AR454" s="97" t="s">
        <v>125</v>
      </c>
      <c r="AV454" s="99"/>
      <c r="AW454" s="159" t="s">
        <v>3857</v>
      </c>
      <c r="AX454" s="102"/>
      <c r="AY454" s="157" t="s">
        <v>3858</v>
      </c>
      <c r="AZ454" s="159"/>
      <c r="BF454" s="103">
        <v>46219</v>
      </c>
      <c r="BG454" s="46"/>
      <c r="BH454" s="46"/>
      <c r="BI454" s="46">
        <f t="shared" si="19"/>
        <v>0</v>
      </c>
      <c r="BJ454" s="46">
        <f t="shared" si="20"/>
        <v>0</v>
      </c>
    </row>
    <row r="455" spans="1:62" ht="120" customHeight="1" x14ac:dyDescent="0.2">
      <c r="A455" s="170" t="s">
        <v>179</v>
      </c>
      <c r="B455" s="132"/>
      <c r="C455" s="150">
        <v>0</v>
      </c>
      <c r="D455" s="150">
        <v>0</v>
      </c>
      <c r="E455" s="133">
        <v>261.45</v>
      </c>
      <c r="F455" s="134" t="s">
        <v>3473</v>
      </c>
      <c r="G455" s="86" t="s">
        <v>3474</v>
      </c>
      <c r="H455" s="86" t="s">
        <v>177</v>
      </c>
      <c r="I455" s="89"/>
      <c r="J455" s="90">
        <v>5</v>
      </c>
      <c r="K455" s="86"/>
      <c r="L455" s="86"/>
      <c r="M455" s="92" t="s">
        <v>151</v>
      </c>
      <c r="N455" s="86" t="s">
        <v>108</v>
      </c>
      <c r="O455" s="163" t="s">
        <v>161</v>
      </c>
      <c r="P455" s="163" t="s">
        <v>161</v>
      </c>
      <c r="Q455" s="91" t="s">
        <v>109</v>
      </c>
      <c r="R455" s="91" t="s">
        <v>205</v>
      </c>
      <c r="S455" s="91" t="s">
        <v>3475</v>
      </c>
      <c r="T455" s="92">
        <v>10</v>
      </c>
      <c r="U455" s="93">
        <v>6</v>
      </c>
      <c r="V455" s="94">
        <v>45147</v>
      </c>
      <c r="W455" s="94">
        <v>46213</v>
      </c>
      <c r="X455" s="95">
        <v>9785171586805</v>
      </c>
      <c r="Y455" s="96">
        <v>320</v>
      </c>
      <c r="Z455" s="97">
        <v>0.20300000000000001</v>
      </c>
      <c r="AA455" s="98" t="s">
        <v>170</v>
      </c>
      <c r="AB455" s="98" t="s">
        <v>152</v>
      </c>
      <c r="AC455" s="98" t="s">
        <v>171</v>
      </c>
      <c r="AD455" s="91">
        <v>3</v>
      </c>
      <c r="AE455" s="135" t="s">
        <v>116</v>
      </c>
      <c r="AF455" s="168"/>
      <c r="AG455" s="98" t="s">
        <v>271</v>
      </c>
      <c r="AH455" s="98"/>
      <c r="AI455" s="86" t="s">
        <v>178</v>
      </c>
      <c r="AJ455" s="101"/>
      <c r="AK455" s="91" t="s">
        <v>3476</v>
      </c>
      <c r="AL455" s="100" t="s">
        <v>3477</v>
      </c>
      <c r="AM455" s="86" t="s">
        <v>264</v>
      </c>
      <c r="AN455" s="86" t="s">
        <v>153</v>
      </c>
      <c r="AO455" s="143">
        <f t="shared" si="18"/>
        <v>0</v>
      </c>
      <c r="AP455" s="85" t="s">
        <v>3478</v>
      </c>
      <c r="AQ455" s="100" t="s">
        <v>157</v>
      </c>
      <c r="AR455" s="97" t="s">
        <v>125</v>
      </c>
      <c r="AV455" s="99"/>
      <c r="AW455" s="159" t="s">
        <v>3479</v>
      </c>
      <c r="AX455" s="102"/>
      <c r="AY455" s="157" t="s">
        <v>3480</v>
      </c>
      <c r="AZ455" s="159"/>
      <c r="BF455" s="103">
        <v>46218</v>
      </c>
      <c r="BG455" s="46"/>
      <c r="BH455" s="46"/>
      <c r="BI455" s="46">
        <f t="shared" si="19"/>
        <v>0</v>
      </c>
      <c r="BJ455" s="46">
        <f t="shared" si="20"/>
        <v>0</v>
      </c>
    </row>
    <row r="456" spans="1:62" ht="120" customHeight="1" x14ac:dyDescent="0.2">
      <c r="A456" s="170" t="s">
        <v>179</v>
      </c>
      <c r="B456" s="132"/>
      <c r="C456" s="150">
        <v>0</v>
      </c>
      <c r="D456" s="150">
        <v>0</v>
      </c>
      <c r="E456" s="133">
        <v>299.25</v>
      </c>
      <c r="F456" s="134" t="s">
        <v>4768</v>
      </c>
      <c r="G456" s="86" t="s">
        <v>3474</v>
      </c>
      <c r="H456" s="86" t="s">
        <v>177</v>
      </c>
      <c r="I456" s="89"/>
      <c r="J456" s="90">
        <v>3</v>
      </c>
      <c r="K456" s="86"/>
      <c r="L456" s="86"/>
      <c r="M456" s="92" t="s">
        <v>151</v>
      </c>
      <c r="N456" s="86" t="s">
        <v>108</v>
      </c>
      <c r="O456" s="163" t="s">
        <v>161</v>
      </c>
      <c r="P456" s="163" t="s">
        <v>161</v>
      </c>
      <c r="Q456" s="91" t="s">
        <v>109</v>
      </c>
      <c r="R456" s="91" t="s">
        <v>205</v>
      </c>
      <c r="S456" s="91" t="s">
        <v>4769</v>
      </c>
      <c r="T456" s="92">
        <v>10</v>
      </c>
      <c r="U456" s="93">
        <v>8</v>
      </c>
      <c r="V456" s="94">
        <v>42594</v>
      </c>
      <c r="W456" s="94">
        <v>46220</v>
      </c>
      <c r="X456" s="95">
        <v>9785170987863</v>
      </c>
      <c r="Y456" s="96">
        <v>544</v>
      </c>
      <c r="Z456" s="97">
        <v>0.26</v>
      </c>
      <c r="AA456" s="98" t="s">
        <v>170</v>
      </c>
      <c r="AB456" s="98" t="s">
        <v>182</v>
      </c>
      <c r="AC456" s="98" t="s">
        <v>171</v>
      </c>
      <c r="AD456" s="91">
        <v>3</v>
      </c>
      <c r="AE456" s="135" t="s">
        <v>116</v>
      </c>
      <c r="AF456" s="168"/>
      <c r="AG456" s="98" t="s">
        <v>271</v>
      </c>
      <c r="AH456" s="98"/>
      <c r="AI456" s="86" t="s">
        <v>178</v>
      </c>
      <c r="AJ456" s="101"/>
      <c r="AK456" s="91"/>
      <c r="AL456" s="100" t="s">
        <v>4770</v>
      </c>
      <c r="AM456" s="86" t="s">
        <v>264</v>
      </c>
      <c r="AN456" s="86" t="s">
        <v>153</v>
      </c>
      <c r="AO456" s="143">
        <f t="shared" si="18"/>
        <v>0</v>
      </c>
      <c r="AP456" s="85" t="s">
        <v>4771</v>
      </c>
      <c r="AQ456" s="100" t="s">
        <v>157</v>
      </c>
      <c r="AR456" s="97" t="s">
        <v>125</v>
      </c>
      <c r="AV456" s="99"/>
      <c r="AW456" s="159" t="s">
        <v>4772</v>
      </c>
      <c r="AX456" s="102"/>
      <c r="AY456" s="157" t="s">
        <v>4773</v>
      </c>
      <c r="AZ456" s="159"/>
      <c r="BF456" s="103">
        <v>46223</v>
      </c>
      <c r="BG456" s="46"/>
      <c r="BH456" s="46"/>
      <c r="BI456" s="46">
        <f t="shared" si="19"/>
        <v>0</v>
      </c>
      <c r="BJ456" s="46">
        <f t="shared" si="20"/>
        <v>0</v>
      </c>
    </row>
    <row r="457" spans="1:62" ht="120" customHeight="1" x14ac:dyDescent="0.2">
      <c r="A457" s="170" t="s">
        <v>179</v>
      </c>
      <c r="B457" s="132"/>
      <c r="C457" s="150">
        <v>0</v>
      </c>
      <c r="D457" s="150">
        <v>0</v>
      </c>
      <c r="E457" s="133">
        <v>407.40000000000003</v>
      </c>
      <c r="F457" s="134" t="s">
        <v>1334</v>
      </c>
      <c r="G457" s="86" t="s">
        <v>1335</v>
      </c>
      <c r="H457" s="86" t="s">
        <v>177</v>
      </c>
      <c r="I457" s="89"/>
      <c r="J457" s="90">
        <v>5</v>
      </c>
      <c r="K457" s="86"/>
      <c r="L457" s="86"/>
      <c r="M457" s="92" t="s">
        <v>151</v>
      </c>
      <c r="N457" s="86" t="s">
        <v>108</v>
      </c>
      <c r="O457" s="163" t="s">
        <v>250</v>
      </c>
      <c r="P457" s="163" t="s">
        <v>250</v>
      </c>
      <c r="Q457" s="91" t="s">
        <v>109</v>
      </c>
      <c r="R457" s="91" t="s">
        <v>205</v>
      </c>
      <c r="S457" s="91" t="s">
        <v>1336</v>
      </c>
      <c r="T457" s="92">
        <v>10</v>
      </c>
      <c r="U457" s="93">
        <v>12</v>
      </c>
      <c r="V457" s="94">
        <v>44767</v>
      </c>
      <c r="W457" s="94">
        <v>46206</v>
      </c>
      <c r="X457" s="95">
        <v>9785171489946</v>
      </c>
      <c r="Y457" s="96">
        <v>544</v>
      </c>
      <c r="Z457" s="97">
        <v>0.27700000000000002</v>
      </c>
      <c r="AA457" s="98" t="s">
        <v>170</v>
      </c>
      <c r="AB457" s="98" t="s">
        <v>182</v>
      </c>
      <c r="AC457" s="98" t="s">
        <v>171</v>
      </c>
      <c r="AD457" s="91">
        <v>3</v>
      </c>
      <c r="AE457" s="135" t="s">
        <v>116</v>
      </c>
      <c r="AF457" s="168"/>
      <c r="AG457" s="98" t="s">
        <v>548</v>
      </c>
      <c r="AH457" s="98"/>
      <c r="AI457" s="86" t="s">
        <v>178</v>
      </c>
      <c r="AJ457" s="101"/>
      <c r="AK457" s="91" t="s">
        <v>1337</v>
      </c>
      <c r="AL457" s="100" t="s">
        <v>1338</v>
      </c>
      <c r="AM457" s="86" t="s">
        <v>264</v>
      </c>
      <c r="AN457" s="86" t="s">
        <v>153</v>
      </c>
      <c r="AO457" s="143">
        <f t="shared" si="18"/>
        <v>0</v>
      </c>
      <c r="AP457" s="85" t="s">
        <v>1339</v>
      </c>
      <c r="AQ457" s="100" t="s">
        <v>154</v>
      </c>
      <c r="AR457" s="97" t="s">
        <v>125</v>
      </c>
      <c r="AV457" s="99"/>
      <c r="AW457" s="159" t="s">
        <v>1340</v>
      </c>
      <c r="AX457" s="102"/>
      <c r="AY457" s="157" t="s">
        <v>1341</v>
      </c>
      <c r="AZ457" s="159"/>
      <c r="BF457" s="103">
        <v>46211</v>
      </c>
      <c r="BG457" s="46"/>
      <c r="BH457" s="46"/>
      <c r="BI457" s="46">
        <f t="shared" si="19"/>
        <v>0</v>
      </c>
      <c r="BJ457" s="46">
        <f t="shared" si="20"/>
        <v>0</v>
      </c>
    </row>
    <row r="458" spans="1:62" ht="120" customHeight="1" x14ac:dyDescent="0.2">
      <c r="A458" s="170" t="s">
        <v>179</v>
      </c>
      <c r="B458" s="132"/>
      <c r="C458" s="150">
        <v>0</v>
      </c>
      <c r="D458" s="150">
        <v>0</v>
      </c>
      <c r="E458" s="133">
        <v>317.10000000000002</v>
      </c>
      <c r="F458" s="134" t="s">
        <v>2363</v>
      </c>
      <c r="G458" s="86" t="s">
        <v>2364</v>
      </c>
      <c r="H458" s="86" t="s">
        <v>177</v>
      </c>
      <c r="I458" s="89"/>
      <c r="J458" s="90">
        <v>7</v>
      </c>
      <c r="K458" s="86"/>
      <c r="L458" s="86"/>
      <c r="M458" s="92" t="s">
        <v>151</v>
      </c>
      <c r="N458" s="86" t="s">
        <v>108</v>
      </c>
      <c r="O458" s="163" t="s">
        <v>161</v>
      </c>
      <c r="P458" s="163" t="s">
        <v>161</v>
      </c>
      <c r="Q458" s="91" t="s">
        <v>109</v>
      </c>
      <c r="R458" s="91" t="s">
        <v>205</v>
      </c>
      <c r="S458" s="91" t="s">
        <v>2365</v>
      </c>
      <c r="T458" s="92">
        <v>10</v>
      </c>
      <c r="U458" s="93">
        <v>6</v>
      </c>
      <c r="V458" s="94">
        <v>43675</v>
      </c>
      <c r="W458" s="94">
        <v>46206</v>
      </c>
      <c r="X458" s="95">
        <v>9785171156954</v>
      </c>
      <c r="Y458" s="96">
        <v>736</v>
      </c>
      <c r="Z458" s="97">
        <v>0.36299999999999999</v>
      </c>
      <c r="AA458" s="98" t="s">
        <v>170</v>
      </c>
      <c r="AB458" s="98" t="s">
        <v>182</v>
      </c>
      <c r="AC458" s="98" t="s">
        <v>171</v>
      </c>
      <c r="AD458" s="91">
        <v>3</v>
      </c>
      <c r="AE458" s="135" t="s">
        <v>116</v>
      </c>
      <c r="AF458" s="168"/>
      <c r="AG458" s="98" t="s">
        <v>548</v>
      </c>
      <c r="AH458" s="98"/>
      <c r="AI458" s="86" t="s">
        <v>178</v>
      </c>
      <c r="AJ458" s="101"/>
      <c r="AK458" s="91" t="s">
        <v>2366</v>
      </c>
      <c r="AL458" s="100" t="s">
        <v>2367</v>
      </c>
      <c r="AM458" s="86" t="s">
        <v>264</v>
      </c>
      <c r="AN458" s="86" t="s">
        <v>153</v>
      </c>
      <c r="AO458" s="143">
        <f t="shared" si="18"/>
        <v>0</v>
      </c>
      <c r="AP458" s="85" t="s">
        <v>2368</v>
      </c>
      <c r="AQ458" s="100" t="s">
        <v>157</v>
      </c>
      <c r="AR458" s="97" t="s">
        <v>125</v>
      </c>
      <c r="AV458" s="99"/>
      <c r="AW458" s="159" t="s">
        <v>2369</v>
      </c>
      <c r="AX458" s="102"/>
      <c r="AY458" s="157" t="s">
        <v>2370</v>
      </c>
      <c r="AZ458" s="159"/>
      <c r="BF458" s="103">
        <v>46213</v>
      </c>
      <c r="BG458" s="46"/>
      <c r="BH458" s="46"/>
      <c r="BI458" s="46">
        <f t="shared" si="19"/>
        <v>0</v>
      </c>
      <c r="BJ458" s="46">
        <f t="shared" si="20"/>
        <v>0</v>
      </c>
    </row>
    <row r="459" spans="1:62" ht="120" customHeight="1" x14ac:dyDescent="0.2">
      <c r="A459" s="170" t="s">
        <v>179</v>
      </c>
      <c r="B459" s="132"/>
      <c r="C459" s="150">
        <v>0</v>
      </c>
      <c r="D459" s="150">
        <v>0</v>
      </c>
      <c r="E459" s="133">
        <v>332.85</v>
      </c>
      <c r="F459" s="134" t="s">
        <v>3481</v>
      </c>
      <c r="G459" s="86" t="s">
        <v>3482</v>
      </c>
      <c r="H459" s="86" t="s">
        <v>177</v>
      </c>
      <c r="I459" s="89"/>
      <c r="J459" s="90">
        <v>8</v>
      </c>
      <c r="K459" s="86"/>
      <c r="L459" s="86"/>
      <c r="M459" s="92" t="s">
        <v>151</v>
      </c>
      <c r="N459" s="86" t="s">
        <v>108</v>
      </c>
      <c r="O459" s="163" t="s">
        <v>161</v>
      </c>
      <c r="P459" s="163" t="s">
        <v>161</v>
      </c>
      <c r="Q459" s="91" t="s">
        <v>109</v>
      </c>
      <c r="R459" s="91" t="s">
        <v>205</v>
      </c>
      <c r="S459" s="91" t="s">
        <v>3483</v>
      </c>
      <c r="T459" s="92">
        <v>10</v>
      </c>
      <c r="U459" s="93">
        <v>10</v>
      </c>
      <c r="V459" s="94">
        <v>44417</v>
      </c>
      <c r="W459" s="94">
        <v>46216</v>
      </c>
      <c r="X459" s="95">
        <v>9785171330811</v>
      </c>
      <c r="Y459" s="96">
        <v>416</v>
      </c>
      <c r="Z459" s="97">
        <v>0.251</v>
      </c>
      <c r="AA459" s="98" t="s">
        <v>170</v>
      </c>
      <c r="AB459" s="98" t="s">
        <v>152</v>
      </c>
      <c r="AC459" s="98" t="s">
        <v>171</v>
      </c>
      <c r="AD459" s="91">
        <v>3</v>
      </c>
      <c r="AE459" s="135" t="s">
        <v>116</v>
      </c>
      <c r="AF459" s="168"/>
      <c r="AG459" s="98" t="s">
        <v>225</v>
      </c>
      <c r="AH459" s="98"/>
      <c r="AI459" s="86" t="s">
        <v>178</v>
      </c>
      <c r="AJ459" s="101"/>
      <c r="AK459" s="91" t="s">
        <v>3484</v>
      </c>
      <c r="AL459" s="100" t="s">
        <v>3485</v>
      </c>
      <c r="AM459" s="86" t="s">
        <v>264</v>
      </c>
      <c r="AN459" s="86" t="s">
        <v>153</v>
      </c>
      <c r="AO459" s="143">
        <f t="shared" si="18"/>
        <v>0</v>
      </c>
      <c r="AP459" s="85" t="s">
        <v>3486</v>
      </c>
      <c r="AQ459" s="100" t="s">
        <v>111</v>
      </c>
      <c r="AR459" s="97" t="s">
        <v>125</v>
      </c>
      <c r="AV459" s="99"/>
      <c r="AW459" s="159" t="s">
        <v>3487</v>
      </c>
      <c r="AX459" s="102"/>
      <c r="AY459" s="157" t="s">
        <v>3488</v>
      </c>
      <c r="AZ459" s="159"/>
      <c r="BF459" s="103">
        <v>46218</v>
      </c>
      <c r="BG459" s="46"/>
      <c r="BH459" s="46"/>
      <c r="BI459" s="46">
        <f t="shared" si="19"/>
        <v>0</v>
      </c>
      <c r="BJ459" s="46">
        <f t="shared" si="20"/>
        <v>0</v>
      </c>
    </row>
    <row r="460" spans="1:62" ht="120" customHeight="1" x14ac:dyDescent="0.2">
      <c r="A460" s="170" t="s">
        <v>179</v>
      </c>
      <c r="B460" s="132"/>
      <c r="C460" s="150">
        <v>0</v>
      </c>
      <c r="D460" s="150">
        <v>0</v>
      </c>
      <c r="E460" s="133">
        <v>541.80000000000007</v>
      </c>
      <c r="F460" s="134" t="s">
        <v>3250</v>
      </c>
      <c r="G460" s="86" t="s">
        <v>247</v>
      </c>
      <c r="H460" s="86" t="s">
        <v>177</v>
      </c>
      <c r="I460" s="89"/>
      <c r="J460" s="90" t="s">
        <v>194</v>
      </c>
      <c r="K460" s="86"/>
      <c r="L460" s="86"/>
      <c r="M460" s="92" t="s">
        <v>151</v>
      </c>
      <c r="N460" s="86" t="s">
        <v>108</v>
      </c>
      <c r="O460" s="163" t="s">
        <v>163</v>
      </c>
      <c r="P460" s="163" t="s">
        <v>163</v>
      </c>
      <c r="Q460" s="91" t="s">
        <v>109</v>
      </c>
      <c r="R460" s="91" t="s">
        <v>205</v>
      </c>
      <c r="S460" s="91" t="s">
        <v>3489</v>
      </c>
      <c r="T460" s="92">
        <v>22</v>
      </c>
      <c r="U460" s="93">
        <v>8</v>
      </c>
      <c r="V460" s="94">
        <v>46190</v>
      </c>
      <c r="W460" s="94">
        <v>46190</v>
      </c>
      <c r="X460" s="95">
        <v>9785171877507</v>
      </c>
      <c r="Y460" s="96">
        <v>896</v>
      </c>
      <c r="Z460" s="97">
        <v>0.443</v>
      </c>
      <c r="AA460" s="98" t="s">
        <v>170</v>
      </c>
      <c r="AB460" s="98" t="s">
        <v>182</v>
      </c>
      <c r="AC460" s="98" t="s">
        <v>171</v>
      </c>
      <c r="AD460" s="91">
        <v>3</v>
      </c>
      <c r="AE460" s="169" t="s">
        <v>195</v>
      </c>
      <c r="AF460" s="168"/>
      <c r="AG460" s="98" t="s">
        <v>225</v>
      </c>
      <c r="AH460" s="98"/>
      <c r="AI460" s="86" t="s">
        <v>178</v>
      </c>
      <c r="AJ460" s="101"/>
      <c r="AK460" s="91" t="s">
        <v>3252</v>
      </c>
      <c r="AL460" s="100" t="s">
        <v>3490</v>
      </c>
      <c r="AM460" s="86" t="s">
        <v>264</v>
      </c>
      <c r="AN460" s="86" t="s">
        <v>153</v>
      </c>
      <c r="AO460" s="143">
        <f t="shared" si="18"/>
        <v>0</v>
      </c>
      <c r="AP460" s="85" t="s">
        <v>3491</v>
      </c>
      <c r="AQ460" s="100" t="s">
        <v>154</v>
      </c>
      <c r="AR460" s="97" t="s">
        <v>125</v>
      </c>
      <c r="AV460" s="99"/>
      <c r="AW460" s="159" t="s">
        <v>3492</v>
      </c>
      <c r="AX460" s="102" t="s">
        <v>3493</v>
      </c>
      <c r="AY460" s="157" t="s">
        <v>3256</v>
      </c>
      <c r="AZ460" s="159"/>
      <c r="BF460" s="103">
        <v>46218</v>
      </c>
      <c r="BG460" s="46"/>
      <c r="BH460" s="46"/>
      <c r="BI460" s="46">
        <f t="shared" si="19"/>
        <v>0</v>
      </c>
      <c r="BJ460" s="46">
        <f t="shared" si="20"/>
        <v>0</v>
      </c>
    </row>
    <row r="461" spans="1:62" ht="120" customHeight="1" x14ac:dyDescent="0.2">
      <c r="A461" s="170" t="s">
        <v>179</v>
      </c>
      <c r="B461" s="132"/>
      <c r="C461" s="150">
        <v>0</v>
      </c>
      <c r="D461" s="150">
        <v>0</v>
      </c>
      <c r="E461" s="133">
        <v>363.3</v>
      </c>
      <c r="F461" s="134" t="s">
        <v>2371</v>
      </c>
      <c r="G461" s="86" t="s">
        <v>2372</v>
      </c>
      <c r="H461" s="86" t="s">
        <v>177</v>
      </c>
      <c r="I461" s="89"/>
      <c r="J461" s="90" t="s">
        <v>196</v>
      </c>
      <c r="K461" s="86"/>
      <c r="L461" s="86"/>
      <c r="M461" s="92" t="s">
        <v>151</v>
      </c>
      <c r="N461" s="86" t="s">
        <v>108</v>
      </c>
      <c r="O461" s="163" t="s">
        <v>161</v>
      </c>
      <c r="P461" s="163" t="s">
        <v>161</v>
      </c>
      <c r="Q461" s="91" t="s">
        <v>109</v>
      </c>
      <c r="R461" s="91" t="s">
        <v>205</v>
      </c>
      <c r="S461" s="91" t="s">
        <v>2373</v>
      </c>
      <c r="T461" s="92">
        <v>10</v>
      </c>
      <c r="U461" s="93">
        <v>8</v>
      </c>
      <c r="V461" s="94">
        <v>46211</v>
      </c>
      <c r="W461" s="94">
        <v>46211</v>
      </c>
      <c r="X461" s="95">
        <v>9785171842536</v>
      </c>
      <c r="Y461" s="96">
        <v>832</v>
      </c>
      <c r="Z461" s="97">
        <v>0.41499999999999998</v>
      </c>
      <c r="AA461" s="98" t="s">
        <v>170</v>
      </c>
      <c r="AB461" s="98" t="s">
        <v>182</v>
      </c>
      <c r="AC461" s="98" t="s">
        <v>171</v>
      </c>
      <c r="AD461" s="91">
        <v>3</v>
      </c>
      <c r="AE461" s="169" t="s">
        <v>195</v>
      </c>
      <c r="AF461" s="168"/>
      <c r="AG461" s="98" t="s">
        <v>258</v>
      </c>
      <c r="AH461" s="98"/>
      <c r="AI461" s="86" t="s">
        <v>178</v>
      </c>
      <c r="AJ461" s="101"/>
      <c r="AK461" s="91" t="s">
        <v>2374</v>
      </c>
      <c r="AL461" s="100" t="s">
        <v>2375</v>
      </c>
      <c r="AM461" s="86" t="s">
        <v>265</v>
      </c>
      <c r="AN461" s="86" t="s">
        <v>153</v>
      </c>
      <c r="AO461" s="143">
        <f t="shared" si="18"/>
        <v>0</v>
      </c>
      <c r="AP461" s="85" t="s">
        <v>2376</v>
      </c>
      <c r="AQ461" s="100" t="s">
        <v>111</v>
      </c>
      <c r="AR461" s="97" t="s">
        <v>125</v>
      </c>
      <c r="AV461" s="99"/>
      <c r="AW461" s="159" t="s">
        <v>2377</v>
      </c>
      <c r="AX461" s="102"/>
      <c r="AY461" s="157" t="s">
        <v>2378</v>
      </c>
      <c r="AZ461" s="159"/>
      <c r="BF461" s="103">
        <v>46213</v>
      </c>
      <c r="BG461" s="46"/>
      <c r="BH461" s="46"/>
      <c r="BI461" s="46">
        <f t="shared" si="19"/>
        <v>0</v>
      </c>
      <c r="BJ461" s="46">
        <f t="shared" si="20"/>
        <v>0</v>
      </c>
    </row>
    <row r="462" spans="1:62" ht="120" customHeight="1" x14ac:dyDescent="0.2">
      <c r="A462" s="170" t="s">
        <v>179</v>
      </c>
      <c r="B462" s="132"/>
      <c r="C462" s="150">
        <v>0</v>
      </c>
      <c r="D462" s="150">
        <v>0</v>
      </c>
      <c r="E462" s="133">
        <v>560.70000000000005</v>
      </c>
      <c r="F462" s="134" t="s">
        <v>1105</v>
      </c>
      <c r="G462" s="86" t="s">
        <v>629</v>
      </c>
      <c r="H462" s="86" t="s">
        <v>177</v>
      </c>
      <c r="I462" s="89"/>
      <c r="J462" s="90">
        <v>7</v>
      </c>
      <c r="K462" s="86"/>
      <c r="L462" s="86"/>
      <c r="M462" s="92" t="s">
        <v>151</v>
      </c>
      <c r="N462" s="86" t="s">
        <v>108</v>
      </c>
      <c r="O462" s="163" t="s">
        <v>250</v>
      </c>
      <c r="P462" s="163" t="s">
        <v>250</v>
      </c>
      <c r="Q462" s="91" t="s">
        <v>109</v>
      </c>
      <c r="R462" s="91" t="s">
        <v>205</v>
      </c>
      <c r="S462" s="91" t="s">
        <v>1342</v>
      </c>
      <c r="T462" s="92">
        <v>10</v>
      </c>
      <c r="U462" s="93">
        <v>16</v>
      </c>
      <c r="V462" s="94">
        <v>43514</v>
      </c>
      <c r="W462" s="94">
        <v>46208</v>
      </c>
      <c r="X462" s="95">
        <v>9785171129309</v>
      </c>
      <c r="Y462" s="96">
        <v>256</v>
      </c>
      <c r="Z462" s="97">
        <v>0.17599999999999999</v>
      </c>
      <c r="AA462" s="98" t="s">
        <v>170</v>
      </c>
      <c r="AB462" s="98" t="s">
        <v>160</v>
      </c>
      <c r="AC462" s="98" t="s">
        <v>171</v>
      </c>
      <c r="AD462" s="91">
        <v>3</v>
      </c>
      <c r="AE462" s="135" t="s">
        <v>116</v>
      </c>
      <c r="AF462" s="168"/>
      <c r="AG462" s="98" t="s">
        <v>501</v>
      </c>
      <c r="AH462" s="98"/>
      <c r="AI462" s="86" t="s">
        <v>178</v>
      </c>
      <c r="AJ462" s="101"/>
      <c r="AK462" s="91" t="s">
        <v>1107</v>
      </c>
      <c r="AL462" s="100" t="s">
        <v>1343</v>
      </c>
      <c r="AM462" s="86" t="s">
        <v>158</v>
      </c>
      <c r="AN462" s="86" t="s">
        <v>153</v>
      </c>
      <c r="AO462" s="143">
        <f t="shared" si="18"/>
        <v>0</v>
      </c>
      <c r="AP462" s="85" t="s">
        <v>1344</v>
      </c>
      <c r="AQ462" s="100" t="s">
        <v>154</v>
      </c>
      <c r="AR462" s="97" t="s">
        <v>125</v>
      </c>
      <c r="AV462" s="99"/>
      <c r="AW462" s="159" t="s">
        <v>1345</v>
      </c>
      <c r="AX462" s="102" t="s">
        <v>644</v>
      </c>
      <c r="AY462" s="157" t="s">
        <v>1111</v>
      </c>
      <c r="AZ462" s="159"/>
      <c r="BF462" s="103">
        <v>46211</v>
      </c>
      <c r="BG462" s="46"/>
      <c r="BH462" s="46"/>
      <c r="BI462" s="46">
        <f t="shared" si="19"/>
        <v>0</v>
      </c>
      <c r="BJ462" s="46">
        <f t="shared" si="20"/>
        <v>0</v>
      </c>
    </row>
    <row r="463" spans="1:62" ht="120" customHeight="1" x14ac:dyDescent="0.2">
      <c r="A463" s="170" t="s">
        <v>179</v>
      </c>
      <c r="B463" s="132"/>
      <c r="C463" s="150">
        <v>0</v>
      </c>
      <c r="D463" s="150">
        <v>0</v>
      </c>
      <c r="E463" s="133">
        <v>299.25</v>
      </c>
      <c r="F463" s="134" t="s">
        <v>3494</v>
      </c>
      <c r="G463" s="86" t="s">
        <v>3495</v>
      </c>
      <c r="H463" s="86" t="s">
        <v>177</v>
      </c>
      <c r="I463" s="89"/>
      <c r="J463" s="90" t="s">
        <v>194</v>
      </c>
      <c r="K463" s="86"/>
      <c r="L463" s="86"/>
      <c r="M463" s="92" t="s">
        <v>144</v>
      </c>
      <c r="N463" s="86" t="s">
        <v>108</v>
      </c>
      <c r="O463" s="163" t="s">
        <v>231</v>
      </c>
      <c r="P463" s="163" t="s">
        <v>240</v>
      </c>
      <c r="Q463" s="91" t="s">
        <v>109</v>
      </c>
      <c r="R463" s="91" t="s">
        <v>205</v>
      </c>
      <c r="S463" s="91" t="s">
        <v>3496</v>
      </c>
      <c r="T463" s="92">
        <v>10</v>
      </c>
      <c r="U463" s="93">
        <v>5</v>
      </c>
      <c r="V463" s="94">
        <v>46213</v>
      </c>
      <c r="W463" s="94">
        <v>46213</v>
      </c>
      <c r="X463" s="95">
        <v>9785171896478</v>
      </c>
      <c r="Y463" s="96">
        <v>384</v>
      </c>
      <c r="Z463" s="97">
        <v>0.24</v>
      </c>
      <c r="AA463" s="98" t="s">
        <v>170</v>
      </c>
      <c r="AB463" s="98" t="s">
        <v>152</v>
      </c>
      <c r="AC463" s="98" t="s">
        <v>171</v>
      </c>
      <c r="AD463" s="91">
        <v>3</v>
      </c>
      <c r="AE463" s="169" t="s">
        <v>195</v>
      </c>
      <c r="AF463" s="168"/>
      <c r="AG463" s="98" t="s">
        <v>236</v>
      </c>
      <c r="AH463" s="98"/>
      <c r="AI463" s="86" t="s">
        <v>178</v>
      </c>
      <c r="AJ463" s="101"/>
      <c r="AK463" s="91"/>
      <c r="AL463" s="100" t="s">
        <v>3497</v>
      </c>
      <c r="AM463" s="86" t="s">
        <v>266</v>
      </c>
      <c r="AN463" s="86" t="s">
        <v>153</v>
      </c>
      <c r="AO463" s="143">
        <f t="shared" si="18"/>
        <v>0</v>
      </c>
      <c r="AP463" s="85" t="s">
        <v>3498</v>
      </c>
      <c r="AQ463" s="100" t="s">
        <v>157</v>
      </c>
      <c r="AR463" s="97" t="s">
        <v>125</v>
      </c>
      <c r="AV463" s="99"/>
      <c r="AW463" s="159" t="s">
        <v>3499</v>
      </c>
      <c r="AX463" s="102"/>
      <c r="AY463" s="157" t="s">
        <v>3500</v>
      </c>
      <c r="AZ463" s="159"/>
      <c r="BF463" s="103">
        <v>46218</v>
      </c>
      <c r="BG463" s="46"/>
      <c r="BH463" s="46"/>
      <c r="BI463" s="46">
        <f t="shared" si="19"/>
        <v>0</v>
      </c>
      <c r="BJ463" s="46">
        <f t="shared" si="20"/>
        <v>0</v>
      </c>
    </row>
    <row r="464" spans="1:62" ht="120" customHeight="1" x14ac:dyDescent="0.2">
      <c r="A464" s="170" t="s">
        <v>179</v>
      </c>
      <c r="B464" s="132"/>
      <c r="C464" s="150">
        <v>0</v>
      </c>
      <c r="D464" s="150">
        <v>0</v>
      </c>
      <c r="E464" s="133">
        <v>453.6</v>
      </c>
      <c r="F464" s="134" t="s">
        <v>1346</v>
      </c>
      <c r="G464" s="86" t="s">
        <v>382</v>
      </c>
      <c r="H464" s="86" t="s">
        <v>177</v>
      </c>
      <c r="I464" s="89"/>
      <c r="J464" s="90">
        <v>7</v>
      </c>
      <c r="K464" s="86"/>
      <c r="L464" s="86"/>
      <c r="M464" s="92" t="s">
        <v>151</v>
      </c>
      <c r="N464" s="86" t="s">
        <v>108</v>
      </c>
      <c r="O464" s="163" t="s">
        <v>161</v>
      </c>
      <c r="P464" s="163" t="s">
        <v>161</v>
      </c>
      <c r="Q464" s="91" t="s">
        <v>109</v>
      </c>
      <c r="R464" s="91" t="s">
        <v>205</v>
      </c>
      <c r="S464" s="91" t="s">
        <v>1347</v>
      </c>
      <c r="T464" s="92">
        <v>10</v>
      </c>
      <c r="U464" s="93">
        <v>16</v>
      </c>
      <c r="V464" s="94">
        <v>42587</v>
      </c>
      <c r="W464" s="94">
        <v>46208</v>
      </c>
      <c r="X464" s="95">
        <v>9785170974658</v>
      </c>
      <c r="Y464" s="96">
        <v>256</v>
      </c>
      <c r="Z464" s="97">
        <v>0.17499999999999999</v>
      </c>
      <c r="AA464" s="98" t="s">
        <v>170</v>
      </c>
      <c r="AB464" s="98" t="s">
        <v>160</v>
      </c>
      <c r="AC464" s="98" t="s">
        <v>171</v>
      </c>
      <c r="AD464" s="91">
        <v>3</v>
      </c>
      <c r="AE464" s="135" t="s">
        <v>116</v>
      </c>
      <c r="AF464" s="168"/>
      <c r="AG464" s="98" t="s">
        <v>236</v>
      </c>
      <c r="AH464" s="98"/>
      <c r="AI464" s="86" t="s">
        <v>178</v>
      </c>
      <c r="AJ464" s="101"/>
      <c r="AK464" s="91"/>
      <c r="AL464" s="100" t="s">
        <v>1348</v>
      </c>
      <c r="AM464" s="86" t="s">
        <v>266</v>
      </c>
      <c r="AN464" s="86" t="s">
        <v>153</v>
      </c>
      <c r="AO464" s="143">
        <f t="shared" si="18"/>
        <v>0</v>
      </c>
      <c r="AP464" s="85" t="s">
        <v>1349</v>
      </c>
      <c r="AQ464" s="100" t="s">
        <v>111</v>
      </c>
      <c r="AR464" s="97" t="s">
        <v>125</v>
      </c>
      <c r="AV464" s="99"/>
      <c r="AW464" s="159" t="s">
        <v>1350</v>
      </c>
      <c r="AX464" s="102"/>
      <c r="AY464" s="157" t="s">
        <v>1351</v>
      </c>
      <c r="AZ464" s="159"/>
      <c r="BF464" s="103">
        <v>46211</v>
      </c>
      <c r="BG464" s="46"/>
      <c r="BH464" s="46"/>
      <c r="BI464" s="46">
        <f t="shared" si="19"/>
        <v>0</v>
      </c>
      <c r="BJ464" s="46">
        <f t="shared" si="20"/>
        <v>0</v>
      </c>
    </row>
    <row r="465" spans="1:62" ht="120" customHeight="1" x14ac:dyDescent="0.2">
      <c r="A465" s="170" t="s">
        <v>179</v>
      </c>
      <c r="B465" s="132"/>
      <c r="C465" s="150">
        <v>0</v>
      </c>
      <c r="D465" s="150">
        <v>0</v>
      </c>
      <c r="E465" s="133">
        <v>382.2</v>
      </c>
      <c r="F465" s="134" t="s">
        <v>2903</v>
      </c>
      <c r="G465" s="86" t="s">
        <v>382</v>
      </c>
      <c r="H465" s="86" t="s">
        <v>177</v>
      </c>
      <c r="I465" s="89"/>
      <c r="J465" s="90">
        <v>7</v>
      </c>
      <c r="K465" s="86"/>
      <c r="L465" s="86"/>
      <c r="M465" s="92" t="s">
        <v>151</v>
      </c>
      <c r="N465" s="86" t="s">
        <v>108</v>
      </c>
      <c r="O465" s="163" t="s">
        <v>161</v>
      </c>
      <c r="P465" s="163" t="s">
        <v>161</v>
      </c>
      <c r="Q465" s="91" t="s">
        <v>109</v>
      </c>
      <c r="R465" s="91" t="s">
        <v>205</v>
      </c>
      <c r="S465" s="91" t="s">
        <v>2904</v>
      </c>
      <c r="T465" s="92">
        <v>10</v>
      </c>
      <c r="U465" s="93">
        <v>20</v>
      </c>
      <c r="V465" s="94">
        <v>43252</v>
      </c>
      <c r="W465" s="94">
        <v>46212</v>
      </c>
      <c r="X465" s="95">
        <v>9785171090432</v>
      </c>
      <c r="Y465" s="96">
        <v>192</v>
      </c>
      <c r="Z465" s="97">
        <v>0.13400000000000001</v>
      </c>
      <c r="AA465" s="98" t="s">
        <v>170</v>
      </c>
      <c r="AB465" s="98" t="s">
        <v>160</v>
      </c>
      <c r="AC465" s="98" t="s">
        <v>171</v>
      </c>
      <c r="AD465" s="91">
        <v>3</v>
      </c>
      <c r="AE465" s="135" t="s">
        <v>116</v>
      </c>
      <c r="AF465" s="168"/>
      <c r="AG465" s="98" t="s">
        <v>236</v>
      </c>
      <c r="AH465" s="98"/>
      <c r="AI465" s="86" t="s">
        <v>178</v>
      </c>
      <c r="AJ465" s="101"/>
      <c r="AK465" s="91" t="s">
        <v>2905</v>
      </c>
      <c r="AL465" s="100" t="s">
        <v>2906</v>
      </c>
      <c r="AM465" s="86" t="s">
        <v>266</v>
      </c>
      <c r="AN465" s="86" t="s">
        <v>153</v>
      </c>
      <c r="AO465" s="143">
        <f t="shared" si="18"/>
        <v>0</v>
      </c>
      <c r="AP465" s="85" t="s">
        <v>2907</v>
      </c>
      <c r="AQ465" s="100" t="s">
        <v>111</v>
      </c>
      <c r="AR465" s="97" t="s">
        <v>125</v>
      </c>
      <c r="AV465" s="99"/>
      <c r="AW465" s="159" t="s">
        <v>2908</v>
      </c>
      <c r="AX465" s="102"/>
      <c r="AY465" s="157" t="s">
        <v>2909</v>
      </c>
      <c r="AZ465" s="159"/>
      <c r="BF465" s="103">
        <v>46216</v>
      </c>
      <c r="BG465" s="46"/>
      <c r="BH465" s="46"/>
      <c r="BI465" s="46">
        <f t="shared" si="19"/>
        <v>0</v>
      </c>
      <c r="BJ465" s="46">
        <f t="shared" si="20"/>
        <v>0</v>
      </c>
    </row>
    <row r="466" spans="1:62" ht="120" customHeight="1" x14ac:dyDescent="0.2">
      <c r="A466" s="170" t="s">
        <v>179</v>
      </c>
      <c r="B466" s="132"/>
      <c r="C466" s="150">
        <v>0</v>
      </c>
      <c r="D466" s="150">
        <v>0</v>
      </c>
      <c r="E466" s="133">
        <v>307.65000000000003</v>
      </c>
      <c r="F466" s="134" t="s">
        <v>1352</v>
      </c>
      <c r="G466" s="86" t="s">
        <v>1353</v>
      </c>
      <c r="H466" s="86" t="s">
        <v>177</v>
      </c>
      <c r="I466" s="89"/>
      <c r="J466" s="90" t="s">
        <v>194</v>
      </c>
      <c r="K466" s="86"/>
      <c r="L466" s="86"/>
      <c r="M466" s="92" t="s">
        <v>151</v>
      </c>
      <c r="N466" s="86" t="s">
        <v>108</v>
      </c>
      <c r="O466" s="163" t="s">
        <v>163</v>
      </c>
      <c r="P466" s="163" t="s">
        <v>163</v>
      </c>
      <c r="Q466" s="91" t="s">
        <v>109</v>
      </c>
      <c r="R466" s="91" t="s">
        <v>205</v>
      </c>
      <c r="S466" s="91" t="s">
        <v>1354</v>
      </c>
      <c r="T466" s="92">
        <v>22</v>
      </c>
      <c r="U466" s="93">
        <v>16</v>
      </c>
      <c r="V466" s="94">
        <v>46205</v>
      </c>
      <c r="W466" s="94">
        <v>46205</v>
      </c>
      <c r="X466" s="95">
        <v>9785171873370</v>
      </c>
      <c r="Y466" s="96">
        <v>256</v>
      </c>
      <c r="Z466" s="97">
        <v>0.17799999999999999</v>
      </c>
      <c r="AA466" s="98" t="s">
        <v>170</v>
      </c>
      <c r="AB466" s="98" t="s">
        <v>160</v>
      </c>
      <c r="AC466" s="98" t="s">
        <v>171</v>
      </c>
      <c r="AD466" s="91">
        <v>3</v>
      </c>
      <c r="AE466" s="169" t="s">
        <v>195</v>
      </c>
      <c r="AF466" s="168"/>
      <c r="AG466" s="98" t="s">
        <v>297</v>
      </c>
      <c r="AH466" s="98"/>
      <c r="AI466" s="86" t="s">
        <v>178</v>
      </c>
      <c r="AJ466" s="101"/>
      <c r="AK466" s="91" t="s">
        <v>1355</v>
      </c>
      <c r="AL466" s="100" t="s">
        <v>1356</v>
      </c>
      <c r="AM466" s="86" t="s">
        <v>266</v>
      </c>
      <c r="AN466" s="86" t="s">
        <v>153</v>
      </c>
      <c r="AO466" s="143">
        <f t="shared" ref="AO466:AO517" si="21">C466*U466+D466</f>
        <v>0</v>
      </c>
      <c r="AP466" s="85" t="s">
        <v>1357</v>
      </c>
      <c r="AQ466" s="100" t="s">
        <v>111</v>
      </c>
      <c r="AR466" s="97" t="s">
        <v>125</v>
      </c>
      <c r="AV466" s="99"/>
      <c r="AW466" s="159" t="s">
        <v>1358</v>
      </c>
      <c r="AX466" s="102"/>
      <c r="AY466" s="157" t="s">
        <v>1359</v>
      </c>
      <c r="AZ466" s="159"/>
      <c r="BF466" s="103">
        <v>46211</v>
      </c>
      <c r="BG466" s="46"/>
      <c r="BH466" s="46"/>
      <c r="BI466" s="46">
        <f t="shared" ref="BI466:BI517" si="22">AO466*E466</f>
        <v>0</v>
      </c>
      <c r="BJ466" s="46">
        <f t="shared" ref="BJ466:BJ517" si="23">AO466*Z466</f>
        <v>0</v>
      </c>
    </row>
    <row r="467" spans="1:62" ht="120" customHeight="1" x14ac:dyDescent="0.2">
      <c r="A467" s="170" t="s">
        <v>179</v>
      </c>
      <c r="B467" s="132"/>
      <c r="C467" s="150">
        <v>0</v>
      </c>
      <c r="D467" s="150">
        <v>0</v>
      </c>
      <c r="E467" s="133">
        <v>269.85000000000002</v>
      </c>
      <c r="F467" s="134" t="s">
        <v>1360</v>
      </c>
      <c r="G467" s="86" t="s">
        <v>1361</v>
      </c>
      <c r="H467" s="86" t="s">
        <v>177</v>
      </c>
      <c r="I467" s="89"/>
      <c r="J467" s="90">
        <v>5</v>
      </c>
      <c r="K467" s="86"/>
      <c r="L467" s="86"/>
      <c r="M467" s="92" t="s">
        <v>151</v>
      </c>
      <c r="N467" s="86" t="s">
        <v>108</v>
      </c>
      <c r="O467" s="163" t="s">
        <v>161</v>
      </c>
      <c r="P467" s="163" t="s">
        <v>161</v>
      </c>
      <c r="Q467" s="91" t="s">
        <v>109</v>
      </c>
      <c r="R467" s="91" t="s">
        <v>205</v>
      </c>
      <c r="S467" s="91" t="s">
        <v>1362</v>
      </c>
      <c r="T467" s="92">
        <v>10</v>
      </c>
      <c r="U467" s="93">
        <v>16</v>
      </c>
      <c r="V467" s="94">
        <v>44531</v>
      </c>
      <c r="W467" s="94">
        <v>46208</v>
      </c>
      <c r="X467" s="95">
        <v>9785171456122</v>
      </c>
      <c r="Y467" s="96">
        <v>320</v>
      </c>
      <c r="Z467" s="97">
        <v>0.20300000000000001</v>
      </c>
      <c r="AA467" s="98" t="s">
        <v>170</v>
      </c>
      <c r="AB467" s="98" t="s">
        <v>152</v>
      </c>
      <c r="AC467" s="98" t="s">
        <v>171</v>
      </c>
      <c r="AD467" s="91">
        <v>3</v>
      </c>
      <c r="AE467" s="135" t="s">
        <v>116</v>
      </c>
      <c r="AF467" s="168"/>
      <c r="AG467" s="98" t="s">
        <v>548</v>
      </c>
      <c r="AH467" s="98"/>
      <c r="AI467" s="86" t="s">
        <v>178</v>
      </c>
      <c r="AJ467" s="101"/>
      <c r="AK467" s="91"/>
      <c r="AL467" s="100" t="s">
        <v>1363</v>
      </c>
      <c r="AM467" s="86" t="s">
        <v>264</v>
      </c>
      <c r="AN467" s="86" t="s">
        <v>153</v>
      </c>
      <c r="AO467" s="143">
        <f t="shared" si="21"/>
        <v>0</v>
      </c>
      <c r="AP467" s="85" t="s">
        <v>1364</v>
      </c>
      <c r="AQ467" s="100" t="s">
        <v>111</v>
      </c>
      <c r="AR467" s="97" t="s">
        <v>125</v>
      </c>
      <c r="AV467" s="99"/>
      <c r="AW467" s="159" t="s">
        <v>1365</v>
      </c>
      <c r="AX467" s="102" t="s">
        <v>1366</v>
      </c>
      <c r="AY467" s="157" t="s">
        <v>1367</v>
      </c>
      <c r="AZ467" s="159"/>
      <c r="BF467" s="103">
        <v>46211</v>
      </c>
      <c r="BG467" s="46"/>
      <c r="BH467" s="46"/>
      <c r="BI467" s="46">
        <f t="shared" si="22"/>
        <v>0</v>
      </c>
      <c r="BJ467" s="46">
        <f t="shared" si="23"/>
        <v>0</v>
      </c>
    </row>
    <row r="468" spans="1:62" ht="120" customHeight="1" x14ac:dyDescent="0.2">
      <c r="A468" s="170" t="s">
        <v>179</v>
      </c>
      <c r="B468" s="132"/>
      <c r="C468" s="150">
        <v>0</v>
      </c>
      <c r="D468" s="150">
        <v>0</v>
      </c>
      <c r="E468" s="133">
        <v>382.2</v>
      </c>
      <c r="F468" s="134" t="s">
        <v>2910</v>
      </c>
      <c r="G468" s="86" t="s">
        <v>350</v>
      </c>
      <c r="H468" s="86" t="s">
        <v>177</v>
      </c>
      <c r="I468" s="89"/>
      <c r="J468" s="90">
        <v>6</v>
      </c>
      <c r="K468" s="86"/>
      <c r="L468" s="86"/>
      <c r="M468" s="92" t="s">
        <v>151</v>
      </c>
      <c r="N468" s="86" t="s">
        <v>108</v>
      </c>
      <c r="O468" s="163" t="s">
        <v>161</v>
      </c>
      <c r="P468" s="163" t="s">
        <v>161</v>
      </c>
      <c r="Q468" s="91" t="s">
        <v>109</v>
      </c>
      <c r="R468" s="91" t="s">
        <v>205</v>
      </c>
      <c r="S468" s="91" t="s">
        <v>2911</v>
      </c>
      <c r="T468" s="92">
        <v>10</v>
      </c>
      <c r="U468" s="93">
        <v>5</v>
      </c>
      <c r="V468" s="94">
        <v>44363</v>
      </c>
      <c r="W468" s="94">
        <v>46211</v>
      </c>
      <c r="X468" s="95">
        <v>9785171364915</v>
      </c>
      <c r="Y468" s="96">
        <v>384</v>
      </c>
      <c r="Z468" s="97">
        <v>0.23699999999999999</v>
      </c>
      <c r="AA468" s="98" t="s">
        <v>170</v>
      </c>
      <c r="AB468" s="98" t="s">
        <v>152</v>
      </c>
      <c r="AC468" s="98" t="s">
        <v>171</v>
      </c>
      <c r="AD468" s="91">
        <v>3</v>
      </c>
      <c r="AE468" s="135" t="s">
        <v>116</v>
      </c>
      <c r="AF468" s="168"/>
      <c r="AG468" s="98" t="s">
        <v>258</v>
      </c>
      <c r="AH468" s="98"/>
      <c r="AI468" s="86" t="s">
        <v>178</v>
      </c>
      <c r="AJ468" s="101"/>
      <c r="AK468" s="91" t="s">
        <v>2912</v>
      </c>
      <c r="AL468" s="100" t="s">
        <v>2913</v>
      </c>
      <c r="AM468" s="86" t="s">
        <v>265</v>
      </c>
      <c r="AN468" s="86" t="s">
        <v>153</v>
      </c>
      <c r="AO468" s="143">
        <f t="shared" si="21"/>
        <v>0</v>
      </c>
      <c r="AP468" s="85" t="s">
        <v>2914</v>
      </c>
      <c r="AQ468" s="100" t="s">
        <v>111</v>
      </c>
      <c r="AR468" s="97" t="s">
        <v>125</v>
      </c>
      <c r="AV468" s="99"/>
      <c r="AW468" s="159" t="s">
        <v>2915</v>
      </c>
      <c r="AX468" s="102"/>
      <c r="AY468" s="157" t="s">
        <v>2916</v>
      </c>
      <c r="AZ468" s="159"/>
      <c r="BF468" s="103">
        <v>46216</v>
      </c>
      <c r="BG468" s="46"/>
      <c r="BH468" s="46"/>
      <c r="BI468" s="46">
        <f t="shared" si="22"/>
        <v>0</v>
      </c>
      <c r="BJ468" s="46">
        <f t="shared" si="23"/>
        <v>0</v>
      </c>
    </row>
    <row r="469" spans="1:62" ht="120" customHeight="1" x14ac:dyDescent="0.2">
      <c r="A469" s="170" t="s">
        <v>179</v>
      </c>
      <c r="B469" s="132"/>
      <c r="C469" s="150">
        <v>0</v>
      </c>
      <c r="D469" s="150">
        <v>0</v>
      </c>
      <c r="E469" s="133">
        <v>407.40000000000003</v>
      </c>
      <c r="F469" s="134" t="s">
        <v>1368</v>
      </c>
      <c r="G469" s="86" t="s">
        <v>350</v>
      </c>
      <c r="H469" s="86" t="s">
        <v>177</v>
      </c>
      <c r="I469" s="89"/>
      <c r="J469" s="90">
        <v>5</v>
      </c>
      <c r="K469" s="86"/>
      <c r="L469" s="86"/>
      <c r="M469" s="92" t="s">
        <v>151</v>
      </c>
      <c r="N469" s="86" t="s">
        <v>108</v>
      </c>
      <c r="O469" s="163" t="s">
        <v>161</v>
      </c>
      <c r="P469" s="163" t="s">
        <v>161</v>
      </c>
      <c r="Q469" s="91" t="s">
        <v>109</v>
      </c>
      <c r="R469" s="91" t="s">
        <v>205</v>
      </c>
      <c r="S469" s="91" t="s">
        <v>1369</v>
      </c>
      <c r="T469" s="92">
        <v>10</v>
      </c>
      <c r="U469" s="93">
        <v>12</v>
      </c>
      <c r="V469" s="94">
        <v>42324</v>
      </c>
      <c r="W469" s="94">
        <v>46208</v>
      </c>
      <c r="X469" s="95">
        <v>9785170940752</v>
      </c>
      <c r="Y469" s="96">
        <v>416</v>
      </c>
      <c r="Z469" s="97">
        <v>0.26200000000000001</v>
      </c>
      <c r="AA469" s="98" t="s">
        <v>170</v>
      </c>
      <c r="AB469" s="98" t="s">
        <v>152</v>
      </c>
      <c r="AC469" s="98" t="s">
        <v>171</v>
      </c>
      <c r="AD469" s="91">
        <v>3</v>
      </c>
      <c r="AE469" s="135" t="s">
        <v>116</v>
      </c>
      <c r="AF469" s="168"/>
      <c r="AG469" s="98" t="s">
        <v>259</v>
      </c>
      <c r="AH469" s="98"/>
      <c r="AI469" s="86" t="s">
        <v>178</v>
      </c>
      <c r="AJ469" s="101"/>
      <c r="AK469" s="91" t="s">
        <v>1370</v>
      </c>
      <c r="AL469" s="100" t="s">
        <v>1371</v>
      </c>
      <c r="AM469" s="86" t="s">
        <v>265</v>
      </c>
      <c r="AN469" s="86" t="s">
        <v>153</v>
      </c>
      <c r="AO469" s="143">
        <f t="shared" si="21"/>
        <v>0</v>
      </c>
      <c r="AP469" s="85" t="s">
        <v>1372</v>
      </c>
      <c r="AQ469" s="100" t="s">
        <v>111</v>
      </c>
      <c r="AR469" s="97" t="s">
        <v>125</v>
      </c>
      <c r="AV469" s="99"/>
      <c r="AW469" s="159" t="s">
        <v>1373</v>
      </c>
      <c r="AX469" s="102"/>
      <c r="AY469" s="157" t="s">
        <v>1374</v>
      </c>
      <c r="AZ469" s="159"/>
      <c r="BF469" s="103">
        <v>46211</v>
      </c>
      <c r="BG469" s="46"/>
      <c r="BH469" s="46"/>
      <c r="BI469" s="46">
        <f t="shared" si="22"/>
        <v>0</v>
      </c>
      <c r="BJ469" s="46">
        <f t="shared" si="23"/>
        <v>0</v>
      </c>
    </row>
    <row r="470" spans="1:62" ht="120" customHeight="1" x14ac:dyDescent="0.2">
      <c r="A470" s="170" t="s">
        <v>179</v>
      </c>
      <c r="B470" s="132"/>
      <c r="C470" s="150">
        <v>0</v>
      </c>
      <c r="D470" s="150">
        <v>0</v>
      </c>
      <c r="E470" s="133">
        <v>261.45</v>
      </c>
      <c r="F470" s="134" t="s">
        <v>1375</v>
      </c>
      <c r="G470" s="86" t="s">
        <v>1376</v>
      </c>
      <c r="H470" s="86" t="s">
        <v>177</v>
      </c>
      <c r="I470" s="89"/>
      <c r="J470" s="90">
        <v>4</v>
      </c>
      <c r="K470" s="86"/>
      <c r="L470" s="86"/>
      <c r="M470" s="92" t="s">
        <v>144</v>
      </c>
      <c r="N470" s="86" t="s">
        <v>108</v>
      </c>
      <c r="O470" s="163" t="s">
        <v>231</v>
      </c>
      <c r="P470" s="163" t="s">
        <v>240</v>
      </c>
      <c r="Q470" s="91" t="s">
        <v>109</v>
      </c>
      <c r="R470" s="91" t="s">
        <v>205</v>
      </c>
      <c r="S470" s="91" t="s">
        <v>1377</v>
      </c>
      <c r="T470" s="92">
        <v>10</v>
      </c>
      <c r="U470" s="93">
        <v>12</v>
      </c>
      <c r="V470" s="94">
        <v>43973</v>
      </c>
      <c r="W470" s="94">
        <v>46208</v>
      </c>
      <c r="X470" s="95">
        <v>9785171216450</v>
      </c>
      <c r="Y470" s="96">
        <v>384</v>
      </c>
      <c r="Z470" s="97">
        <v>0.24</v>
      </c>
      <c r="AA470" s="98" t="s">
        <v>170</v>
      </c>
      <c r="AB470" s="98" t="s">
        <v>152</v>
      </c>
      <c r="AC470" s="98" t="s">
        <v>171</v>
      </c>
      <c r="AD470" s="91">
        <v>3</v>
      </c>
      <c r="AE470" s="135" t="s">
        <v>116</v>
      </c>
      <c r="AF470" s="168"/>
      <c r="AG470" s="98" t="s">
        <v>258</v>
      </c>
      <c r="AH470" s="98"/>
      <c r="AI470" s="86" t="s">
        <v>178</v>
      </c>
      <c r="AJ470" s="101"/>
      <c r="AK470" s="91" t="s">
        <v>1378</v>
      </c>
      <c r="AL470" s="100" t="s">
        <v>1379</v>
      </c>
      <c r="AM470" s="86" t="s">
        <v>265</v>
      </c>
      <c r="AN470" s="86" t="s">
        <v>153</v>
      </c>
      <c r="AO470" s="143">
        <f t="shared" si="21"/>
        <v>0</v>
      </c>
      <c r="AP470" s="85" t="s">
        <v>1380</v>
      </c>
      <c r="AQ470" s="100" t="s">
        <v>111</v>
      </c>
      <c r="AR470" s="97" t="s">
        <v>125</v>
      </c>
      <c r="AV470" s="99"/>
      <c r="AW470" s="159" t="s">
        <v>1381</v>
      </c>
      <c r="AX470" s="102"/>
      <c r="AY470" s="157" t="s">
        <v>1382</v>
      </c>
      <c r="AZ470" s="159"/>
      <c r="BF470" s="103">
        <v>46211</v>
      </c>
      <c r="BG470" s="46"/>
      <c r="BH470" s="46"/>
      <c r="BI470" s="46">
        <f t="shared" si="22"/>
        <v>0</v>
      </c>
      <c r="BJ470" s="46">
        <f t="shared" si="23"/>
        <v>0</v>
      </c>
    </row>
    <row r="471" spans="1:62" ht="120" customHeight="1" x14ac:dyDescent="0.2">
      <c r="A471" s="170" t="s">
        <v>179</v>
      </c>
      <c r="B471" s="132"/>
      <c r="C471" s="150">
        <v>0</v>
      </c>
      <c r="D471" s="150">
        <v>0</v>
      </c>
      <c r="E471" s="133">
        <v>299.25</v>
      </c>
      <c r="F471" s="134" t="s">
        <v>3501</v>
      </c>
      <c r="G471" s="86" t="s">
        <v>3502</v>
      </c>
      <c r="H471" s="86" t="s">
        <v>177</v>
      </c>
      <c r="I471" s="89"/>
      <c r="J471" s="90">
        <v>5</v>
      </c>
      <c r="K471" s="86"/>
      <c r="L471" s="86"/>
      <c r="M471" s="92" t="s">
        <v>151</v>
      </c>
      <c r="N471" s="86" t="s">
        <v>108</v>
      </c>
      <c r="O471" s="163" t="s">
        <v>161</v>
      </c>
      <c r="P471" s="163" t="s">
        <v>161</v>
      </c>
      <c r="Q471" s="91" t="s">
        <v>109</v>
      </c>
      <c r="R471" s="91" t="s">
        <v>205</v>
      </c>
      <c r="S471" s="91" t="s">
        <v>3503</v>
      </c>
      <c r="T471" s="92">
        <v>10</v>
      </c>
      <c r="U471" s="93">
        <v>10</v>
      </c>
      <c r="V471" s="94">
        <v>44278</v>
      </c>
      <c r="W471" s="94">
        <v>46215</v>
      </c>
      <c r="X471" s="95">
        <v>9785171351106</v>
      </c>
      <c r="Y471" s="96">
        <v>480</v>
      </c>
      <c r="Z471" s="97">
        <v>0.29399999999999998</v>
      </c>
      <c r="AA471" s="98" t="s">
        <v>170</v>
      </c>
      <c r="AB471" s="98" t="s">
        <v>152</v>
      </c>
      <c r="AC471" s="98" t="s">
        <v>171</v>
      </c>
      <c r="AD471" s="91">
        <v>3</v>
      </c>
      <c r="AE471" s="135" t="s">
        <v>116</v>
      </c>
      <c r="AF471" s="168"/>
      <c r="AG471" s="98" t="s">
        <v>618</v>
      </c>
      <c r="AH471" s="98"/>
      <c r="AI471" s="86" t="s">
        <v>178</v>
      </c>
      <c r="AJ471" s="101"/>
      <c r="AK471" s="91"/>
      <c r="AL471" s="100" t="s">
        <v>3504</v>
      </c>
      <c r="AM471" s="86" t="s">
        <v>266</v>
      </c>
      <c r="AN471" s="86" t="s">
        <v>153</v>
      </c>
      <c r="AO471" s="143">
        <f t="shared" si="21"/>
        <v>0</v>
      </c>
      <c r="AP471" s="85" t="s">
        <v>3505</v>
      </c>
      <c r="AQ471" s="100" t="s">
        <v>111</v>
      </c>
      <c r="AR471" s="97" t="s">
        <v>125</v>
      </c>
      <c r="AV471" s="99"/>
      <c r="AW471" s="159" t="s">
        <v>3506</v>
      </c>
      <c r="AX471" s="102"/>
      <c r="AY471" s="157" t="s">
        <v>3507</v>
      </c>
      <c r="AZ471" s="159"/>
      <c r="BF471" s="103">
        <v>46218</v>
      </c>
      <c r="BG471" s="46"/>
      <c r="BH471" s="46"/>
      <c r="BI471" s="46">
        <f t="shared" si="22"/>
        <v>0</v>
      </c>
      <c r="BJ471" s="46">
        <f t="shared" si="23"/>
        <v>0</v>
      </c>
    </row>
    <row r="472" spans="1:62" ht="120" customHeight="1" x14ac:dyDescent="0.2">
      <c r="A472" s="170" t="s">
        <v>179</v>
      </c>
      <c r="B472" s="132"/>
      <c r="C472" s="150">
        <v>0</v>
      </c>
      <c r="D472" s="150">
        <v>0</v>
      </c>
      <c r="E472" s="133">
        <v>299.25</v>
      </c>
      <c r="F472" s="134" t="s">
        <v>1383</v>
      </c>
      <c r="G472" s="86" t="s">
        <v>206</v>
      </c>
      <c r="H472" s="86" t="s">
        <v>177</v>
      </c>
      <c r="I472" s="89"/>
      <c r="J472" s="90">
        <v>7</v>
      </c>
      <c r="K472" s="86"/>
      <c r="L472" s="86"/>
      <c r="M472" s="92" t="s">
        <v>151</v>
      </c>
      <c r="N472" s="86" t="s">
        <v>108</v>
      </c>
      <c r="O472" s="163" t="s">
        <v>475</v>
      </c>
      <c r="P472" s="163" t="s">
        <v>509</v>
      </c>
      <c r="Q472" s="91" t="s">
        <v>109</v>
      </c>
      <c r="R472" s="91" t="s">
        <v>205</v>
      </c>
      <c r="S472" s="91" t="s">
        <v>1384</v>
      </c>
      <c r="T472" s="92">
        <v>10</v>
      </c>
      <c r="U472" s="93">
        <v>16</v>
      </c>
      <c r="V472" s="94">
        <v>45642</v>
      </c>
      <c r="W472" s="94">
        <v>46206</v>
      </c>
      <c r="X472" s="95">
        <v>9785171696689</v>
      </c>
      <c r="Y472" s="96">
        <v>224</v>
      </c>
      <c r="Z472" s="97">
        <v>0.158</v>
      </c>
      <c r="AA472" s="98" t="s">
        <v>170</v>
      </c>
      <c r="AB472" s="98" t="s">
        <v>160</v>
      </c>
      <c r="AC472" s="98" t="s">
        <v>171</v>
      </c>
      <c r="AD472" s="91">
        <v>3</v>
      </c>
      <c r="AE472" s="135" t="s">
        <v>116</v>
      </c>
      <c r="AF472" s="168"/>
      <c r="AG472" s="98" t="s">
        <v>258</v>
      </c>
      <c r="AH472" s="98"/>
      <c r="AI472" s="86" t="s">
        <v>178</v>
      </c>
      <c r="AJ472" s="101"/>
      <c r="AK472" s="91" t="s">
        <v>1385</v>
      </c>
      <c r="AL472" s="100" t="s">
        <v>1386</v>
      </c>
      <c r="AM472" s="86" t="s">
        <v>265</v>
      </c>
      <c r="AN472" s="86" t="s">
        <v>153</v>
      </c>
      <c r="AO472" s="143">
        <f t="shared" si="21"/>
        <v>0</v>
      </c>
      <c r="AP472" s="85" t="s">
        <v>1387</v>
      </c>
      <c r="AQ472" s="100" t="s">
        <v>157</v>
      </c>
      <c r="AR472" s="97" t="s">
        <v>125</v>
      </c>
      <c r="AV472" s="99"/>
      <c r="AW472" s="159" t="s">
        <v>1388</v>
      </c>
      <c r="AX472" s="102" t="s">
        <v>1389</v>
      </c>
      <c r="AY472" s="157" t="s">
        <v>1390</v>
      </c>
      <c r="AZ472" s="159"/>
      <c r="BF472" s="103">
        <v>46211</v>
      </c>
      <c r="BG472" s="46"/>
      <c r="BH472" s="46"/>
      <c r="BI472" s="46">
        <f t="shared" si="22"/>
        <v>0</v>
      </c>
      <c r="BJ472" s="46">
        <f t="shared" si="23"/>
        <v>0</v>
      </c>
    </row>
    <row r="473" spans="1:62" ht="120" customHeight="1" x14ac:dyDescent="0.2">
      <c r="A473" s="170" t="s">
        <v>179</v>
      </c>
      <c r="B473" s="132"/>
      <c r="C473" s="150">
        <v>0</v>
      </c>
      <c r="D473" s="150">
        <v>0</v>
      </c>
      <c r="E473" s="133">
        <v>342.3</v>
      </c>
      <c r="F473" s="134" t="s">
        <v>3508</v>
      </c>
      <c r="G473" s="86" t="s">
        <v>411</v>
      </c>
      <c r="H473" s="86" t="s">
        <v>177</v>
      </c>
      <c r="I473" s="89"/>
      <c r="J473" s="90">
        <v>6</v>
      </c>
      <c r="K473" s="86"/>
      <c r="L473" s="86"/>
      <c r="M473" s="92" t="s">
        <v>151</v>
      </c>
      <c r="N473" s="86" t="s">
        <v>108</v>
      </c>
      <c r="O473" s="163" t="s">
        <v>198</v>
      </c>
      <c r="P473" s="163" t="s">
        <v>199</v>
      </c>
      <c r="Q473" s="91" t="s">
        <v>109</v>
      </c>
      <c r="R473" s="91" t="s">
        <v>205</v>
      </c>
      <c r="S473" s="91" t="s">
        <v>3509</v>
      </c>
      <c r="T473" s="92">
        <v>10</v>
      </c>
      <c r="U473" s="93">
        <v>12</v>
      </c>
      <c r="V473" s="94">
        <v>45244</v>
      </c>
      <c r="W473" s="94">
        <v>46214</v>
      </c>
      <c r="X473" s="95">
        <v>9785171592257</v>
      </c>
      <c r="Y473" s="96">
        <v>384</v>
      </c>
      <c r="Z473" s="97">
        <v>0.23499999999999999</v>
      </c>
      <c r="AA473" s="98" t="s">
        <v>170</v>
      </c>
      <c r="AB473" s="98" t="s">
        <v>152</v>
      </c>
      <c r="AC473" s="98" t="s">
        <v>171</v>
      </c>
      <c r="AD473" s="91">
        <v>3</v>
      </c>
      <c r="AE473" s="135" t="s">
        <v>116</v>
      </c>
      <c r="AF473" s="168"/>
      <c r="AG473" s="98" t="s">
        <v>259</v>
      </c>
      <c r="AH473" s="98"/>
      <c r="AI473" s="86" t="s">
        <v>178</v>
      </c>
      <c r="AJ473" s="101"/>
      <c r="AK473" s="91"/>
      <c r="AL473" s="100" t="s">
        <v>3510</v>
      </c>
      <c r="AM473" s="86" t="s">
        <v>265</v>
      </c>
      <c r="AN473" s="86" t="s">
        <v>153</v>
      </c>
      <c r="AO473" s="143">
        <f t="shared" si="21"/>
        <v>0</v>
      </c>
      <c r="AP473" s="85" t="s">
        <v>3511</v>
      </c>
      <c r="AQ473" s="100" t="s">
        <v>111</v>
      </c>
      <c r="AR473" s="97" t="s">
        <v>125</v>
      </c>
      <c r="AV473" s="99"/>
      <c r="AW473" s="159" t="s">
        <v>3512</v>
      </c>
      <c r="AX473" s="102"/>
      <c r="AY473" s="157" t="s">
        <v>3513</v>
      </c>
      <c r="AZ473" s="159"/>
      <c r="BF473" s="103">
        <v>46218</v>
      </c>
      <c r="BG473" s="46"/>
      <c r="BH473" s="46"/>
      <c r="BI473" s="46">
        <f t="shared" si="22"/>
        <v>0</v>
      </c>
      <c r="BJ473" s="46">
        <f t="shared" si="23"/>
        <v>0</v>
      </c>
    </row>
    <row r="474" spans="1:62" ht="120" customHeight="1" x14ac:dyDescent="0.2">
      <c r="A474" s="170" t="s">
        <v>179</v>
      </c>
      <c r="B474" s="132"/>
      <c r="C474" s="150">
        <v>0</v>
      </c>
      <c r="D474" s="150">
        <v>0</v>
      </c>
      <c r="E474" s="133">
        <v>363.3</v>
      </c>
      <c r="F474" s="134" t="s">
        <v>1243</v>
      </c>
      <c r="G474" s="86" t="s">
        <v>468</v>
      </c>
      <c r="H474" s="86" t="s">
        <v>177</v>
      </c>
      <c r="I474" s="89"/>
      <c r="J474" s="90">
        <v>5</v>
      </c>
      <c r="K474" s="86"/>
      <c r="L474" s="86"/>
      <c r="M474" s="92" t="s">
        <v>151</v>
      </c>
      <c r="N474" s="86" t="s">
        <v>108</v>
      </c>
      <c r="O474" s="163" t="s">
        <v>217</v>
      </c>
      <c r="P474" s="163" t="s">
        <v>217</v>
      </c>
      <c r="Q474" s="91" t="s">
        <v>109</v>
      </c>
      <c r="R474" s="91" t="s">
        <v>205</v>
      </c>
      <c r="S474" s="91" t="s">
        <v>1391</v>
      </c>
      <c r="T474" s="92">
        <v>10</v>
      </c>
      <c r="U474" s="93">
        <v>12</v>
      </c>
      <c r="V474" s="94">
        <v>45728</v>
      </c>
      <c r="W474" s="94">
        <v>46205</v>
      </c>
      <c r="X474" s="95">
        <v>9785171708481</v>
      </c>
      <c r="Y474" s="96">
        <v>608</v>
      </c>
      <c r="Z474" s="97">
        <v>0.30499999999999999</v>
      </c>
      <c r="AA474" s="98" t="s">
        <v>170</v>
      </c>
      <c r="AB474" s="98" t="s">
        <v>182</v>
      </c>
      <c r="AC474" s="98" t="s">
        <v>171</v>
      </c>
      <c r="AD474" s="91">
        <v>3</v>
      </c>
      <c r="AE474" s="135" t="s">
        <v>116</v>
      </c>
      <c r="AF474" s="168"/>
      <c r="AG474" s="98" t="s">
        <v>275</v>
      </c>
      <c r="AH474" s="98"/>
      <c r="AI474" s="86" t="s">
        <v>178</v>
      </c>
      <c r="AJ474" s="101"/>
      <c r="AK474" s="91" t="s">
        <v>1245</v>
      </c>
      <c r="AL474" s="100" t="s">
        <v>1392</v>
      </c>
      <c r="AM474" s="86" t="s">
        <v>264</v>
      </c>
      <c r="AN474" s="86" t="s">
        <v>153</v>
      </c>
      <c r="AO474" s="143">
        <f t="shared" si="21"/>
        <v>0</v>
      </c>
      <c r="AP474" s="85" t="s">
        <v>1393</v>
      </c>
      <c r="AQ474" s="100" t="s">
        <v>154</v>
      </c>
      <c r="AR474" s="97" t="s">
        <v>125</v>
      </c>
      <c r="AV474" s="99"/>
      <c r="AW474" s="159" t="s">
        <v>1394</v>
      </c>
      <c r="AX474" s="102" t="s">
        <v>1395</v>
      </c>
      <c r="AY474" s="157" t="s">
        <v>1396</v>
      </c>
      <c r="AZ474" s="159"/>
      <c r="BF474" s="103">
        <v>46211</v>
      </c>
      <c r="BG474" s="46"/>
      <c r="BH474" s="46"/>
      <c r="BI474" s="46">
        <f t="shared" si="22"/>
        <v>0</v>
      </c>
      <c r="BJ474" s="46">
        <f t="shared" si="23"/>
        <v>0</v>
      </c>
    </row>
    <row r="475" spans="1:62" ht="120" customHeight="1" x14ac:dyDescent="0.2">
      <c r="A475" s="170" t="s">
        <v>179</v>
      </c>
      <c r="B475" s="132"/>
      <c r="C475" s="150">
        <v>0</v>
      </c>
      <c r="D475" s="150">
        <v>0</v>
      </c>
      <c r="E475" s="133">
        <v>342.3</v>
      </c>
      <c r="F475" s="134" t="s">
        <v>1397</v>
      </c>
      <c r="G475" s="86" t="s">
        <v>468</v>
      </c>
      <c r="H475" s="86" t="s">
        <v>177</v>
      </c>
      <c r="I475" s="89"/>
      <c r="J475" s="90">
        <v>3</v>
      </c>
      <c r="K475" s="86"/>
      <c r="L475" s="86"/>
      <c r="M475" s="92" t="s">
        <v>151</v>
      </c>
      <c r="N475" s="86" t="s">
        <v>108</v>
      </c>
      <c r="O475" s="163" t="s">
        <v>217</v>
      </c>
      <c r="P475" s="163" t="s">
        <v>217</v>
      </c>
      <c r="Q475" s="91" t="s">
        <v>109</v>
      </c>
      <c r="R475" s="91" t="s">
        <v>205</v>
      </c>
      <c r="S475" s="91" t="s">
        <v>1398</v>
      </c>
      <c r="T475" s="92">
        <v>10</v>
      </c>
      <c r="U475" s="93">
        <v>12</v>
      </c>
      <c r="V475" s="94">
        <v>44141</v>
      </c>
      <c r="W475" s="94">
        <v>46208</v>
      </c>
      <c r="X475" s="95">
        <v>9785171351960</v>
      </c>
      <c r="Y475" s="96">
        <v>352</v>
      </c>
      <c r="Z475" s="97">
        <v>0.222</v>
      </c>
      <c r="AA475" s="98" t="s">
        <v>170</v>
      </c>
      <c r="AB475" s="98" t="s">
        <v>152</v>
      </c>
      <c r="AC475" s="98" t="s">
        <v>171</v>
      </c>
      <c r="AD475" s="91">
        <v>3</v>
      </c>
      <c r="AE475" s="135" t="s">
        <v>116</v>
      </c>
      <c r="AF475" s="168"/>
      <c r="AG475" s="98" t="s">
        <v>275</v>
      </c>
      <c r="AH475" s="98"/>
      <c r="AI475" s="86" t="s">
        <v>178</v>
      </c>
      <c r="AJ475" s="101"/>
      <c r="AK475" s="91" t="s">
        <v>1399</v>
      </c>
      <c r="AL475" s="100" t="s">
        <v>1400</v>
      </c>
      <c r="AM475" s="86" t="s">
        <v>264</v>
      </c>
      <c r="AN475" s="86" t="s">
        <v>153</v>
      </c>
      <c r="AO475" s="143">
        <f t="shared" si="21"/>
        <v>0</v>
      </c>
      <c r="AP475" s="85" t="s">
        <v>1401</v>
      </c>
      <c r="AQ475" s="100" t="s">
        <v>111</v>
      </c>
      <c r="AR475" s="97" t="s">
        <v>125</v>
      </c>
      <c r="AV475" s="99"/>
      <c r="AW475" s="159" t="s">
        <v>1402</v>
      </c>
      <c r="AX475" s="102" t="s">
        <v>1403</v>
      </c>
      <c r="AY475" s="157" t="s">
        <v>1404</v>
      </c>
      <c r="AZ475" s="159"/>
      <c r="BF475" s="103">
        <v>46211</v>
      </c>
      <c r="BG475" s="46"/>
      <c r="BH475" s="46"/>
      <c r="BI475" s="46">
        <f t="shared" si="22"/>
        <v>0</v>
      </c>
      <c r="BJ475" s="46">
        <f t="shared" si="23"/>
        <v>0</v>
      </c>
    </row>
    <row r="476" spans="1:62" ht="120" customHeight="1" x14ac:dyDescent="0.2">
      <c r="A476" s="170" t="s">
        <v>179</v>
      </c>
      <c r="B476" s="132"/>
      <c r="C476" s="150">
        <v>0</v>
      </c>
      <c r="D476" s="150">
        <v>0</v>
      </c>
      <c r="E476" s="133">
        <v>428.40000000000003</v>
      </c>
      <c r="F476" s="134" t="s">
        <v>1263</v>
      </c>
      <c r="G476" s="86" t="s">
        <v>1264</v>
      </c>
      <c r="H476" s="86" t="s">
        <v>177</v>
      </c>
      <c r="I476" s="89"/>
      <c r="J476" s="90">
        <v>6</v>
      </c>
      <c r="K476" s="86"/>
      <c r="L476" s="86"/>
      <c r="M476" s="92" t="s">
        <v>151</v>
      </c>
      <c r="N476" s="86" t="s">
        <v>108</v>
      </c>
      <c r="O476" s="163" t="s">
        <v>215</v>
      </c>
      <c r="P476" s="163" t="s">
        <v>215</v>
      </c>
      <c r="Q476" s="91" t="s">
        <v>109</v>
      </c>
      <c r="R476" s="91" t="s">
        <v>205</v>
      </c>
      <c r="S476" s="91" t="s">
        <v>1405</v>
      </c>
      <c r="T476" s="92">
        <v>10</v>
      </c>
      <c r="U476" s="93">
        <v>12</v>
      </c>
      <c r="V476" s="94">
        <v>43522</v>
      </c>
      <c r="W476" s="94">
        <v>46208</v>
      </c>
      <c r="X476" s="95">
        <v>9785171141219</v>
      </c>
      <c r="Y476" s="96">
        <v>416</v>
      </c>
      <c r="Z476" s="97">
        <v>0.215</v>
      </c>
      <c r="AA476" s="98" t="s">
        <v>170</v>
      </c>
      <c r="AB476" s="98" t="s">
        <v>173</v>
      </c>
      <c r="AC476" s="98" t="s">
        <v>171</v>
      </c>
      <c r="AD476" s="91">
        <v>3</v>
      </c>
      <c r="AE476" s="135" t="s">
        <v>116</v>
      </c>
      <c r="AF476" s="168"/>
      <c r="AG476" s="98" t="s">
        <v>252</v>
      </c>
      <c r="AH476" s="98"/>
      <c r="AI476" s="86" t="s">
        <v>178</v>
      </c>
      <c r="AJ476" s="101"/>
      <c r="AK476" s="91" t="s">
        <v>1268</v>
      </c>
      <c r="AL476" s="100" t="s">
        <v>1406</v>
      </c>
      <c r="AM476" s="86" t="s">
        <v>266</v>
      </c>
      <c r="AN476" s="86" t="s">
        <v>153</v>
      </c>
      <c r="AO476" s="143">
        <f t="shared" si="21"/>
        <v>0</v>
      </c>
      <c r="AP476" s="85" t="s">
        <v>1407</v>
      </c>
      <c r="AQ476" s="100" t="s">
        <v>157</v>
      </c>
      <c r="AR476" s="97" t="s">
        <v>125</v>
      </c>
      <c r="AV476" s="99"/>
      <c r="AW476" s="159" t="s">
        <v>1408</v>
      </c>
      <c r="AX476" s="102"/>
      <c r="AY476" s="157" t="s">
        <v>1272</v>
      </c>
      <c r="AZ476" s="159"/>
      <c r="BF476" s="103">
        <v>46211</v>
      </c>
      <c r="BG476" s="46"/>
      <c r="BH476" s="46"/>
      <c r="BI476" s="46">
        <f t="shared" si="22"/>
        <v>0</v>
      </c>
      <c r="BJ476" s="46">
        <f t="shared" si="23"/>
        <v>0</v>
      </c>
    </row>
    <row r="477" spans="1:62" ht="120" customHeight="1" x14ac:dyDescent="0.2">
      <c r="A477" s="170" t="s">
        <v>179</v>
      </c>
      <c r="B477" s="132"/>
      <c r="C477" s="150">
        <v>0</v>
      </c>
      <c r="D477" s="150">
        <v>0</v>
      </c>
      <c r="E477" s="133">
        <v>299.25</v>
      </c>
      <c r="F477" s="134" t="s">
        <v>1409</v>
      </c>
      <c r="G477" s="86" t="s">
        <v>1410</v>
      </c>
      <c r="H477" s="86" t="s">
        <v>177</v>
      </c>
      <c r="I477" s="89"/>
      <c r="J477" s="90">
        <v>6</v>
      </c>
      <c r="K477" s="86"/>
      <c r="L477" s="86"/>
      <c r="M477" s="92" t="s">
        <v>151</v>
      </c>
      <c r="N477" s="86" t="s">
        <v>108</v>
      </c>
      <c r="O477" s="163" t="s">
        <v>161</v>
      </c>
      <c r="P477" s="163" t="s">
        <v>161</v>
      </c>
      <c r="Q477" s="91" t="s">
        <v>109</v>
      </c>
      <c r="R477" s="91" t="s">
        <v>205</v>
      </c>
      <c r="S477" s="91" t="s">
        <v>1411</v>
      </c>
      <c r="T477" s="92">
        <v>10</v>
      </c>
      <c r="U477" s="93">
        <v>12</v>
      </c>
      <c r="V477" s="94">
        <v>43759</v>
      </c>
      <c r="W477" s="94">
        <v>46208</v>
      </c>
      <c r="X477" s="95">
        <v>9785171192426</v>
      </c>
      <c r="Y477" s="96">
        <v>352</v>
      </c>
      <c r="Z477" s="97">
        <v>0.22</v>
      </c>
      <c r="AA477" s="98" t="s">
        <v>170</v>
      </c>
      <c r="AB477" s="98" t="s">
        <v>152</v>
      </c>
      <c r="AC477" s="98" t="s">
        <v>171</v>
      </c>
      <c r="AD477" s="91">
        <v>3</v>
      </c>
      <c r="AE477" s="135" t="s">
        <v>116</v>
      </c>
      <c r="AF477" s="168"/>
      <c r="AG477" s="98" t="s">
        <v>259</v>
      </c>
      <c r="AH477" s="98"/>
      <c r="AI477" s="86" t="s">
        <v>178</v>
      </c>
      <c r="AJ477" s="101"/>
      <c r="AK477" s="91" t="s">
        <v>1412</v>
      </c>
      <c r="AL477" s="100" t="s">
        <v>1413</v>
      </c>
      <c r="AM477" s="86" t="s">
        <v>265</v>
      </c>
      <c r="AN477" s="86" t="s">
        <v>153</v>
      </c>
      <c r="AO477" s="143">
        <f t="shared" si="21"/>
        <v>0</v>
      </c>
      <c r="AP477" s="85" t="s">
        <v>1414</v>
      </c>
      <c r="AQ477" s="100" t="s">
        <v>111</v>
      </c>
      <c r="AR477" s="97" t="s">
        <v>125</v>
      </c>
      <c r="AV477" s="99"/>
      <c r="AW477" s="159" t="s">
        <v>1415</v>
      </c>
      <c r="AX477" s="102"/>
      <c r="AY477" s="157" t="s">
        <v>1416</v>
      </c>
      <c r="AZ477" s="159"/>
      <c r="BF477" s="103">
        <v>46211</v>
      </c>
      <c r="BG477" s="46"/>
      <c r="BH477" s="46"/>
      <c r="BI477" s="46">
        <f t="shared" si="22"/>
        <v>0</v>
      </c>
      <c r="BJ477" s="46">
        <f t="shared" si="23"/>
        <v>0</v>
      </c>
    </row>
    <row r="478" spans="1:62" ht="120" customHeight="1" x14ac:dyDescent="0.2">
      <c r="A478" s="170" t="s">
        <v>179</v>
      </c>
      <c r="B478" s="132"/>
      <c r="C478" s="150">
        <v>0</v>
      </c>
      <c r="D478" s="150">
        <v>0</v>
      </c>
      <c r="E478" s="133">
        <v>363.3</v>
      </c>
      <c r="F478" s="134" t="s">
        <v>2917</v>
      </c>
      <c r="G478" s="86" t="s">
        <v>2918</v>
      </c>
      <c r="H478" s="86" t="s">
        <v>177</v>
      </c>
      <c r="I478" s="89"/>
      <c r="J478" s="90">
        <v>4</v>
      </c>
      <c r="K478" s="86"/>
      <c r="L478" s="86"/>
      <c r="M478" s="92" t="s">
        <v>151</v>
      </c>
      <c r="N478" s="86" t="s">
        <v>108</v>
      </c>
      <c r="O478" s="163" t="s">
        <v>161</v>
      </c>
      <c r="P478" s="163" t="s">
        <v>161</v>
      </c>
      <c r="Q478" s="91" t="s">
        <v>109</v>
      </c>
      <c r="R478" s="91" t="s">
        <v>205</v>
      </c>
      <c r="S478" s="91" t="s">
        <v>2919</v>
      </c>
      <c r="T478" s="92">
        <v>10</v>
      </c>
      <c r="U478" s="93">
        <v>5</v>
      </c>
      <c r="V478" s="94">
        <v>44088</v>
      </c>
      <c r="W478" s="94">
        <v>46206</v>
      </c>
      <c r="X478" s="95">
        <v>9785171228613</v>
      </c>
      <c r="Y478" s="96">
        <v>352</v>
      </c>
      <c r="Z478" s="97">
        <v>0.22</v>
      </c>
      <c r="AA478" s="98" t="s">
        <v>170</v>
      </c>
      <c r="AB478" s="98" t="s">
        <v>152</v>
      </c>
      <c r="AC478" s="98" t="s">
        <v>171</v>
      </c>
      <c r="AD478" s="91">
        <v>3</v>
      </c>
      <c r="AE478" s="135" t="s">
        <v>116</v>
      </c>
      <c r="AF478" s="168"/>
      <c r="AG478" s="98" t="s">
        <v>225</v>
      </c>
      <c r="AH478" s="98"/>
      <c r="AI478" s="86" t="s">
        <v>178</v>
      </c>
      <c r="AJ478" s="101"/>
      <c r="AK478" s="91" t="s">
        <v>2920</v>
      </c>
      <c r="AL478" s="100" t="s">
        <v>2921</v>
      </c>
      <c r="AM478" s="86" t="s">
        <v>264</v>
      </c>
      <c r="AN478" s="86" t="s">
        <v>153</v>
      </c>
      <c r="AO478" s="143">
        <f t="shared" si="21"/>
        <v>0</v>
      </c>
      <c r="AP478" s="85" t="s">
        <v>2922</v>
      </c>
      <c r="AQ478" s="100" t="s">
        <v>154</v>
      </c>
      <c r="AR478" s="97" t="s">
        <v>125</v>
      </c>
      <c r="AV478" s="99"/>
      <c r="AW478" s="159" t="s">
        <v>2923</v>
      </c>
      <c r="AX478" s="102"/>
      <c r="AY478" s="157" t="s">
        <v>2924</v>
      </c>
      <c r="AZ478" s="159"/>
      <c r="BF478" s="103">
        <v>46216</v>
      </c>
      <c r="BG478" s="46"/>
      <c r="BH478" s="46"/>
      <c r="BI478" s="46">
        <f t="shared" si="22"/>
        <v>0</v>
      </c>
      <c r="BJ478" s="46">
        <f t="shared" si="23"/>
        <v>0</v>
      </c>
    </row>
    <row r="479" spans="1:62" ht="120" customHeight="1" x14ac:dyDescent="0.2">
      <c r="A479" s="170" t="s">
        <v>179</v>
      </c>
      <c r="B479" s="132"/>
      <c r="C479" s="150">
        <v>0</v>
      </c>
      <c r="D479" s="150">
        <v>0</v>
      </c>
      <c r="E479" s="133">
        <v>299.25</v>
      </c>
      <c r="F479" s="134" t="s">
        <v>3514</v>
      </c>
      <c r="G479" s="86" t="s">
        <v>3515</v>
      </c>
      <c r="H479" s="86" t="s">
        <v>177</v>
      </c>
      <c r="I479" s="89"/>
      <c r="J479" s="90">
        <v>7</v>
      </c>
      <c r="K479" s="86"/>
      <c r="L479" s="86"/>
      <c r="M479" s="92" t="s">
        <v>144</v>
      </c>
      <c r="N479" s="86" t="s">
        <v>108</v>
      </c>
      <c r="O479" s="163" t="s">
        <v>235</v>
      </c>
      <c r="P479" s="163" t="s">
        <v>496</v>
      </c>
      <c r="Q479" s="91" t="s">
        <v>109</v>
      </c>
      <c r="R479" s="91" t="s">
        <v>205</v>
      </c>
      <c r="S479" s="91" t="s">
        <v>3516</v>
      </c>
      <c r="T479" s="92">
        <v>10</v>
      </c>
      <c r="U479" s="93">
        <v>20</v>
      </c>
      <c r="V479" s="94">
        <v>45198</v>
      </c>
      <c r="W479" s="94">
        <v>46215</v>
      </c>
      <c r="X479" s="95">
        <v>9785171576172</v>
      </c>
      <c r="Y479" s="96">
        <v>192</v>
      </c>
      <c r="Z479" s="97">
        <v>0.14599999999999999</v>
      </c>
      <c r="AA479" s="98" t="s">
        <v>170</v>
      </c>
      <c r="AB479" s="98" t="s">
        <v>136</v>
      </c>
      <c r="AC479" s="98" t="s">
        <v>171</v>
      </c>
      <c r="AD479" s="91">
        <v>3</v>
      </c>
      <c r="AE479" s="135" t="s">
        <v>116</v>
      </c>
      <c r="AF479" s="168"/>
      <c r="AG479" s="98" t="s">
        <v>236</v>
      </c>
      <c r="AH479" s="98"/>
      <c r="AI479" s="86" t="s">
        <v>178</v>
      </c>
      <c r="AJ479" s="101"/>
      <c r="AK479" s="91" t="s">
        <v>3517</v>
      </c>
      <c r="AL479" s="100" t="s">
        <v>3518</v>
      </c>
      <c r="AM479" s="86" t="s">
        <v>266</v>
      </c>
      <c r="AN479" s="86" t="s">
        <v>153</v>
      </c>
      <c r="AO479" s="143">
        <f t="shared" si="21"/>
        <v>0</v>
      </c>
      <c r="AP479" s="85" t="s">
        <v>3519</v>
      </c>
      <c r="AQ479" s="100" t="s">
        <v>111</v>
      </c>
      <c r="AR479" s="97" t="s">
        <v>125</v>
      </c>
      <c r="AV479" s="99"/>
      <c r="AW479" s="159" t="s">
        <v>3520</v>
      </c>
      <c r="AX479" s="102"/>
      <c r="AY479" s="157" t="s">
        <v>3521</v>
      </c>
      <c r="AZ479" s="159"/>
      <c r="BF479" s="103">
        <v>46218</v>
      </c>
      <c r="BG479" s="46"/>
      <c r="BH479" s="46"/>
      <c r="BI479" s="46">
        <f t="shared" si="22"/>
        <v>0</v>
      </c>
      <c r="BJ479" s="46">
        <f t="shared" si="23"/>
        <v>0</v>
      </c>
    </row>
    <row r="480" spans="1:62" ht="120" customHeight="1" x14ac:dyDescent="0.2">
      <c r="A480" s="170" t="s">
        <v>179</v>
      </c>
      <c r="B480" s="132"/>
      <c r="C480" s="150">
        <v>0</v>
      </c>
      <c r="D480" s="150">
        <v>0</v>
      </c>
      <c r="E480" s="133">
        <v>307.65000000000003</v>
      </c>
      <c r="F480" s="134" t="s">
        <v>4774</v>
      </c>
      <c r="G480" s="86" t="s">
        <v>4775</v>
      </c>
      <c r="H480" s="86" t="s">
        <v>177</v>
      </c>
      <c r="I480" s="89"/>
      <c r="J480" s="90">
        <v>5</v>
      </c>
      <c r="K480" s="86"/>
      <c r="L480" s="86"/>
      <c r="M480" s="92" t="s">
        <v>151</v>
      </c>
      <c r="N480" s="86" t="s">
        <v>108</v>
      </c>
      <c r="O480" s="163" t="s">
        <v>161</v>
      </c>
      <c r="P480" s="163" t="s">
        <v>161</v>
      </c>
      <c r="Q480" s="91" t="s">
        <v>109</v>
      </c>
      <c r="R480" s="91" t="s">
        <v>205</v>
      </c>
      <c r="S480" s="91" t="s">
        <v>4776</v>
      </c>
      <c r="T480" s="92">
        <v>10</v>
      </c>
      <c r="U480" s="93">
        <v>10</v>
      </c>
      <c r="V480" s="94">
        <v>42313</v>
      </c>
      <c r="W480" s="94">
        <v>46218</v>
      </c>
      <c r="X480" s="95">
        <v>9785170941155</v>
      </c>
      <c r="Y480" s="96">
        <v>480</v>
      </c>
      <c r="Z480" s="97">
        <v>0.30399999999999999</v>
      </c>
      <c r="AA480" s="98" t="s">
        <v>170</v>
      </c>
      <c r="AB480" s="98" t="s">
        <v>152</v>
      </c>
      <c r="AC480" s="98" t="s">
        <v>171</v>
      </c>
      <c r="AD480" s="91">
        <v>3</v>
      </c>
      <c r="AE480" s="135" t="s">
        <v>116</v>
      </c>
      <c r="AF480" s="168"/>
      <c r="AG480" s="98" t="s">
        <v>259</v>
      </c>
      <c r="AH480" s="98"/>
      <c r="AI480" s="86" t="s">
        <v>178</v>
      </c>
      <c r="AJ480" s="101"/>
      <c r="AK480" s="91" t="s">
        <v>4777</v>
      </c>
      <c r="AL480" s="100" t="s">
        <v>4778</v>
      </c>
      <c r="AM480" s="86" t="s">
        <v>265</v>
      </c>
      <c r="AN480" s="86" t="s">
        <v>153</v>
      </c>
      <c r="AO480" s="143">
        <f t="shared" si="21"/>
        <v>0</v>
      </c>
      <c r="AP480" s="85" t="s">
        <v>4779</v>
      </c>
      <c r="AQ480" s="100" t="s">
        <v>111</v>
      </c>
      <c r="AR480" s="97" t="s">
        <v>125</v>
      </c>
      <c r="AV480" s="99"/>
      <c r="AW480" s="159" t="s">
        <v>4780</v>
      </c>
      <c r="AX480" s="102"/>
      <c r="AY480" s="157" t="s">
        <v>4781</v>
      </c>
      <c r="AZ480" s="159"/>
      <c r="BF480" s="103">
        <v>46223</v>
      </c>
      <c r="BG480" s="46"/>
      <c r="BH480" s="46"/>
      <c r="BI480" s="46">
        <f t="shared" si="22"/>
        <v>0</v>
      </c>
      <c r="BJ480" s="46">
        <f t="shared" si="23"/>
        <v>0</v>
      </c>
    </row>
    <row r="481" spans="1:62" ht="120" customHeight="1" x14ac:dyDescent="0.2">
      <c r="A481" s="170" t="s">
        <v>179</v>
      </c>
      <c r="B481" s="132"/>
      <c r="C481" s="150">
        <v>0</v>
      </c>
      <c r="D481" s="150">
        <v>0</v>
      </c>
      <c r="E481" s="133">
        <v>332.85</v>
      </c>
      <c r="F481" s="134" t="s">
        <v>3124</v>
      </c>
      <c r="G481" s="86" t="s">
        <v>3125</v>
      </c>
      <c r="H481" s="86" t="s">
        <v>177</v>
      </c>
      <c r="I481" s="89"/>
      <c r="J481" s="90">
        <v>4</v>
      </c>
      <c r="K481" s="86"/>
      <c r="L481" s="86"/>
      <c r="M481" s="92" t="s">
        <v>144</v>
      </c>
      <c r="N481" s="86" t="s">
        <v>108</v>
      </c>
      <c r="O481" s="163" t="s">
        <v>231</v>
      </c>
      <c r="P481" s="163" t="s">
        <v>513</v>
      </c>
      <c r="Q481" s="91" t="s">
        <v>109</v>
      </c>
      <c r="R481" s="91" t="s">
        <v>205</v>
      </c>
      <c r="S481" s="91" t="s">
        <v>3126</v>
      </c>
      <c r="T481" s="92">
        <v>10</v>
      </c>
      <c r="U481" s="93">
        <v>12</v>
      </c>
      <c r="V481" s="94">
        <v>43313</v>
      </c>
      <c r="W481" s="94">
        <v>46216</v>
      </c>
      <c r="X481" s="95">
        <v>9785171098841</v>
      </c>
      <c r="Y481" s="96">
        <v>320</v>
      </c>
      <c r="Z481" s="97">
        <v>0.20699999999999999</v>
      </c>
      <c r="AA481" s="98" t="s">
        <v>170</v>
      </c>
      <c r="AB481" s="98" t="s">
        <v>152</v>
      </c>
      <c r="AC481" s="98" t="s">
        <v>171</v>
      </c>
      <c r="AD481" s="91">
        <v>3</v>
      </c>
      <c r="AE481" s="135" t="s">
        <v>116</v>
      </c>
      <c r="AF481" s="168"/>
      <c r="AG481" s="98" t="s">
        <v>236</v>
      </c>
      <c r="AH481" s="98"/>
      <c r="AI481" s="86" t="s">
        <v>178</v>
      </c>
      <c r="AJ481" s="101"/>
      <c r="AK481" s="91" t="s">
        <v>3127</v>
      </c>
      <c r="AL481" s="100" t="s">
        <v>3128</v>
      </c>
      <c r="AM481" s="86" t="s">
        <v>266</v>
      </c>
      <c r="AN481" s="86" t="s">
        <v>153</v>
      </c>
      <c r="AO481" s="143">
        <f t="shared" si="21"/>
        <v>0</v>
      </c>
      <c r="AP481" s="85" t="s">
        <v>3129</v>
      </c>
      <c r="AQ481" s="100" t="s">
        <v>111</v>
      </c>
      <c r="AR481" s="97" t="s">
        <v>125</v>
      </c>
      <c r="AV481" s="99"/>
      <c r="AW481" s="159" t="s">
        <v>3130</v>
      </c>
      <c r="AX481" s="102"/>
      <c r="AY481" s="157" t="s">
        <v>3131</v>
      </c>
      <c r="AZ481" s="159"/>
      <c r="BF481" s="103">
        <v>46217</v>
      </c>
      <c r="BG481" s="46"/>
      <c r="BH481" s="46"/>
      <c r="BI481" s="46">
        <f t="shared" si="22"/>
        <v>0</v>
      </c>
      <c r="BJ481" s="46">
        <f t="shared" si="23"/>
        <v>0</v>
      </c>
    </row>
    <row r="482" spans="1:62" ht="120" customHeight="1" x14ac:dyDescent="0.2">
      <c r="A482" s="170" t="s">
        <v>179</v>
      </c>
      <c r="B482" s="132"/>
      <c r="C482" s="150">
        <v>0</v>
      </c>
      <c r="D482" s="150">
        <v>0</v>
      </c>
      <c r="E482" s="133">
        <v>472.5</v>
      </c>
      <c r="F482" s="134" t="s">
        <v>2356</v>
      </c>
      <c r="G482" s="86" t="s">
        <v>445</v>
      </c>
      <c r="H482" s="86" t="s">
        <v>177</v>
      </c>
      <c r="I482" s="89"/>
      <c r="J482" s="90">
        <v>4</v>
      </c>
      <c r="K482" s="86"/>
      <c r="L482" s="86"/>
      <c r="M482" s="92" t="s">
        <v>133</v>
      </c>
      <c r="N482" s="86" t="s">
        <v>108</v>
      </c>
      <c r="O482" s="163" t="s">
        <v>419</v>
      </c>
      <c r="P482" s="163" t="s">
        <v>420</v>
      </c>
      <c r="Q482" s="91" t="s">
        <v>109</v>
      </c>
      <c r="R482" s="91" t="s">
        <v>205</v>
      </c>
      <c r="S482" s="91" t="s">
        <v>2379</v>
      </c>
      <c r="T482" s="92">
        <v>10</v>
      </c>
      <c r="U482" s="93">
        <v>16</v>
      </c>
      <c r="V482" s="94">
        <v>44865</v>
      </c>
      <c r="W482" s="94">
        <v>46211</v>
      </c>
      <c r="X482" s="95">
        <v>9785171528607</v>
      </c>
      <c r="Y482" s="96">
        <v>320</v>
      </c>
      <c r="Z482" s="97">
        <v>0.217</v>
      </c>
      <c r="AA482" s="98" t="s">
        <v>170</v>
      </c>
      <c r="AB482" s="98" t="s">
        <v>164</v>
      </c>
      <c r="AC482" s="98" t="s">
        <v>171</v>
      </c>
      <c r="AD482" s="91">
        <v>3</v>
      </c>
      <c r="AE482" s="135" t="s">
        <v>116</v>
      </c>
      <c r="AF482" s="168"/>
      <c r="AG482" s="98" t="s">
        <v>497</v>
      </c>
      <c r="AH482" s="98"/>
      <c r="AI482" s="86" t="s">
        <v>178</v>
      </c>
      <c r="AJ482" s="101"/>
      <c r="AK482" s="91" t="s">
        <v>2358</v>
      </c>
      <c r="AL482" s="100" t="s">
        <v>2380</v>
      </c>
      <c r="AM482" s="86" t="s">
        <v>444</v>
      </c>
      <c r="AN482" s="86" t="s">
        <v>230</v>
      </c>
      <c r="AO482" s="143">
        <f t="shared" si="21"/>
        <v>0</v>
      </c>
      <c r="AP482" s="85" t="s">
        <v>2381</v>
      </c>
      <c r="AQ482" s="100" t="s">
        <v>157</v>
      </c>
      <c r="AR482" s="97" t="s">
        <v>125</v>
      </c>
      <c r="AV482" s="99"/>
      <c r="AW482" s="159" t="s">
        <v>2382</v>
      </c>
      <c r="AX482" s="102"/>
      <c r="AY482" s="157" t="s">
        <v>2362</v>
      </c>
      <c r="AZ482" s="159"/>
      <c r="BF482" s="103">
        <v>46213</v>
      </c>
      <c r="BG482" s="46"/>
      <c r="BH482" s="46"/>
      <c r="BI482" s="46">
        <f t="shared" si="22"/>
        <v>0</v>
      </c>
      <c r="BJ482" s="46">
        <f t="shared" si="23"/>
        <v>0</v>
      </c>
    </row>
    <row r="483" spans="1:62" ht="120" customHeight="1" x14ac:dyDescent="0.2">
      <c r="A483" s="170" t="s">
        <v>179</v>
      </c>
      <c r="B483" s="132"/>
      <c r="C483" s="150">
        <v>0</v>
      </c>
      <c r="D483" s="150">
        <v>0</v>
      </c>
      <c r="E483" s="133">
        <v>269.85000000000002</v>
      </c>
      <c r="F483" s="134" t="s">
        <v>3859</v>
      </c>
      <c r="G483" s="86" t="s">
        <v>619</v>
      </c>
      <c r="H483" s="86" t="s">
        <v>177</v>
      </c>
      <c r="I483" s="89"/>
      <c r="J483" s="90">
        <v>7</v>
      </c>
      <c r="K483" s="86"/>
      <c r="L483" s="86"/>
      <c r="M483" s="92" t="s">
        <v>151</v>
      </c>
      <c r="N483" s="86" t="s">
        <v>108</v>
      </c>
      <c r="O483" s="163" t="s">
        <v>161</v>
      </c>
      <c r="P483" s="163" t="s">
        <v>161</v>
      </c>
      <c r="Q483" s="91" t="s">
        <v>109</v>
      </c>
      <c r="R483" s="91" t="s">
        <v>205</v>
      </c>
      <c r="S483" s="91" t="s">
        <v>3860</v>
      </c>
      <c r="T483" s="92">
        <v>10</v>
      </c>
      <c r="U483" s="93">
        <v>12</v>
      </c>
      <c r="V483" s="94">
        <v>43780</v>
      </c>
      <c r="W483" s="94">
        <v>46216</v>
      </c>
      <c r="X483" s="95">
        <v>9785171180225</v>
      </c>
      <c r="Y483" s="96">
        <v>288</v>
      </c>
      <c r="Z483" s="97">
        <v>0.2</v>
      </c>
      <c r="AA483" s="98" t="s">
        <v>170</v>
      </c>
      <c r="AB483" s="98" t="s">
        <v>160</v>
      </c>
      <c r="AC483" s="98" t="s">
        <v>171</v>
      </c>
      <c r="AD483" s="91">
        <v>3</v>
      </c>
      <c r="AE483" s="135" t="s">
        <v>116</v>
      </c>
      <c r="AF483" s="168"/>
      <c r="AG483" s="98" t="s">
        <v>259</v>
      </c>
      <c r="AH483" s="98"/>
      <c r="AI483" s="86" t="s">
        <v>178</v>
      </c>
      <c r="AJ483" s="101"/>
      <c r="AK483" s="91"/>
      <c r="AL483" s="100" t="s">
        <v>3861</v>
      </c>
      <c r="AM483" s="86" t="s">
        <v>265</v>
      </c>
      <c r="AN483" s="86" t="s">
        <v>153</v>
      </c>
      <c r="AO483" s="143">
        <f t="shared" si="21"/>
        <v>0</v>
      </c>
      <c r="AP483" s="85" t="s">
        <v>3862</v>
      </c>
      <c r="AQ483" s="100" t="s">
        <v>111</v>
      </c>
      <c r="AR483" s="97" t="s">
        <v>125</v>
      </c>
      <c r="AV483" s="99"/>
      <c r="AW483" s="159" t="s">
        <v>3863</v>
      </c>
      <c r="AX483" s="102"/>
      <c r="AY483" s="157" t="s">
        <v>3864</v>
      </c>
      <c r="AZ483" s="159"/>
      <c r="BF483" s="103">
        <v>46219</v>
      </c>
      <c r="BG483" s="46"/>
      <c r="BH483" s="46"/>
      <c r="BI483" s="46">
        <f t="shared" si="22"/>
        <v>0</v>
      </c>
      <c r="BJ483" s="46">
        <f t="shared" si="23"/>
        <v>0</v>
      </c>
    </row>
    <row r="484" spans="1:62" ht="120" customHeight="1" x14ac:dyDescent="0.2">
      <c r="A484" s="170" t="s">
        <v>179</v>
      </c>
      <c r="B484" s="132"/>
      <c r="C484" s="150">
        <v>0</v>
      </c>
      <c r="D484" s="150">
        <v>0</v>
      </c>
      <c r="E484" s="133">
        <v>332.85</v>
      </c>
      <c r="F484" s="134" t="s">
        <v>3132</v>
      </c>
      <c r="G484" s="86" t="s">
        <v>3133</v>
      </c>
      <c r="H484" s="86" t="s">
        <v>177</v>
      </c>
      <c r="I484" s="89"/>
      <c r="J484" s="90">
        <v>6</v>
      </c>
      <c r="K484" s="86"/>
      <c r="L484" s="86"/>
      <c r="M484" s="92" t="s">
        <v>151</v>
      </c>
      <c r="N484" s="86" t="s">
        <v>108</v>
      </c>
      <c r="O484" s="163" t="s">
        <v>215</v>
      </c>
      <c r="P484" s="163" t="s">
        <v>215</v>
      </c>
      <c r="Q484" s="91" t="s">
        <v>109</v>
      </c>
      <c r="R484" s="91" t="s">
        <v>205</v>
      </c>
      <c r="S484" s="91" t="s">
        <v>3134</v>
      </c>
      <c r="T484" s="92">
        <v>10</v>
      </c>
      <c r="U484" s="93">
        <v>6</v>
      </c>
      <c r="V484" s="94">
        <v>42930</v>
      </c>
      <c r="W484" s="94">
        <v>46216</v>
      </c>
      <c r="X484" s="95">
        <v>9785171048013</v>
      </c>
      <c r="Y484" s="96">
        <v>352</v>
      </c>
      <c r="Z484" s="97">
        <v>0.22700000000000001</v>
      </c>
      <c r="AA484" s="98" t="s">
        <v>170</v>
      </c>
      <c r="AB484" s="98" t="s">
        <v>152</v>
      </c>
      <c r="AC484" s="98" t="s">
        <v>171</v>
      </c>
      <c r="AD484" s="91">
        <v>3</v>
      </c>
      <c r="AE484" s="135" t="s">
        <v>116</v>
      </c>
      <c r="AF484" s="168"/>
      <c r="AG484" s="98" t="s">
        <v>252</v>
      </c>
      <c r="AH484" s="98"/>
      <c r="AI484" s="86" t="s">
        <v>178</v>
      </c>
      <c r="AJ484" s="101"/>
      <c r="AK484" s="91" t="s">
        <v>3135</v>
      </c>
      <c r="AL484" s="100" t="s">
        <v>3136</v>
      </c>
      <c r="AM484" s="86" t="s">
        <v>266</v>
      </c>
      <c r="AN484" s="86" t="s">
        <v>153</v>
      </c>
      <c r="AO484" s="143">
        <f t="shared" si="21"/>
        <v>0</v>
      </c>
      <c r="AP484" s="85" t="s">
        <v>3137</v>
      </c>
      <c r="AQ484" s="100" t="s">
        <v>111</v>
      </c>
      <c r="AR484" s="97" t="s">
        <v>125</v>
      </c>
      <c r="AV484" s="99"/>
      <c r="AW484" s="159" t="s">
        <v>3138</v>
      </c>
      <c r="AX484" s="102"/>
      <c r="AY484" s="157" t="s">
        <v>3139</v>
      </c>
      <c r="AZ484" s="159"/>
      <c r="BF484" s="103">
        <v>46217</v>
      </c>
      <c r="BG484" s="46"/>
      <c r="BH484" s="46"/>
      <c r="BI484" s="46">
        <f t="shared" si="22"/>
        <v>0</v>
      </c>
      <c r="BJ484" s="46">
        <f t="shared" si="23"/>
        <v>0</v>
      </c>
    </row>
    <row r="485" spans="1:62" ht="120" customHeight="1" x14ac:dyDescent="0.2">
      <c r="A485" s="170" t="s">
        <v>179</v>
      </c>
      <c r="B485" s="132"/>
      <c r="C485" s="150">
        <v>0</v>
      </c>
      <c r="D485" s="150">
        <v>0</v>
      </c>
      <c r="E485" s="133">
        <v>382.2</v>
      </c>
      <c r="F485" s="134" t="s">
        <v>3522</v>
      </c>
      <c r="G485" s="86" t="s">
        <v>3523</v>
      </c>
      <c r="H485" s="86" t="s">
        <v>177</v>
      </c>
      <c r="I485" s="89"/>
      <c r="J485" s="90">
        <v>6</v>
      </c>
      <c r="K485" s="86"/>
      <c r="L485" s="86"/>
      <c r="M485" s="92" t="s">
        <v>151</v>
      </c>
      <c r="N485" s="86" t="s">
        <v>108</v>
      </c>
      <c r="O485" s="163" t="s">
        <v>161</v>
      </c>
      <c r="P485" s="163" t="s">
        <v>161</v>
      </c>
      <c r="Q485" s="91" t="s">
        <v>109</v>
      </c>
      <c r="R485" s="91" t="s">
        <v>205</v>
      </c>
      <c r="S485" s="91" t="s">
        <v>3524</v>
      </c>
      <c r="T485" s="92">
        <v>10</v>
      </c>
      <c r="U485" s="93">
        <v>10</v>
      </c>
      <c r="V485" s="94">
        <v>41680</v>
      </c>
      <c r="W485" s="94">
        <v>46215</v>
      </c>
      <c r="X485" s="95">
        <v>9785170801114</v>
      </c>
      <c r="Y485" s="96">
        <v>416</v>
      </c>
      <c r="Z485" s="97">
        <v>0.26800000000000002</v>
      </c>
      <c r="AA485" s="98" t="s">
        <v>170</v>
      </c>
      <c r="AB485" s="98" t="s">
        <v>152</v>
      </c>
      <c r="AC485" s="98" t="s">
        <v>171</v>
      </c>
      <c r="AD485" s="91">
        <v>3</v>
      </c>
      <c r="AE485" s="135" t="s">
        <v>116</v>
      </c>
      <c r="AF485" s="168"/>
      <c r="AG485" s="98" t="s">
        <v>245</v>
      </c>
      <c r="AH485" s="98"/>
      <c r="AI485" s="86" t="s">
        <v>178</v>
      </c>
      <c r="AJ485" s="101"/>
      <c r="AK485" s="91" t="s">
        <v>3525</v>
      </c>
      <c r="AL485" s="100" t="s">
        <v>3526</v>
      </c>
      <c r="AM485" s="86" t="s">
        <v>264</v>
      </c>
      <c r="AN485" s="86" t="s">
        <v>153</v>
      </c>
      <c r="AO485" s="143">
        <f t="shared" si="21"/>
        <v>0</v>
      </c>
      <c r="AP485" s="85" t="s">
        <v>3527</v>
      </c>
      <c r="AQ485" s="100" t="s">
        <v>154</v>
      </c>
      <c r="AR485" s="97" t="s">
        <v>125</v>
      </c>
      <c r="AV485" s="99"/>
      <c r="AW485" s="159" t="s">
        <v>3528</v>
      </c>
      <c r="AX485" s="102" t="s">
        <v>3529</v>
      </c>
      <c r="AY485" s="157" t="s">
        <v>3530</v>
      </c>
      <c r="AZ485" s="159"/>
      <c r="BF485" s="103">
        <v>46218</v>
      </c>
      <c r="BG485" s="46"/>
      <c r="BH485" s="46"/>
      <c r="BI485" s="46">
        <f t="shared" si="22"/>
        <v>0</v>
      </c>
      <c r="BJ485" s="46">
        <f t="shared" si="23"/>
        <v>0</v>
      </c>
    </row>
    <row r="486" spans="1:62" ht="120" customHeight="1" x14ac:dyDescent="0.2">
      <c r="A486" s="170" t="s">
        <v>179</v>
      </c>
      <c r="B486" s="132"/>
      <c r="C486" s="150">
        <v>0</v>
      </c>
      <c r="D486" s="150">
        <v>0</v>
      </c>
      <c r="E486" s="133">
        <v>332.85</v>
      </c>
      <c r="F486" s="134" t="s">
        <v>1417</v>
      </c>
      <c r="G486" s="86" t="s">
        <v>1418</v>
      </c>
      <c r="H486" s="86" t="s">
        <v>177</v>
      </c>
      <c r="I486" s="89"/>
      <c r="J486" s="90">
        <v>4</v>
      </c>
      <c r="K486" s="86"/>
      <c r="L486" s="86"/>
      <c r="M486" s="92" t="s">
        <v>144</v>
      </c>
      <c r="N486" s="86" t="s">
        <v>108</v>
      </c>
      <c r="O486" s="163" t="s">
        <v>231</v>
      </c>
      <c r="P486" s="163" t="s">
        <v>513</v>
      </c>
      <c r="Q486" s="91" t="s">
        <v>109</v>
      </c>
      <c r="R486" s="91" t="s">
        <v>205</v>
      </c>
      <c r="S486" s="91" t="s">
        <v>1419</v>
      </c>
      <c r="T486" s="92">
        <v>10</v>
      </c>
      <c r="U486" s="93">
        <v>16</v>
      </c>
      <c r="V486" s="94">
        <v>44377</v>
      </c>
      <c r="W486" s="94">
        <v>46208</v>
      </c>
      <c r="X486" s="95">
        <v>9785171376864</v>
      </c>
      <c r="Y486" s="96">
        <v>256</v>
      </c>
      <c r="Z486" s="97">
        <v>0.17799999999999999</v>
      </c>
      <c r="AA486" s="98" t="s">
        <v>170</v>
      </c>
      <c r="AB486" s="98" t="s">
        <v>160</v>
      </c>
      <c r="AC486" s="98" t="s">
        <v>171</v>
      </c>
      <c r="AD486" s="91">
        <v>3</v>
      </c>
      <c r="AE486" s="135" t="s">
        <v>116</v>
      </c>
      <c r="AF486" s="168"/>
      <c r="AG486" s="98" t="s">
        <v>236</v>
      </c>
      <c r="AH486" s="98"/>
      <c r="AI486" s="86" t="s">
        <v>178</v>
      </c>
      <c r="AJ486" s="101"/>
      <c r="AK486" s="91" t="s">
        <v>1420</v>
      </c>
      <c r="AL486" s="100" t="s">
        <v>1421</v>
      </c>
      <c r="AM486" s="86" t="s">
        <v>266</v>
      </c>
      <c r="AN486" s="86" t="s">
        <v>153</v>
      </c>
      <c r="AO486" s="143">
        <f t="shared" si="21"/>
        <v>0</v>
      </c>
      <c r="AP486" s="85" t="s">
        <v>1422</v>
      </c>
      <c r="AQ486" s="100" t="s">
        <v>157</v>
      </c>
      <c r="AR486" s="97" t="s">
        <v>125</v>
      </c>
      <c r="AV486" s="99"/>
      <c r="AW486" s="159" t="s">
        <v>1423</v>
      </c>
      <c r="AX486" s="102"/>
      <c r="AY486" s="157" t="s">
        <v>1424</v>
      </c>
      <c r="AZ486" s="159"/>
      <c r="BF486" s="103">
        <v>46211</v>
      </c>
      <c r="BG486" s="46"/>
      <c r="BH486" s="46"/>
      <c r="BI486" s="46">
        <f t="shared" si="22"/>
        <v>0</v>
      </c>
      <c r="BJ486" s="46">
        <f t="shared" si="23"/>
        <v>0</v>
      </c>
    </row>
    <row r="487" spans="1:62" ht="120" customHeight="1" x14ac:dyDescent="0.2">
      <c r="A487" s="170" t="s">
        <v>179</v>
      </c>
      <c r="B487" s="132"/>
      <c r="C487" s="150">
        <v>0</v>
      </c>
      <c r="D487" s="150">
        <v>0</v>
      </c>
      <c r="E487" s="133">
        <v>913.5</v>
      </c>
      <c r="F487" s="134" t="s">
        <v>1425</v>
      </c>
      <c r="G487" s="86" t="s">
        <v>1426</v>
      </c>
      <c r="H487" s="86" t="s">
        <v>293</v>
      </c>
      <c r="I487" s="89"/>
      <c r="J487" s="90" t="s">
        <v>194</v>
      </c>
      <c r="K487" s="86"/>
      <c r="L487" s="86"/>
      <c r="M487" s="92" t="s">
        <v>151</v>
      </c>
      <c r="N487" s="86" t="s">
        <v>108</v>
      </c>
      <c r="O487" s="163" t="s">
        <v>215</v>
      </c>
      <c r="P487" s="163" t="s">
        <v>215</v>
      </c>
      <c r="Q487" s="91" t="s">
        <v>109</v>
      </c>
      <c r="R487" s="91" t="s">
        <v>205</v>
      </c>
      <c r="S487" s="91" t="s">
        <v>1427</v>
      </c>
      <c r="T487" s="92">
        <v>22</v>
      </c>
      <c r="U487" s="93">
        <v>4</v>
      </c>
      <c r="V487" s="94">
        <v>46204</v>
      </c>
      <c r="W487" s="94">
        <v>46204</v>
      </c>
      <c r="X487" s="95">
        <v>9785171882204</v>
      </c>
      <c r="Y487" s="96">
        <v>640</v>
      </c>
      <c r="Z487" s="97">
        <v>0.52</v>
      </c>
      <c r="AA487" s="98" t="s">
        <v>170</v>
      </c>
      <c r="AB487" s="98" t="s">
        <v>222</v>
      </c>
      <c r="AC487" s="98" t="s">
        <v>171</v>
      </c>
      <c r="AD487" s="91" t="s">
        <v>110</v>
      </c>
      <c r="AE487" s="169" t="s">
        <v>195</v>
      </c>
      <c r="AF487" s="168"/>
      <c r="AG487" s="98" t="s">
        <v>297</v>
      </c>
      <c r="AH487" s="98"/>
      <c r="AI487" s="86" t="s">
        <v>294</v>
      </c>
      <c r="AJ487" s="101"/>
      <c r="AK487" s="91" t="s">
        <v>1428</v>
      </c>
      <c r="AL487" s="100" t="s">
        <v>1429</v>
      </c>
      <c r="AM487" s="86" t="s">
        <v>266</v>
      </c>
      <c r="AN487" s="86" t="s">
        <v>153</v>
      </c>
      <c r="AO487" s="143">
        <f t="shared" si="21"/>
        <v>0</v>
      </c>
      <c r="AP487" s="85" t="s">
        <v>1430</v>
      </c>
      <c r="AQ487" s="100" t="s">
        <v>154</v>
      </c>
      <c r="AR487" s="97" t="s">
        <v>125</v>
      </c>
      <c r="AV487" s="99"/>
      <c r="AW487" s="159" t="s">
        <v>1431</v>
      </c>
      <c r="AX487" s="102"/>
      <c r="AY487" s="157" t="s">
        <v>1432</v>
      </c>
      <c r="AZ487" s="159"/>
      <c r="BF487" s="103">
        <v>46211</v>
      </c>
      <c r="BG487" s="46"/>
      <c r="BH487" s="46"/>
      <c r="BI487" s="46">
        <f t="shared" si="22"/>
        <v>0</v>
      </c>
      <c r="BJ487" s="46">
        <f t="shared" si="23"/>
        <v>0</v>
      </c>
    </row>
    <row r="488" spans="1:62" ht="120" customHeight="1" x14ac:dyDescent="0.2">
      <c r="A488" s="170" t="s">
        <v>179</v>
      </c>
      <c r="B488" s="132"/>
      <c r="C488" s="150">
        <v>0</v>
      </c>
      <c r="D488" s="150">
        <v>0</v>
      </c>
      <c r="E488" s="133">
        <v>604.80000000000007</v>
      </c>
      <c r="F488" s="134" t="s">
        <v>1433</v>
      </c>
      <c r="G488" s="86" t="s">
        <v>1434</v>
      </c>
      <c r="H488" s="86" t="s">
        <v>293</v>
      </c>
      <c r="I488" s="89"/>
      <c r="J488" s="90" t="s">
        <v>194</v>
      </c>
      <c r="K488" s="86"/>
      <c r="L488" s="86"/>
      <c r="M488" s="92" t="s">
        <v>151</v>
      </c>
      <c r="N488" s="86" t="s">
        <v>108</v>
      </c>
      <c r="O488" s="163" t="s">
        <v>161</v>
      </c>
      <c r="P488" s="163" t="s">
        <v>161</v>
      </c>
      <c r="Q488" s="91" t="s">
        <v>109</v>
      </c>
      <c r="R488" s="91" t="s">
        <v>287</v>
      </c>
      <c r="S488" s="91" t="s">
        <v>1435</v>
      </c>
      <c r="T488" s="92">
        <v>10</v>
      </c>
      <c r="U488" s="93">
        <v>10</v>
      </c>
      <c r="V488" s="94">
        <v>46204</v>
      </c>
      <c r="W488" s="94">
        <v>46204</v>
      </c>
      <c r="X488" s="95">
        <v>9785171882617</v>
      </c>
      <c r="Y488" s="96">
        <v>288</v>
      </c>
      <c r="Z488" s="97">
        <v>0.28000000000000003</v>
      </c>
      <c r="AA488" s="98" t="s">
        <v>170</v>
      </c>
      <c r="AB488" s="98" t="s">
        <v>222</v>
      </c>
      <c r="AC488" s="98" t="s">
        <v>171</v>
      </c>
      <c r="AD488" s="91" t="s">
        <v>110</v>
      </c>
      <c r="AE488" s="169" t="s">
        <v>195</v>
      </c>
      <c r="AF488" s="168"/>
      <c r="AG488" s="98" t="s">
        <v>307</v>
      </c>
      <c r="AH488" s="98"/>
      <c r="AI488" s="86" t="s">
        <v>294</v>
      </c>
      <c r="AJ488" s="101"/>
      <c r="AK488" s="91" t="s">
        <v>1436</v>
      </c>
      <c r="AL488" s="100" t="s">
        <v>1437</v>
      </c>
      <c r="AM488" s="86" t="s">
        <v>265</v>
      </c>
      <c r="AN488" s="86" t="s">
        <v>153</v>
      </c>
      <c r="AO488" s="143">
        <f t="shared" si="21"/>
        <v>0</v>
      </c>
      <c r="AP488" s="85" t="s">
        <v>1438</v>
      </c>
      <c r="AQ488" s="100" t="s">
        <v>111</v>
      </c>
      <c r="AR488" s="97" t="s">
        <v>125</v>
      </c>
      <c r="AV488" s="99"/>
      <c r="AW488" s="159" t="s">
        <v>1439</v>
      </c>
      <c r="AX488" s="102"/>
      <c r="AY488" s="157" t="s">
        <v>1440</v>
      </c>
      <c r="AZ488" s="159"/>
      <c r="BF488" s="103">
        <v>46211</v>
      </c>
      <c r="BG488" s="46"/>
      <c r="BH488" s="46"/>
      <c r="BI488" s="46">
        <f t="shared" si="22"/>
        <v>0</v>
      </c>
      <c r="BJ488" s="46">
        <f t="shared" si="23"/>
        <v>0</v>
      </c>
    </row>
    <row r="489" spans="1:62" ht="120" customHeight="1" x14ac:dyDescent="0.2">
      <c r="A489" s="170" t="s">
        <v>179</v>
      </c>
      <c r="B489" s="132"/>
      <c r="C489" s="150">
        <v>0</v>
      </c>
      <c r="D489" s="150">
        <v>0</v>
      </c>
      <c r="E489" s="133">
        <v>781.2</v>
      </c>
      <c r="F489" s="134" t="s">
        <v>3531</v>
      </c>
      <c r="G489" s="86" t="s">
        <v>3532</v>
      </c>
      <c r="H489" s="86" t="s">
        <v>293</v>
      </c>
      <c r="I489" s="89"/>
      <c r="J489" s="90">
        <v>4</v>
      </c>
      <c r="K489" s="86"/>
      <c r="L489" s="86"/>
      <c r="M489" s="92" t="s">
        <v>144</v>
      </c>
      <c r="N489" s="86" t="s">
        <v>108</v>
      </c>
      <c r="O489" s="163" t="s">
        <v>243</v>
      </c>
      <c r="P489" s="163" t="s">
        <v>3533</v>
      </c>
      <c r="Q489" s="91" t="s">
        <v>109</v>
      </c>
      <c r="R489" s="91" t="s">
        <v>205</v>
      </c>
      <c r="S489" s="91" t="s">
        <v>3534</v>
      </c>
      <c r="T489" s="92">
        <v>10</v>
      </c>
      <c r="U489" s="93">
        <v>6</v>
      </c>
      <c r="V489" s="94">
        <v>45934</v>
      </c>
      <c r="W489" s="94">
        <v>46212</v>
      </c>
      <c r="X489" s="95">
        <v>9785171800031</v>
      </c>
      <c r="Y489" s="96">
        <v>544</v>
      </c>
      <c r="Z489" s="97">
        <v>0.47</v>
      </c>
      <c r="AA489" s="98" t="s">
        <v>170</v>
      </c>
      <c r="AB489" s="98" t="s">
        <v>222</v>
      </c>
      <c r="AC489" s="98" t="s">
        <v>171</v>
      </c>
      <c r="AD489" s="91" t="s">
        <v>110</v>
      </c>
      <c r="AE489" s="135" t="s">
        <v>116</v>
      </c>
      <c r="AF489" s="168"/>
      <c r="AG489" s="98" t="s">
        <v>298</v>
      </c>
      <c r="AH489" s="98"/>
      <c r="AI489" s="86" t="s">
        <v>294</v>
      </c>
      <c r="AJ489" s="101"/>
      <c r="AK489" s="91" t="s">
        <v>3535</v>
      </c>
      <c r="AL489" s="100" t="s">
        <v>3536</v>
      </c>
      <c r="AM489" s="86" t="s">
        <v>266</v>
      </c>
      <c r="AN489" s="86" t="s">
        <v>153</v>
      </c>
      <c r="AO489" s="143">
        <f t="shared" si="21"/>
        <v>0</v>
      </c>
      <c r="AP489" s="85" t="s">
        <v>3537</v>
      </c>
      <c r="AQ489" s="100" t="s">
        <v>111</v>
      </c>
      <c r="AR489" s="97" t="s">
        <v>125</v>
      </c>
      <c r="AV489" s="99"/>
      <c r="AW489" s="159" t="s">
        <v>3538</v>
      </c>
      <c r="AX489" s="102" t="s">
        <v>3539</v>
      </c>
      <c r="AY489" s="157" t="s">
        <v>3540</v>
      </c>
      <c r="AZ489" s="159"/>
      <c r="BF489" s="103">
        <v>46218</v>
      </c>
      <c r="BG489" s="46"/>
      <c r="BH489" s="46"/>
      <c r="BI489" s="46">
        <f t="shared" si="22"/>
        <v>0</v>
      </c>
      <c r="BJ489" s="46">
        <f t="shared" si="23"/>
        <v>0</v>
      </c>
    </row>
    <row r="490" spans="1:62" ht="120" customHeight="1" x14ac:dyDescent="0.2">
      <c r="A490" s="170" t="s">
        <v>179</v>
      </c>
      <c r="B490" s="132"/>
      <c r="C490" s="150">
        <v>0</v>
      </c>
      <c r="D490" s="150">
        <v>0</v>
      </c>
      <c r="E490" s="133">
        <v>648.9</v>
      </c>
      <c r="F490" s="134" t="s">
        <v>1441</v>
      </c>
      <c r="G490" s="86" t="s">
        <v>1442</v>
      </c>
      <c r="H490" s="86" t="s">
        <v>293</v>
      </c>
      <c r="I490" s="89"/>
      <c r="J490" s="90" t="s">
        <v>194</v>
      </c>
      <c r="K490" s="86"/>
      <c r="L490" s="86"/>
      <c r="M490" s="92" t="s">
        <v>151</v>
      </c>
      <c r="N490" s="86" t="s">
        <v>108</v>
      </c>
      <c r="O490" s="163" t="s">
        <v>161</v>
      </c>
      <c r="P490" s="163" t="s">
        <v>161</v>
      </c>
      <c r="Q490" s="91" t="s">
        <v>109</v>
      </c>
      <c r="R490" s="91" t="s">
        <v>205</v>
      </c>
      <c r="S490" s="91" t="s">
        <v>1443</v>
      </c>
      <c r="T490" s="92">
        <v>10</v>
      </c>
      <c r="U490" s="93">
        <v>8</v>
      </c>
      <c r="V490" s="94">
        <v>46204</v>
      </c>
      <c r="W490" s="94">
        <v>46204</v>
      </c>
      <c r="X490" s="95">
        <v>9785171882587</v>
      </c>
      <c r="Y490" s="96">
        <v>416</v>
      </c>
      <c r="Z490" s="97">
        <v>0.36499999999999999</v>
      </c>
      <c r="AA490" s="98" t="s">
        <v>170</v>
      </c>
      <c r="AB490" s="98" t="s">
        <v>222</v>
      </c>
      <c r="AC490" s="98" t="s">
        <v>171</v>
      </c>
      <c r="AD490" s="91" t="s">
        <v>110</v>
      </c>
      <c r="AE490" s="169" t="s">
        <v>195</v>
      </c>
      <c r="AF490" s="168"/>
      <c r="AG490" s="98" t="s">
        <v>307</v>
      </c>
      <c r="AH490" s="98"/>
      <c r="AI490" s="86" t="s">
        <v>294</v>
      </c>
      <c r="AJ490" s="101"/>
      <c r="AK490" s="91" t="s">
        <v>1444</v>
      </c>
      <c r="AL490" s="100" t="s">
        <v>1445</v>
      </c>
      <c r="AM490" s="86" t="s">
        <v>265</v>
      </c>
      <c r="AN490" s="86" t="s">
        <v>153</v>
      </c>
      <c r="AO490" s="143">
        <f t="shared" si="21"/>
        <v>0</v>
      </c>
      <c r="AP490" s="85" t="s">
        <v>1446</v>
      </c>
      <c r="AQ490" s="100" t="s">
        <v>157</v>
      </c>
      <c r="AR490" s="97" t="s">
        <v>125</v>
      </c>
      <c r="AV490" s="99"/>
      <c r="AW490" s="159" t="s">
        <v>1447</v>
      </c>
      <c r="AX490" s="102"/>
      <c r="AY490" s="157" t="s">
        <v>1448</v>
      </c>
      <c r="AZ490" s="159"/>
      <c r="BF490" s="103">
        <v>46211</v>
      </c>
      <c r="BG490" s="46"/>
      <c r="BH490" s="46"/>
      <c r="BI490" s="46">
        <f t="shared" si="22"/>
        <v>0</v>
      </c>
      <c r="BJ490" s="46">
        <f t="shared" si="23"/>
        <v>0</v>
      </c>
    </row>
    <row r="491" spans="1:62" ht="120" customHeight="1" x14ac:dyDescent="0.2">
      <c r="A491" s="170" t="s">
        <v>179</v>
      </c>
      <c r="B491" s="132"/>
      <c r="C491" s="150">
        <v>0</v>
      </c>
      <c r="D491" s="150">
        <v>0</v>
      </c>
      <c r="E491" s="133">
        <v>648.9</v>
      </c>
      <c r="F491" s="134" t="s">
        <v>633</v>
      </c>
      <c r="G491" s="86" t="s">
        <v>371</v>
      </c>
      <c r="H491" s="86" t="s">
        <v>293</v>
      </c>
      <c r="I491" s="89"/>
      <c r="J491" s="90">
        <v>4</v>
      </c>
      <c r="K491" s="86"/>
      <c r="L491" s="86"/>
      <c r="M491" s="92" t="s">
        <v>151</v>
      </c>
      <c r="N491" s="86" t="s">
        <v>108</v>
      </c>
      <c r="O491" s="163" t="s">
        <v>163</v>
      </c>
      <c r="P491" s="163" t="s">
        <v>163</v>
      </c>
      <c r="Q491" s="91" t="s">
        <v>109</v>
      </c>
      <c r="R491" s="91" t="s">
        <v>205</v>
      </c>
      <c r="S491" s="91" t="s">
        <v>1449</v>
      </c>
      <c r="T491" s="92">
        <v>10</v>
      </c>
      <c r="U491" s="93">
        <v>8</v>
      </c>
      <c r="V491" s="94">
        <v>44643</v>
      </c>
      <c r="W491" s="94">
        <v>46205</v>
      </c>
      <c r="X491" s="95">
        <v>9785171479992</v>
      </c>
      <c r="Y491" s="96">
        <v>256</v>
      </c>
      <c r="Z491" s="97">
        <v>0.28899999999999998</v>
      </c>
      <c r="AA491" s="98" t="s">
        <v>170</v>
      </c>
      <c r="AB491" s="98" t="s">
        <v>190</v>
      </c>
      <c r="AC491" s="98" t="s">
        <v>171</v>
      </c>
      <c r="AD491" s="91" t="s">
        <v>110</v>
      </c>
      <c r="AE491" s="135" t="s">
        <v>116</v>
      </c>
      <c r="AF491" s="168"/>
      <c r="AG491" s="98" t="s">
        <v>252</v>
      </c>
      <c r="AH491" s="98"/>
      <c r="AI491" s="86" t="s">
        <v>294</v>
      </c>
      <c r="AJ491" s="101"/>
      <c r="AK491" s="91" t="s">
        <v>634</v>
      </c>
      <c r="AL491" s="100" t="s">
        <v>1450</v>
      </c>
      <c r="AM491" s="86" t="s">
        <v>266</v>
      </c>
      <c r="AN491" s="86" t="s">
        <v>153</v>
      </c>
      <c r="AO491" s="143">
        <f t="shared" si="21"/>
        <v>0</v>
      </c>
      <c r="AP491" s="85" t="s">
        <v>1451</v>
      </c>
      <c r="AQ491" s="100" t="s">
        <v>154</v>
      </c>
      <c r="AR491" s="97" t="s">
        <v>125</v>
      </c>
      <c r="AV491" s="99"/>
      <c r="AW491" s="159" t="s">
        <v>1452</v>
      </c>
      <c r="AX491" s="102"/>
      <c r="AY491" s="157" t="s">
        <v>1453</v>
      </c>
      <c r="AZ491" s="159"/>
      <c r="BF491" s="103">
        <v>46211</v>
      </c>
      <c r="BG491" s="46"/>
      <c r="BH491" s="46"/>
      <c r="BI491" s="46">
        <f t="shared" si="22"/>
        <v>0</v>
      </c>
      <c r="BJ491" s="46">
        <f t="shared" si="23"/>
        <v>0</v>
      </c>
    </row>
    <row r="492" spans="1:62" ht="120" customHeight="1" x14ac:dyDescent="0.2">
      <c r="A492" s="170" t="s">
        <v>179</v>
      </c>
      <c r="B492" s="132"/>
      <c r="C492" s="150">
        <v>0</v>
      </c>
      <c r="D492" s="150">
        <v>0</v>
      </c>
      <c r="E492" s="133">
        <v>693</v>
      </c>
      <c r="F492" s="134" t="s">
        <v>2220</v>
      </c>
      <c r="G492" s="86" t="s">
        <v>822</v>
      </c>
      <c r="H492" s="86" t="s">
        <v>293</v>
      </c>
      <c r="I492" s="89"/>
      <c r="J492" s="90">
        <v>6</v>
      </c>
      <c r="K492" s="86"/>
      <c r="L492" s="86"/>
      <c r="M492" s="92" t="s">
        <v>151</v>
      </c>
      <c r="N492" s="86" t="s">
        <v>108</v>
      </c>
      <c r="O492" s="163" t="s">
        <v>202</v>
      </c>
      <c r="P492" s="163" t="s">
        <v>202</v>
      </c>
      <c r="Q492" s="91" t="s">
        <v>109</v>
      </c>
      <c r="R492" s="91" t="s">
        <v>205</v>
      </c>
      <c r="S492" s="91" t="s">
        <v>3865</v>
      </c>
      <c r="T492" s="92">
        <v>10</v>
      </c>
      <c r="U492" s="93">
        <v>10</v>
      </c>
      <c r="V492" s="94">
        <v>43420</v>
      </c>
      <c r="W492" s="94">
        <v>46212</v>
      </c>
      <c r="X492" s="95">
        <v>9785171125837</v>
      </c>
      <c r="Y492" s="96">
        <v>320</v>
      </c>
      <c r="Z492" s="97">
        <v>0.3</v>
      </c>
      <c r="AA492" s="98" t="s">
        <v>170</v>
      </c>
      <c r="AB492" s="98" t="s">
        <v>222</v>
      </c>
      <c r="AC492" s="98" t="s">
        <v>171</v>
      </c>
      <c r="AD492" s="91" t="s">
        <v>110</v>
      </c>
      <c r="AE492" s="135" t="s">
        <v>116</v>
      </c>
      <c r="AF492" s="168"/>
      <c r="AG492" s="98" t="s">
        <v>252</v>
      </c>
      <c r="AH492" s="98"/>
      <c r="AI492" s="86" t="s">
        <v>294</v>
      </c>
      <c r="AJ492" s="101"/>
      <c r="AK492" s="91"/>
      <c r="AL492" s="100" t="s">
        <v>3866</v>
      </c>
      <c r="AM492" s="86" t="s">
        <v>266</v>
      </c>
      <c r="AN492" s="86" t="s">
        <v>153</v>
      </c>
      <c r="AO492" s="143">
        <f t="shared" si="21"/>
        <v>0</v>
      </c>
      <c r="AP492" s="85" t="s">
        <v>3867</v>
      </c>
      <c r="AQ492" s="100" t="s">
        <v>111</v>
      </c>
      <c r="AR492" s="97" t="s">
        <v>125</v>
      </c>
      <c r="AV492" s="99"/>
      <c r="AW492" s="159" t="s">
        <v>3868</v>
      </c>
      <c r="AX492" s="102" t="s">
        <v>3869</v>
      </c>
      <c r="AY492" s="157" t="s">
        <v>3870</v>
      </c>
      <c r="AZ492" s="159"/>
      <c r="BF492" s="103">
        <v>46219</v>
      </c>
      <c r="BG492" s="46"/>
      <c r="BH492" s="46"/>
      <c r="BI492" s="46">
        <f t="shared" si="22"/>
        <v>0</v>
      </c>
      <c r="BJ492" s="46">
        <f t="shared" si="23"/>
        <v>0</v>
      </c>
    </row>
    <row r="493" spans="1:62" ht="120" customHeight="1" x14ac:dyDescent="0.2">
      <c r="A493" s="170" t="s">
        <v>179</v>
      </c>
      <c r="B493" s="132"/>
      <c r="C493" s="150">
        <v>0</v>
      </c>
      <c r="D493" s="150">
        <v>0</v>
      </c>
      <c r="E493" s="133">
        <v>630</v>
      </c>
      <c r="F493" s="134" t="s">
        <v>1454</v>
      </c>
      <c r="G493" s="86" t="s">
        <v>1455</v>
      </c>
      <c r="H493" s="86" t="s">
        <v>293</v>
      </c>
      <c r="I493" s="89"/>
      <c r="J493" s="90" t="s">
        <v>194</v>
      </c>
      <c r="K493" s="86"/>
      <c r="L493" s="86"/>
      <c r="M493" s="92" t="s">
        <v>151</v>
      </c>
      <c r="N493" s="86" t="s">
        <v>108</v>
      </c>
      <c r="O493" s="163" t="s">
        <v>161</v>
      </c>
      <c r="P493" s="163" t="s">
        <v>161</v>
      </c>
      <c r="Q493" s="91" t="s">
        <v>109</v>
      </c>
      <c r="R493" s="91" t="s">
        <v>205</v>
      </c>
      <c r="S493" s="91" t="s">
        <v>1456</v>
      </c>
      <c r="T493" s="92">
        <v>10</v>
      </c>
      <c r="U493" s="93">
        <v>10</v>
      </c>
      <c r="V493" s="94">
        <v>46204</v>
      </c>
      <c r="W493" s="94">
        <v>46204</v>
      </c>
      <c r="X493" s="95">
        <v>9785171882211</v>
      </c>
      <c r="Y493" s="96">
        <v>320</v>
      </c>
      <c r="Z493" s="97">
        <v>0.3</v>
      </c>
      <c r="AA493" s="98" t="s">
        <v>170</v>
      </c>
      <c r="AB493" s="98" t="s">
        <v>222</v>
      </c>
      <c r="AC493" s="98" t="s">
        <v>171</v>
      </c>
      <c r="AD493" s="91" t="s">
        <v>110</v>
      </c>
      <c r="AE493" s="169" t="s">
        <v>195</v>
      </c>
      <c r="AF493" s="168"/>
      <c r="AG493" s="98" t="s">
        <v>245</v>
      </c>
      <c r="AH493" s="98"/>
      <c r="AI493" s="86" t="s">
        <v>294</v>
      </c>
      <c r="AJ493" s="101"/>
      <c r="AK493" s="91" t="s">
        <v>1457</v>
      </c>
      <c r="AL493" s="100" t="s">
        <v>1458</v>
      </c>
      <c r="AM493" s="86" t="s">
        <v>264</v>
      </c>
      <c r="AN493" s="86" t="s">
        <v>153</v>
      </c>
      <c r="AO493" s="143">
        <f t="shared" si="21"/>
        <v>0</v>
      </c>
      <c r="AP493" s="85" t="s">
        <v>1459</v>
      </c>
      <c r="AQ493" s="100" t="s">
        <v>111</v>
      </c>
      <c r="AR493" s="97" t="s">
        <v>125</v>
      </c>
      <c r="AV493" s="99"/>
      <c r="AW493" s="159" t="s">
        <v>1460</v>
      </c>
      <c r="AX493" s="102"/>
      <c r="AY493" s="157" t="s">
        <v>1461</v>
      </c>
      <c r="AZ493" s="159"/>
      <c r="BF493" s="103">
        <v>46211</v>
      </c>
      <c r="BG493" s="46"/>
      <c r="BH493" s="46"/>
      <c r="BI493" s="46">
        <f t="shared" si="22"/>
        <v>0</v>
      </c>
      <c r="BJ493" s="46">
        <f t="shared" si="23"/>
        <v>0</v>
      </c>
    </row>
    <row r="494" spans="1:62" ht="120" customHeight="1" x14ac:dyDescent="0.2">
      <c r="A494" s="170" t="s">
        <v>179</v>
      </c>
      <c r="B494" s="132"/>
      <c r="C494" s="150">
        <v>0</v>
      </c>
      <c r="D494" s="150">
        <v>0</v>
      </c>
      <c r="E494" s="133">
        <v>299.25</v>
      </c>
      <c r="F494" s="134" t="s">
        <v>1462</v>
      </c>
      <c r="G494" s="86" t="s">
        <v>1463</v>
      </c>
      <c r="H494" s="86" t="s">
        <v>192</v>
      </c>
      <c r="I494" s="89"/>
      <c r="J494" s="90">
        <v>5</v>
      </c>
      <c r="K494" s="86"/>
      <c r="L494" s="86"/>
      <c r="M494" s="92" t="s">
        <v>151</v>
      </c>
      <c r="N494" s="86" t="s">
        <v>108</v>
      </c>
      <c r="O494" s="163" t="s">
        <v>203</v>
      </c>
      <c r="P494" s="163" t="s">
        <v>203</v>
      </c>
      <c r="Q494" s="91" t="s">
        <v>109</v>
      </c>
      <c r="R494" s="91" t="s">
        <v>205</v>
      </c>
      <c r="S494" s="91" t="s">
        <v>1464</v>
      </c>
      <c r="T494" s="92">
        <v>10</v>
      </c>
      <c r="U494" s="93">
        <v>10</v>
      </c>
      <c r="V494" s="94">
        <v>43223</v>
      </c>
      <c r="W494" s="94">
        <v>46209</v>
      </c>
      <c r="X494" s="95">
        <v>9785171081584</v>
      </c>
      <c r="Y494" s="96">
        <v>448</v>
      </c>
      <c r="Z494" s="97">
        <v>0.28399999999999997</v>
      </c>
      <c r="AA494" s="98" t="s">
        <v>170</v>
      </c>
      <c r="AB494" s="98" t="s">
        <v>152</v>
      </c>
      <c r="AC494" s="98" t="s">
        <v>171</v>
      </c>
      <c r="AD494" s="91">
        <v>3</v>
      </c>
      <c r="AE494" s="135" t="s">
        <v>116</v>
      </c>
      <c r="AF494" s="168"/>
      <c r="AG494" s="98" t="s">
        <v>245</v>
      </c>
      <c r="AH494" s="98"/>
      <c r="AI494" s="86" t="s">
        <v>193</v>
      </c>
      <c r="AJ494" s="101"/>
      <c r="AK494" s="91"/>
      <c r="AL494" s="100" t="s">
        <v>1465</v>
      </c>
      <c r="AM494" s="86" t="s">
        <v>264</v>
      </c>
      <c r="AN494" s="86" t="s">
        <v>153</v>
      </c>
      <c r="AO494" s="143">
        <f t="shared" si="21"/>
        <v>0</v>
      </c>
      <c r="AP494" s="85" t="s">
        <v>1466</v>
      </c>
      <c r="AQ494" s="100" t="s">
        <v>111</v>
      </c>
      <c r="AR494" s="97" t="s">
        <v>125</v>
      </c>
      <c r="AV494" s="99"/>
      <c r="AW494" s="159" t="s">
        <v>1467</v>
      </c>
      <c r="AX494" s="102"/>
      <c r="AY494" s="157" t="s">
        <v>1468</v>
      </c>
      <c r="AZ494" s="159"/>
      <c r="BF494" s="103">
        <v>46211</v>
      </c>
      <c r="BG494" s="46"/>
      <c r="BH494" s="46"/>
      <c r="BI494" s="46">
        <f t="shared" si="22"/>
        <v>0</v>
      </c>
      <c r="BJ494" s="46">
        <f t="shared" si="23"/>
        <v>0</v>
      </c>
    </row>
    <row r="495" spans="1:62" ht="120" customHeight="1" x14ac:dyDescent="0.2">
      <c r="A495" s="170" t="s">
        <v>179</v>
      </c>
      <c r="B495" s="132"/>
      <c r="C495" s="150">
        <v>0</v>
      </c>
      <c r="D495" s="150">
        <v>0</v>
      </c>
      <c r="E495" s="133">
        <v>252</v>
      </c>
      <c r="F495" s="134" t="s">
        <v>3871</v>
      </c>
      <c r="G495" s="86" t="s">
        <v>3872</v>
      </c>
      <c r="H495" s="86" t="s">
        <v>192</v>
      </c>
      <c r="I495" s="89"/>
      <c r="J495" s="90">
        <v>6</v>
      </c>
      <c r="K495" s="86"/>
      <c r="L495" s="86"/>
      <c r="M495" s="92" t="s">
        <v>151</v>
      </c>
      <c r="N495" s="86" t="s">
        <v>108</v>
      </c>
      <c r="O495" s="163" t="s">
        <v>203</v>
      </c>
      <c r="P495" s="163" t="s">
        <v>203</v>
      </c>
      <c r="Q495" s="91" t="s">
        <v>109</v>
      </c>
      <c r="R495" s="91" t="s">
        <v>205</v>
      </c>
      <c r="S495" s="91" t="s">
        <v>3873</v>
      </c>
      <c r="T495" s="92">
        <v>10</v>
      </c>
      <c r="U495" s="93">
        <v>12</v>
      </c>
      <c r="V495" s="94">
        <v>45814</v>
      </c>
      <c r="W495" s="94">
        <v>46216</v>
      </c>
      <c r="X495" s="95">
        <v>9785171747770</v>
      </c>
      <c r="Y495" s="96">
        <v>288</v>
      </c>
      <c r="Z495" s="97">
        <v>0.19500000000000001</v>
      </c>
      <c r="AA495" s="98" t="s">
        <v>170</v>
      </c>
      <c r="AB495" s="98" t="s">
        <v>160</v>
      </c>
      <c r="AC495" s="98" t="s">
        <v>171</v>
      </c>
      <c r="AD495" s="91">
        <v>3</v>
      </c>
      <c r="AE495" s="135" t="s">
        <v>116</v>
      </c>
      <c r="AF495" s="168"/>
      <c r="AG495" s="98" t="s">
        <v>258</v>
      </c>
      <c r="AH495" s="98"/>
      <c r="AI495" s="86" t="s">
        <v>193</v>
      </c>
      <c r="AJ495" s="101"/>
      <c r="AK495" s="91"/>
      <c r="AL495" s="100" t="s">
        <v>3874</v>
      </c>
      <c r="AM495" s="86" t="s">
        <v>265</v>
      </c>
      <c r="AN495" s="86" t="s">
        <v>153</v>
      </c>
      <c r="AO495" s="143">
        <f t="shared" si="21"/>
        <v>0</v>
      </c>
      <c r="AP495" s="85" t="s">
        <v>3875</v>
      </c>
      <c r="AQ495" s="100" t="s">
        <v>157</v>
      </c>
      <c r="AR495" s="97" t="s">
        <v>125</v>
      </c>
      <c r="AV495" s="99"/>
      <c r="AW495" s="159" t="s">
        <v>3876</v>
      </c>
      <c r="AX495" s="102" t="s">
        <v>3877</v>
      </c>
      <c r="AY495" s="157" t="s">
        <v>3878</v>
      </c>
      <c r="AZ495" s="159"/>
      <c r="BF495" s="103">
        <v>46219</v>
      </c>
      <c r="BG495" s="46"/>
      <c r="BH495" s="46"/>
      <c r="BI495" s="46">
        <f t="shared" si="22"/>
        <v>0</v>
      </c>
      <c r="BJ495" s="46">
        <f t="shared" si="23"/>
        <v>0</v>
      </c>
    </row>
    <row r="496" spans="1:62" ht="120" customHeight="1" x14ac:dyDescent="0.2">
      <c r="A496" s="170" t="s">
        <v>179</v>
      </c>
      <c r="B496" s="132"/>
      <c r="C496" s="150">
        <v>0</v>
      </c>
      <c r="D496" s="150">
        <v>0</v>
      </c>
      <c r="E496" s="133">
        <v>241.5</v>
      </c>
      <c r="F496" s="134" t="s">
        <v>2925</v>
      </c>
      <c r="G496" s="86" t="s">
        <v>2926</v>
      </c>
      <c r="H496" s="86" t="s">
        <v>192</v>
      </c>
      <c r="I496" s="89"/>
      <c r="J496" s="90">
        <v>6</v>
      </c>
      <c r="K496" s="86"/>
      <c r="L496" s="86"/>
      <c r="M496" s="92" t="s">
        <v>151</v>
      </c>
      <c r="N496" s="86" t="s">
        <v>108</v>
      </c>
      <c r="O496" s="163" t="s">
        <v>203</v>
      </c>
      <c r="P496" s="163" t="s">
        <v>203</v>
      </c>
      <c r="Q496" s="91" t="s">
        <v>109</v>
      </c>
      <c r="R496" s="91" t="s">
        <v>205</v>
      </c>
      <c r="S496" s="91" t="s">
        <v>2927</v>
      </c>
      <c r="T496" s="92">
        <v>10</v>
      </c>
      <c r="U496" s="93">
        <v>16</v>
      </c>
      <c r="V496" s="94">
        <v>42948</v>
      </c>
      <c r="W496" s="94">
        <v>46211</v>
      </c>
      <c r="X496" s="95">
        <v>9785171049652</v>
      </c>
      <c r="Y496" s="96">
        <v>224</v>
      </c>
      <c r="Z496" s="97">
        <v>0.155</v>
      </c>
      <c r="AA496" s="98" t="s">
        <v>170</v>
      </c>
      <c r="AB496" s="98" t="s">
        <v>160</v>
      </c>
      <c r="AC496" s="98" t="s">
        <v>171</v>
      </c>
      <c r="AD496" s="91">
        <v>3</v>
      </c>
      <c r="AE496" s="135" t="s">
        <v>116</v>
      </c>
      <c r="AF496" s="168"/>
      <c r="AG496" s="98" t="s">
        <v>245</v>
      </c>
      <c r="AH496" s="98"/>
      <c r="AI496" s="86" t="s">
        <v>193</v>
      </c>
      <c r="AJ496" s="101"/>
      <c r="AK496" s="91"/>
      <c r="AL496" s="100" t="s">
        <v>2928</v>
      </c>
      <c r="AM496" s="86" t="s">
        <v>264</v>
      </c>
      <c r="AN496" s="86" t="s">
        <v>153</v>
      </c>
      <c r="AO496" s="143">
        <f t="shared" si="21"/>
        <v>0</v>
      </c>
      <c r="AP496" s="85" t="s">
        <v>2929</v>
      </c>
      <c r="AQ496" s="100" t="s">
        <v>157</v>
      </c>
      <c r="AR496" s="97" t="s">
        <v>125</v>
      </c>
      <c r="AV496" s="99"/>
      <c r="AW496" s="159" t="s">
        <v>2930</v>
      </c>
      <c r="AX496" s="102"/>
      <c r="AY496" s="157" t="s">
        <v>2931</v>
      </c>
      <c r="AZ496" s="159"/>
      <c r="BF496" s="103">
        <v>46216</v>
      </c>
      <c r="BG496" s="46"/>
      <c r="BH496" s="46"/>
      <c r="BI496" s="46">
        <f t="shared" si="22"/>
        <v>0</v>
      </c>
      <c r="BJ496" s="46">
        <f t="shared" si="23"/>
        <v>0</v>
      </c>
    </row>
    <row r="497" spans="1:62" ht="120" customHeight="1" x14ac:dyDescent="0.2">
      <c r="A497" s="170" t="s">
        <v>179</v>
      </c>
      <c r="B497" s="132"/>
      <c r="C497" s="150">
        <v>0</v>
      </c>
      <c r="D497" s="150">
        <v>0</v>
      </c>
      <c r="E497" s="133">
        <v>289.8</v>
      </c>
      <c r="F497" s="134" t="s">
        <v>4782</v>
      </c>
      <c r="G497" s="86" t="s">
        <v>4783</v>
      </c>
      <c r="H497" s="86" t="s">
        <v>192</v>
      </c>
      <c r="I497" s="89"/>
      <c r="J497" s="90">
        <v>4</v>
      </c>
      <c r="K497" s="86"/>
      <c r="L497" s="86"/>
      <c r="M497" s="92" t="s">
        <v>151</v>
      </c>
      <c r="N497" s="86" t="s">
        <v>108</v>
      </c>
      <c r="O497" s="163" t="s">
        <v>203</v>
      </c>
      <c r="P497" s="163" t="s">
        <v>203</v>
      </c>
      <c r="Q497" s="91" t="s">
        <v>109</v>
      </c>
      <c r="R497" s="91" t="s">
        <v>205</v>
      </c>
      <c r="S497" s="91" t="s">
        <v>4784</v>
      </c>
      <c r="T497" s="92">
        <v>10</v>
      </c>
      <c r="U497" s="93">
        <v>6</v>
      </c>
      <c r="V497" s="94">
        <v>44775</v>
      </c>
      <c r="W497" s="94">
        <v>46220</v>
      </c>
      <c r="X497" s="95">
        <v>9785171514266</v>
      </c>
      <c r="Y497" s="96">
        <v>640</v>
      </c>
      <c r="Z497" s="97">
        <v>0.31</v>
      </c>
      <c r="AA497" s="98" t="s">
        <v>170</v>
      </c>
      <c r="AB497" s="98" t="s">
        <v>182</v>
      </c>
      <c r="AC497" s="98" t="s">
        <v>171</v>
      </c>
      <c r="AD497" s="91">
        <v>3</v>
      </c>
      <c r="AE497" s="135" t="s">
        <v>116</v>
      </c>
      <c r="AF497" s="168"/>
      <c r="AG497" s="98" t="s">
        <v>4785</v>
      </c>
      <c r="AH497" s="98"/>
      <c r="AI497" s="86" t="s">
        <v>193</v>
      </c>
      <c r="AJ497" s="101"/>
      <c r="AK497" s="91"/>
      <c r="AL497" s="100" t="s">
        <v>4786</v>
      </c>
      <c r="AM497" s="86" t="s">
        <v>265</v>
      </c>
      <c r="AN497" s="86" t="s">
        <v>153</v>
      </c>
      <c r="AO497" s="143">
        <f t="shared" si="21"/>
        <v>0</v>
      </c>
      <c r="AP497" s="85" t="s">
        <v>4787</v>
      </c>
      <c r="AQ497" s="100" t="s">
        <v>157</v>
      </c>
      <c r="AR497" s="97" t="s">
        <v>125</v>
      </c>
      <c r="AV497" s="99"/>
      <c r="AW497" s="159" t="s">
        <v>4788</v>
      </c>
      <c r="AX497" s="102" t="s">
        <v>4789</v>
      </c>
      <c r="AY497" s="157" t="s">
        <v>4790</v>
      </c>
      <c r="AZ497" s="159"/>
      <c r="BF497" s="103">
        <v>46223</v>
      </c>
      <c r="BG497" s="46"/>
      <c r="BH497" s="46"/>
      <c r="BI497" s="46">
        <f t="shared" si="22"/>
        <v>0</v>
      </c>
      <c r="BJ497" s="46">
        <f t="shared" si="23"/>
        <v>0</v>
      </c>
    </row>
    <row r="498" spans="1:62" ht="120" customHeight="1" x14ac:dyDescent="0.2">
      <c r="A498" s="170" t="s">
        <v>179</v>
      </c>
      <c r="B498" s="132"/>
      <c r="C498" s="150">
        <v>0</v>
      </c>
      <c r="D498" s="150">
        <v>0</v>
      </c>
      <c r="E498" s="133">
        <v>382.2</v>
      </c>
      <c r="F498" s="134" t="s">
        <v>3541</v>
      </c>
      <c r="G498" s="86" t="s">
        <v>3542</v>
      </c>
      <c r="H498" s="86" t="s">
        <v>192</v>
      </c>
      <c r="I498" s="89"/>
      <c r="J498" s="90" t="s">
        <v>194</v>
      </c>
      <c r="K498" s="86"/>
      <c r="L498" s="86"/>
      <c r="M498" s="92" t="s">
        <v>151</v>
      </c>
      <c r="N498" s="86" t="s">
        <v>108</v>
      </c>
      <c r="O498" s="163" t="s">
        <v>203</v>
      </c>
      <c r="P498" s="163" t="s">
        <v>203</v>
      </c>
      <c r="Q498" s="91" t="s">
        <v>109</v>
      </c>
      <c r="R498" s="91" t="s">
        <v>205</v>
      </c>
      <c r="S498" s="91" t="s">
        <v>3543</v>
      </c>
      <c r="T498" s="92">
        <v>10</v>
      </c>
      <c r="U498" s="93">
        <v>14</v>
      </c>
      <c r="V498" s="94">
        <v>46214</v>
      </c>
      <c r="W498" s="94">
        <v>46214</v>
      </c>
      <c r="X498" s="95">
        <v>9785171859008</v>
      </c>
      <c r="Y498" s="96">
        <v>480</v>
      </c>
      <c r="Z498" s="97">
        <v>0.28699999999999998</v>
      </c>
      <c r="AA498" s="98" t="s">
        <v>170</v>
      </c>
      <c r="AB498" s="98" t="s">
        <v>201</v>
      </c>
      <c r="AC498" s="98" t="s">
        <v>171</v>
      </c>
      <c r="AD498" s="91">
        <v>3</v>
      </c>
      <c r="AE498" s="169" t="s">
        <v>195</v>
      </c>
      <c r="AF498" s="168"/>
      <c r="AG498" s="98" t="s">
        <v>245</v>
      </c>
      <c r="AH498" s="98"/>
      <c r="AI498" s="86" t="s">
        <v>193</v>
      </c>
      <c r="AJ498" s="101"/>
      <c r="AK498" s="91"/>
      <c r="AL498" s="100" t="s">
        <v>3544</v>
      </c>
      <c r="AM498" s="86" t="s">
        <v>264</v>
      </c>
      <c r="AN498" s="86" t="s">
        <v>153</v>
      </c>
      <c r="AO498" s="143">
        <f t="shared" si="21"/>
        <v>0</v>
      </c>
      <c r="AP498" s="85" t="s">
        <v>3545</v>
      </c>
      <c r="AQ498" s="100" t="s">
        <v>111</v>
      </c>
      <c r="AR498" s="97" t="s">
        <v>125</v>
      </c>
      <c r="AV498" s="99"/>
      <c r="AW498" s="159" t="s">
        <v>3546</v>
      </c>
      <c r="AX498" s="102"/>
      <c r="AY498" s="157" t="s">
        <v>3547</v>
      </c>
      <c r="AZ498" s="159"/>
      <c r="BF498" s="103">
        <v>46218</v>
      </c>
      <c r="BG498" s="46"/>
      <c r="BH498" s="46"/>
      <c r="BI498" s="46">
        <f t="shared" si="22"/>
        <v>0</v>
      </c>
      <c r="BJ498" s="46">
        <f t="shared" si="23"/>
        <v>0</v>
      </c>
    </row>
    <row r="499" spans="1:62" ht="120" customHeight="1" x14ac:dyDescent="0.2">
      <c r="A499" s="170" t="s">
        <v>179</v>
      </c>
      <c r="B499" s="132"/>
      <c r="C499" s="150">
        <v>0</v>
      </c>
      <c r="D499" s="150">
        <v>0</v>
      </c>
      <c r="E499" s="133">
        <v>317.10000000000002</v>
      </c>
      <c r="F499" s="134" t="s">
        <v>1469</v>
      </c>
      <c r="G499" s="86" t="s">
        <v>1470</v>
      </c>
      <c r="H499" s="86" t="s">
        <v>192</v>
      </c>
      <c r="I499" s="89"/>
      <c r="J499" s="90">
        <v>7</v>
      </c>
      <c r="K499" s="86"/>
      <c r="L499" s="86"/>
      <c r="M499" s="92" t="s">
        <v>151</v>
      </c>
      <c r="N499" s="86" t="s">
        <v>108</v>
      </c>
      <c r="O499" s="163" t="s">
        <v>203</v>
      </c>
      <c r="P499" s="163" t="s">
        <v>203</v>
      </c>
      <c r="Q499" s="91" t="s">
        <v>109</v>
      </c>
      <c r="R499" s="91" t="s">
        <v>205</v>
      </c>
      <c r="S499" s="91" t="s">
        <v>1471</v>
      </c>
      <c r="T499" s="92">
        <v>10</v>
      </c>
      <c r="U499" s="93">
        <v>16</v>
      </c>
      <c r="V499" s="94">
        <v>43150</v>
      </c>
      <c r="W499" s="94">
        <v>46209</v>
      </c>
      <c r="X499" s="95">
        <v>9785171073534</v>
      </c>
      <c r="Y499" s="96">
        <v>512</v>
      </c>
      <c r="Z499" s="97">
        <v>0.25900000000000001</v>
      </c>
      <c r="AA499" s="98" t="s">
        <v>170</v>
      </c>
      <c r="AB499" s="98" t="s">
        <v>182</v>
      </c>
      <c r="AC499" s="98" t="s">
        <v>171</v>
      </c>
      <c r="AD499" s="91">
        <v>3</v>
      </c>
      <c r="AE499" s="135" t="s">
        <v>116</v>
      </c>
      <c r="AF499" s="168"/>
      <c r="AG499" s="98" t="s">
        <v>298</v>
      </c>
      <c r="AH499" s="98"/>
      <c r="AI499" s="86" t="s">
        <v>193</v>
      </c>
      <c r="AJ499" s="101"/>
      <c r="AK499" s="91"/>
      <c r="AL499" s="100" t="s">
        <v>1472</v>
      </c>
      <c r="AM499" s="86" t="s">
        <v>266</v>
      </c>
      <c r="AN499" s="86" t="s">
        <v>153</v>
      </c>
      <c r="AO499" s="143">
        <f t="shared" si="21"/>
        <v>0</v>
      </c>
      <c r="AP499" s="85" t="s">
        <v>1473</v>
      </c>
      <c r="AQ499" s="100" t="s">
        <v>111</v>
      </c>
      <c r="AR499" s="97" t="s">
        <v>125</v>
      </c>
      <c r="AV499" s="99"/>
      <c r="AW499" s="159" t="s">
        <v>1474</v>
      </c>
      <c r="AX499" s="102"/>
      <c r="AY499" s="157" t="s">
        <v>1475</v>
      </c>
      <c r="AZ499" s="159"/>
      <c r="BF499" s="103">
        <v>46211</v>
      </c>
      <c r="BG499" s="46"/>
      <c r="BH499" s="46"/>
      <c r="BI499" s="46">
        <f t="shared" si="22"/>
        <v>0</v>
      </c>
      <c r="BJ499" s="46">
        <f t="shared" si="23"/>
        <v>0</v>
      </c>
    </row>
    <row r="500" spans="1:62" ht="120" customHeight="1" x14ac:dyDescent="0.2">
      <c r="A500" s="170" t="s">
        <v>179</v>
      </c>
      <c r="B500" s="132"/>
      <c r="C500" s="150">
        <v>0</v>
      </c>
      <c r="D500" s="150">
        <v>0</v>
      </c>
      <c r="E500" s="133">
        <v>342.3</v>
      </c>
      <c r="F500" s="134" t="s">
        <v>1476</v>
      </c>
      <c r="G500" s="86" t="s">
        <v>1477</v>
      </c>
      <c r="H500" s="86" t="s">
        <v>192</v>
      </c>
      <c r="I500" s="89"/>
      <c r="J500" s="90">
        <v>7</v>
      </c>
      <c r="K500" s="86"/>
      <c r="L500" s="86"/>
      <c r="M500" s="92" t="s">
        <v>151</v>
      </c>
      <c r="N500" s="86" t="s">
        <v>108</v>
      </c>
      <c r="O500" s="163" t="s">
        <v>203</v>
      </c>
      <c r="P500" s="163" t="s">
        <v>203</v>
      </c>
      <c r="Q500" s="91" t="s">
        <v>109</v>
      </c>
      <c r="R500" s="91" t="s">
        <v>205</v>
      </c>
      <c r="S500" s="91" t="s">
        <v>1478</v>
      </c>
      <c r="T500" s="92">
        <v>10</v>
      </c>
      <c r="U500" s="93">
        <v>12</v>
      </c>
      <c r="V500" s="94">
        <v>43325</v>
      </c>
      <c r="W500" s="94">
        <v>46206</v>
      </c>
      <c r="X500" s="95">
        <v>9785171104597</v>
      </c>
      <c r="Y500" s="96">
        <v>736</v>
      </c>
      <c r="Z500" s="97">
        <v>0.36</v>
      </c>
      <c r="AA500" s="98" t="s">
        <v>170</v>
      </c>
      <c r="AB500" s="98" t="s">
        <v>182</v>
      </c>
      <c r="AC500" s="98" t="s">
        <v>171</v>
      </c>
      <c r="AD500" s="91">
        <v>3</v>
      </c>
      <c r="AE500" s="135" t="s">
        <v>116</v>
      </c>
      <c r="AF500" s="168"/>
      <c r="AG500" s="98" t="s">
        <v>259</v>
      </c>
      <c r="AH500" s="98"/>
      <c r="AI500" s="86" t="s">
        <v>193</v>
      </c>
      <c r="AJ500" s="101"/>
      <c r="AK500" s="91"/>
      <c r="AL500" s="100" t="s">
        <v>1479</v>
      </c>
      <c r="AM500" s="86" t="s">
        <v>265</v>
      </c>
      <c r="AN500" s="86" t="s">
        <v>153</v>
      </c>
      <c r="AO500" s="143">
        <f t="shared" si="21"/>
        <v>0</v>
      </c>
      <c r="AP500" s="85" t="s">
        <v>1480</v>
      </c>
      <c r="AQ500" s="100" t="s">
        <v>157</v>
      </c>
      <c r="AR500" s="97" t="s">
        <v>125</v>
      </c>
      <c r="AV500" s="99"/>
      <c r="AW500" s="159" t="s">
        <v>1481</v>
      </c>
      <c r="AX500" s="102"/>
      <c r="AY500" s="157" t="s">
        <v>1482</v>
      </c>
      <c r="AZ500" s="159"/>
      <c r="BF500" s="103">
        <v>46211</v>
      </c>
      <c r="BG500" s="46"/>
      <c r="BH500" s="46"/>
      <c r="BI500" s="46">
        <f t="shared" si="22"/>
        <v>0</v>
      </c>
      <c r="BJ500" s="46">
        <f t="shared" si="23"/>
        <v>0</v>
      </c>
    </row>
    <row r="501" spans="1:62" ht="120" customHeight="1" x14ac:dyDescent="0.2">
      <c r="A501" s="170" t="s">
        <v>179</v>
      </c>
      <c r="B501" s="132"/>
      <c r="C501" s="150">
        <v>0</v>
      </c>
      <c r="D501" s="150">
        <v>0</v>
      </c>
      <c r="E501" s="133">
        <v>342.3</v>
      </c>
      <c r="F501" s="134" t="s">
        <v>2071</v>
      </c>
      <c r="G501" s="86" t="s">
        <v>2072</v>
      </c>
      <c r="H501" s="86" t="s">
        <v>192</v>
      </c>
      <c r="I501" s="89"/>
      <c r="J501" s="90">
        <v>6</v>
      </c>
      <c r="K501" s="86"/>
      <c r="L501" s="86"/>
      <c r="M501" s="92" t="s">
        <v>151</v>
      </c>
      <c r="N501" s="86" t="s">
        <v>108</v>
      </c>
      <c r="O501" s="163" t="s">
        <v>203</v>
      </c>
      <c r="P501" s="163" t="s">
        <v>203</v>
      </c>
      <c r="Q501" s="91" t="s">
        <v>109</v>
      </c>
      <c r="R501" s="91" t="s">
        <v>205</v>
      </c>
      <c r="S501" s="91" t="s">
        <v>2383</v>
      </c>
      <c r="T501" s="92">
        <v>10</v>
      </c>
      <c r="U501" s="93">
        <v>8</v>
      </c>
      <c r="V501" s="94">
        <v>45519</v>
      </c>
      <c r="W501" s="94">
        <v>46211</v>
      </c>
      <c r="X501" s="95">
        <v>9785171677329</v>
      </c>
      <c r="Y501" s="96">
        <v>352</v>
      </c>
      <c r="Z501" s="97">
        <v>0.23300000000000001</v>
      </c>
      <c r="AA501" s="98" t="s">
        <v>170</v>
      </c>
      <c r="AB501" s="98" t="s">
        <v>191</v>
      </c>
      <c r="AC501" s="98" t="s">
        <v>171</v>
      </c>
      <c r="AD501" s="91">
        <v>3</v>
      </c>
      <c r="AE501" s="135" t="s">
        <v>116</v>
      </c>
      <c r="AF501" s="168"/>
      <c r="AG501" s="98" t="s">
        <v>325</v>
      </c>
      <c r="AH501" s="98"/>
      <c r="AI501" s="86" t="s">
        <v>193</v>
      </c>
      <c r="AJ501" s="101"/>
      <c r="AK501" s="91"/>
      <c r="AL501" s="100" t="s">
        <v>2384</v>
      </c>
      <c r="AM501" s="86" t="s">
        <v>209</v>
      </c>
      <c r="AN501" s="86" t="s">
        <v>153</v>
      </c>
      <c r="AO501" s="143">
        <f t="shared" si="21"/>
        <v>0</v>
      </c>
      <c r="AP501" s="85" t="s">
        <v>2385</v>
      </c>
      <c r="AQ501" s="100" t="s">
        <v>111</v>
      </c>
      <c r="AR501" s="97" t="s">
        <v>125</v>
      </c>
      <c r="AV501" s="99"/>
      <c r="AW501" s="159" t="s">
        <v>2386</v>
      </c>
      <c r="AX501" s="102" t="s">
        <v>2079</v>
      </c>
      <c r="AY501" s="157" t="s">
        <v>2080</v>
      </c>
      <c r="AZ501" s="159"/>
      <c r="BF501" s="103">
        <v>46213</v>
      </c>
      <c r="BG501" s="46"/>
      <c r="BH501" s="46"/>
      <c r="BI501" s="46">
        <f t="shared" si="22"/>
        <v>0</v>
      </c>
      <c r="BJ501" s="46">
        <f t="shared" si="23"/>
        <v>0</v>
      </c>
    </row>
    <row r="502" spans="1:62" ht="120" customHeight="1" x14ac:dyDescent="0.2">
      <c r="A502" s="170" t="s">
        <v>179</v>
      </c>
      <c r="B502" s="132"/>
      <c r="C502" s="150">
        <v>0</v>
      </c>
      <c r="D502" s="150">
        <v>0</v>
      </c>
      <c r="E502" s="133">
        <v>332.85</v>
      </c>
      <c r="F502" s="134" t="s">
        <v>2641</v>
      </c>
      <c r="G502" s="86" t="s">
        <v>2072</v>
      </c>
      <c r="H502" s="86" t="s">
        <v>192</v>
      </c>
      <c r="I502" s="89"/>
      <c r="J502" s="90">
        <v>5</v>
      </c>
      <c r="K502" s="86"/>
      <c r="L502" s="86"/>
      <c r="M502" s="92" t="s">
        <v>151</v>
      </c>
      <c r="N502" s="86" t="s">
        <v>108</v>
      </c>
      <c r="O502" s="163" t="s">
        <v>203</v>
      </c>
      <c r="P502" s="163" t="s">
        <v>203</v>
      </c>
      <c r="Q502" s="91" t="s">
        <v>109</v>
      </c>
      <c r="R502" s="91" t="s">
        <v>205</v>
      </c>
      <c r="S502" s="91" t="s">
        <v>2932</v>
      </c>
      <c r="T502" s="92">
        <v>10</v>
      </c>
      <c r="U502" s="93">
        <v>20</v>
      </c>
      <c r="V502" s="94">
        <v>45226</v>
      </c>
      <c r="W502" s="94">
        <v>46212</v>
      </c>
      <c r="X502" s="95">
        <v>9785171604554</v>
      </c>
      <c r="Y502" s="96">
        <v>288</v>
      </c>
      <c r="Z502" s="97">
        <v>0.189</v>
      </c>
      <c r="AA502" s="98" t="s">
        <v>170</v>
      </c>
      <c r="AB502" s="98" t="s">
        <v>191</v>
      </c>
      <c r="AC502" s="98" t="s">
        <v>171</v>
      </c>
      <c r="AD502" s="91">
        <v>3</v>
      </c>
      <c r="AE502" s="135" t="s">
        <v>116</v>
      </c>
      <c r="AF502" s="168"/>
      <c r="AG502" s="98" t="s">
        <v>325</v>
      </c>
      <c r="AH502" s="98"/>
      <c r="AI502" s="86" t="s">
        <v>193</v>
      </c>
      <c r="AJ502" s="101"/>
      <c r="AK502" s="91" t="s">
        <v>2643</v>
      </c>
      <c r="AL502" s="100" t="s">
        <v>2933</v>
      </c>
      <c r="AM502" s="86" t="s">
        <v>209</v>
      </c>
      <c r="AN502" s="86" t="s">
        <v>153</v>
      </c>
      <c r="AO502" s="143">
        <f t="shared" si="21"/>
        <v>0</v>
      </c>
      <c r="AP502" s="85" t="s">
        <v>2934</v>
      </c>
      <c r="AQ502" s="100" t="s">
        <v>111</v>
      </c>
      <c r="AR502" s="97" t="s">
        <v>125</v>
      </c>
      <c r="AV502" s="99"/>
      <c r="AW502" s="159" t="s">
        <v>2935</v>
      </c>
      <c r="AX502" s="102" t="s">
        <v>2647</v>
      </c>
      <c r="AY502" s="157" t="s">
        <v>2936</v>
      </c>
      <c r="AZ502" s="159"/>
      <c r="BF502" s="103">
        <v>46216</v>
      </c>
      <c r="BG502" s="46"/>
      <c r="BH502" s="46"/>
      <c r="BI502" s="46">
        <f t="shared" si="22"/>
        <v>0</v>
      </c>
      <c r="BJ502" s="46">
        <f t="shared" si="23"/>
        <v>0</v>
      </c>
    </row>
    <row r="503" spans="1:62" ht="120" customHeight="1" x14ac:dyDescent="0.2">
      <c r="A503" s="170" t="s">
        <v>179</v>
      </c>
      <c r="B503" s="132"/>
      <c r="C503" s="150">
        <v>0</v>
      </c>
      <c r="D503" s="150">
        <v>0</v>
      </c>
      <c r="E503" s="133">
        <v>261.45</v>
      </c>
      <c r="F503" s="134" t="s">
        <v>1483</v>
      </c>
      <c r="G503" s="86" t="s">
        <v>1484</v>
      </c>
      <c r="H503" s="86" t="s">
        <v>192</v>
      </c>
      <c r="I503" s="89"/>
      <c r="J503" s="90">
        <v>7</v>
      </c>
      <c r="K503" s="86"/>
      <c r="L503" s="86"/>
      <c r="M503" s="92" t="s">
        <v>151</v>
      </c>
      <c r="N503" s="86" t="s">
        <v>108</v>
      </c>
      <c r="O503" s="163" t="s">
        <v>241</v>
      </c>
      <c r="P503" s="163" t="s">
        <v>502</v>
      </c>
      <c r="Q503" s="91" t="s">
        <v>109</v>
      </c>
      <c r="R503" s="91" t="s">
        <v>205</v>
      </c>
      <c r="S503" s="91" t="s">
        <v>1485</v>
      </c>
      <c r="T503" s="92">
        <v>10</v>
      </c>
      <c r="U503" s="93">
        <v>14</v>
      </c>
      <c r="V503" s="94">
        <v>44075</v>
      </c>
      <c r="W503" s="94">
        <v>46208</v>
      </c>
      <c r="X503" s="95">
        <v>9785171232924</v>
      </c>
      <c r="Y503" s="96">
        <v>288</v>
      </c>
      <c r="Z503" s="97">
        <v>0.19900000000000001</v>
      </c>
      <c r="AA503" s="98" t="s">
        <v>170</v>
      </c>
      <c r="AB503" s="98" t="s">
        <v>160</v>
      </c>
      <c r="AC503" s="98" t="s">
        <v>171</v>
      </c>
      <c r="AD503" s="91">
        <v>3</v>
      </c>
      <c r="AE503" s="135" t="s">
        <v>116</v>
      </c>
      <c r="AF503" s="168"/>
      <c r="AG503" s="98" t="s">
        <v>258</v>
      </c>
      <c r="AH503" s="98"/>
      <c r="AI503" s="86" t="s">
        <v>193</v>
      </c>
      <c r="AJ503" s="101"/>
      <c r="AK503" s="91"/>
      <c r="AL503" s="100" t="s">
        <v>1486</v>
      </c>
      <c r="AM503" s="86" t="s">
        <v>265</v>
      </c>
      <c r="AN503" s="86" t="s">
        <v>153</v>
      </c>
      <c r="AO503" s="143">
        <f t="shared" si="21"/>
        <v>0</v>
      </c>
      <c r="AP503" s="85" t="s">
        <v>1487</v>
      </c>
      <c r="AQ503" s="100" t="s">
        <v>111</v>
      </c>
      <c r="AR503" s="97" t="s">
        <v>125</v>
      </c>
      <c r="AV503" s="99"/>
      <c r="AW503" s="159" t="s">
        <v>1488</v>
      </c>
      <c r="AX503" s="102"/>
      <c r="AY503" s="157" t="s">
        <v>1489</v>
      </c>
      <c r="AZ503" s="159"/>
      <c r="BF503" s="103">
        <v>46211</v>
      </c>
      <c r="BG503" s="46"/>
      <c r="BH503" s="46"/>
      <c r="BI503" s="46">
        <f t="shared" si="22"/>
        <v>0</v>
      </c>
      <c r="BJ503" s="46">
        <f t="shared" si="23"/>
        <v>0</v>
      </c>
    </row>
    <row r="504" spans="1:62" ht="120" customHeight="1" x14ac:dyDescent="0.2">
      <c r="A504" s="170" t="s">
        <v>179</v>
      </c>
      <c r="B504" s="132"/>
      <c r="C504" s="150">
        <v>0</v>
      </c>
      <c r="D504" s="150">
        <v>0</v>
      </c>
      <c r="E504" s="133">
        <v>299.25</v>
      </c>
      <c r="F504" s="134" t="s">
        <v>4791</v>
      </c>
      <c r="G504" s="86" t="s">
        <v>4792</v>
      </c>
      <c r="H504" s="86" t="s">
        <v>192</v>
      </c>
      <c r="I504" s="89"/>
      <c r="J504" s="90">
        <v>8</v>
      </c>
      <c r="K504" s="86"/>
      <c r="L504" s="86"/>
      <c r="M504" s="92" t="s">
        <v>151</v>
      </c>
      <c r="N504" s="86" t="s">
        <v>108</v>
      </c>
      <c r="O504" s="163" t="s">
        <v>203</v>
      </c>
      <c r="P504" s="163" t="s">
        <v>203</v>
      </c>
      <c r="Q504" s="91" t="s">
        <v>109</v>
      </c>
      <c r="R504" s="91" t="s">
        <v>205</v>
      </c>
      <c r="S504" s="91" t="s">
        <v>4793</v>
      </c>
      <c r="T504" s="92">
        <v>10</v>
      </c>
      <c r="U504" s="93">
        <v>10</v>
      </c>
      <c r="V504" s="94">
        <v>44425</v>
      </c>
      <c r="W504" s="94">
        <v>46218</v>
      </c>
      <c r="X504" s="95">
        <v>9785171377328</v>
      </c>
      <c r="Y504" s="96">
        <v>448</v>
      </c>
      <c r="Z504" s="97">
        <v>0.27800000000000002</v>
      </c>
      <c r="AA504" s="98" t="s">
        <v>170</v>
      </c>
      <c r="AB504" s="98" t="s">
        <v>152</v>
      </c>
      <c r="AC504" s="98" t="s">
        <v>171</v>
      </c>
      <c r="AD504" s="91">
        <v>3</v>
      </c>
      <c r="AE504" s="135" t="s">
        <v>116</v>
      </c>
      <c r="AF504" s="168"/>
      <c r="AG504" s="98" t="s">
        <v>307</v>
      </c>
      <c r="AH504" s="98"/>
      <c r="AI504" s="86" t="s">
        <v>193</v>
      </c>
      <c r="AJ504" s="101"/>
      <c r="AK504" s="91"/>
      <c r="AL504" s="100" t="s">
        <v>4794</v>
      </c>
      <c r="AM504" s="86" t="s">
        <v>265</v>
      </c>
      <c r="AN504" s="86" t="s">
        <v>153</v>
      </c>
      <c r="AO504" s="143">
        <f t="shared" si="21"/>
        <v>0</v>
      </c>
      <c r="AP504" s="85" t="s">
        <v>4795</v>
      </c>
      <c r="AQ504" s="100" t="s">
        <v>157</v>
      </c>
      <c r="AR504" s="97" t="s">
        <v>125</v>
      </c>
      <c r="AV504" s="99"/>
      <c r="AW504" s="159" t="s">
        <v>4796</v>
      </c>
      <c r="AX504" s="102"/>
      <c r="AY504" s="157" t="s">
        <v>4797</v>
      </c>
      <c r="AZ504" s="159"/>
      <c r="BF504" s="103">
        <v>46223</v>
      </c>
      <c r="BG504" s="46"/>
      <c r="BH504" s="46"/>
      <c r="BI504" s="46">
        <f t="shared" si="22"/>
        <v>0</v>
      </c>
      <c r="BJ504" s="46">
        <f t="shared" si="23"/>
        <v>0</v>
      </c>
    </row>
    <row r="505" spans="1:62" ht="120" customHeight="1" x14ac:dyDescent="0.2">
      <c r="A505" s="170" t="s">
        <v>179</v>
      </c>
      <c r="B505" s="132"/>
      <c r="C505" s="150">
        <v>0</v>
      </c>
      <c r="D505" s="150">
        <v>0</v>
      </c>
      <c r="E505" s="133">
        <v>252</v>
      </c>
      <c r="F505" s="134" t="s">
        <v>4798</v>
      </c>
      <c r="G505" s="86" t="s">
        <v>1327</v>
      </c>
      <c r="H505" s="86" t="s">
        <v>192</v>
      </c>
      <c r="I505" s="89"/>
      <c r="J505" s="90">
        <v>4</v>
      </c>
      <c r="K505" s="86"/>
      <c r="L505" s="86"/>
      <c r="M505" s="92" t="s">
        <v>151</v>
      </c>
      <c r="N505" s="86" t="s">
        <v>108</v>
      </c>
      <c r="O505" s="163" t="s">
        <v>203</v>
      </c>
      <c r="P505" s="163" t="s">
        <v>203</v>
      </c>
      <c r="Q505" s="91" t="s">
        <v>109</v>
      </c>
      <c r="R505" s="91" t="s">
        <v>205</v>
      </c>
      <c r="S505" s="91" t="s">
        <v>4799</v>
      </c>
      <c r="T505" s="92">
        <v>10</v>
      </c>
      <c r="U505" s="93">
        <v>8</v>
      </c>
      <c r="V505" s="94">
        <v>42313</v>
      </c>
      <c r="W505" s="94">
        <v>46218</v>
      </c>
      <c r="X505" s="95">
        <v>9785170928071</v>
      </c>
      <c r="Y505" s="96">
        <v>352</v>
      </c>
      <c r="Z505" s="97">
        <v>0.29299999999999998</v>
      </c>
      <c r="AA505" s="98" t="s">
        <v>170</v>
      </c>
      <c r="AB505" s="98" t="s">
        <v>152</v>
      </c>
      <c r="AC505" s="98" t="s">
        <v>171</v>
      </c>
      <c r="AD505" s="91">
        <v>3</v>
      </c>
      <c r="AE505" s="135" t="s">
        <v>116</v>
      </c>
      <c r="AF505" s="168"/>
      <c r="AG505" s="98" t="s">
        <v>271</v>
      </c>
      <c r="AH505" s="98"/>
      <c r="AI505" s="86" t="s">
        <v>193</v>
      </c>
      <c r="AJ505" s="101"/>
      <c r="AK505" s="91"/>
      <c r="AL505" s="100" t="s">
        <v>4800</v>
      </c>
      <c r="AM505" s="86" t="s">
        <v>264</v>
      </c>
      <c r="AN505" s="86" t="s">
        <v>153</v>
      </c>
      <c r="AO505" s="143">
        <f t="shared" si="21"/>
        <v>0</v>
      </c>
      <c r="AP505" s="85" t="s">
        <v>4801</v>
      </c>
      <c r="AQ505" s="100" t="s">
        <v>157</v>
      </c>
      <c r="AR505" s="97" t="s">
        <v>125</v>
      </c>
      <c r="AV505" s="99"/>
      <c r="AW505" s="159" t="s">
        <v>4802</v>
      </c>
      <c r="AX505" s="102"/>
      <c r="AY505" s="157" t="s">
        <v>4803</v>
      </c>
      <c r="AZ505" s="159"/>
      <c r="BF505" s="103">
        <v>46223</v>
      </c>
      <c r="BG505" s="46"/>
      <c r="BH505" s="46"/>
      <c r="BI505" s="46">
        <f t="shared" si="22"/>
        <v>0</v>
      </c>
      <c r="BJ505" s="46">
        <f t="shared" si="23"/>
        <v>0</v>
      </c>
    </row>
    <row r="506" spans="1:62" ht="120" customHeight="1" x14ac:dyDescent="0.2">
      <c r="A506" s="170" t="s">
        <v>179</v>
      </c>
      <c r="B506" s="132"/>
      <c r="C506" s="150">
        <v>0</v>
      </c>
      <c r="D506" s="150">
        <v>0</v>
      </c>
      <c r="E506" s="133">
        <v>252</v>
      </c>
      <c r="F506" s="134" t="s">
        <v>3548</v>
      </c>
      <c r="G506" s="86" t="s">
        <v>1327</v>
      </c>
      <c r="H506" s="86" t="s">
        <v>192</v>
      </c>
      <c r="I506" s="89"/>
      <c r="J506" s="90">
        <v>5</v>
      </c>
      <c r="K506" s="86"/>
      <c r="L506" s="86"/>
      <c r="M506" s="92" t="s">
        <v>151</v>
      </c>
      <c r="N506" s="86" t="s">
        <v>108</v>
      </c>
      <c r="O506" s="163" t="s">
        <v>203</v>
      </c>
      <c r="P506" s="163" t="s">
        <v>203</v>
      </c>
      <c r="Q506" s="91" t="s">
        <v>109</v>
      </c>
      <c r="R506" s="91" t="s">
        <v>205</v>
      </c>
      <c r="S506" s="91" t="s">
        <v>3549</v>
      </c>
      <c r="T506" s="92">
        <v>10</v>
      </c>
      <c r="U506" s="93">
        <v>5</v>
      </c>
      <c r="V506" s="94">
        <v>43031</v>
      </c>
      <c r="W506" s="94">
        <v>46213</v>
      </c>
      <c r="X506" s="95">
        <v>9785171057824</v>
      </c>
      <c r="Y506" s="96">
        <v>352</v>
      </c>
      <c r="Z506" s="97">
        <v>0.224</v>
      </c>
      <c r="AA506" s="98" t="s">
        <v>170</v>
      </c>
      <c r="AB506" s="98" t="s">
        <v>152</v>
      </c>
      <c r="AC506" s="98" t="s">
        <v>171</v>
      </c>
      <c r="AD506" s="91">
        <v>3</v>
      </c>
      <c r="AE506" s="135" t="s">
        <v>116</v>
      </c>
      <c r="AF506" s="168"/>
      <c r="AG506" s="98" t="s">
        <v>271</v>
      </c>
      <c r="AH506" s="98"/>
      <c r="AI506" s="86" t="s">
        <v>193</v>
      </c>
      <c r="AJ506" s="101"/>
      <c r="AK506" s="91"/>
      <c r="AL506" s="100" t="s">
        <v>3550</v>
      </c>
      <c r="AM506" s="86" t="s">
        <v>264</v>
      </c>
      <c r="AN506" s="86" t="s">
        <v>153</v>
      </c>
      <c r="AO506" s="143">
        <f t="shared" si="21"/>
        <v>0</v>
      </c>
      <c r="AP506" s="85" t="s">
        <v>3551</v>
      </c>
      <c r="AQ506" s="100" t="s">
        <v>157</v>
      </c>
      <c r="AR506" s="97" t="s">
        <v>125</v>
      </c>
      <c r="AV506" s="99"/>
      <c r="AW506" s="159" t="s">
        <v>3552</v>
      </c>
      <c r="AX506" s="102"/>
      <c r="AY506" s="157" t="s">
        <v>3553</v>
      </c>
      <c r="AZ506" s="159"/>
      <c r="BF506" s="103">
        <v>46218</v>
      </c>
      <c r="BG506" s="46"/>
      <c r="BH506" s="46"/>
      <c r="BI506" s="46">
        <f t="shared" si="22"/>
        <v>0</v>
      </c>
      <c r="BJ506" s="46">
        <f t="shared" si="23"/>
        <v>0</v>
      </c>
    </row>
    <row r="507" spans="1:62" ht="120" customHeight="1" x14ac:dyDescent="0.2">
      <c r="A507" s="170" t="s">
        <v>179</v>
      </c>
      <c r="B507" s="132"/>
      <c r="C507" s="150">
        <v>0</v>
      </c>
      <c r="D507" s="150">
        <v>0</v>
      </c>
      <c r="E507" s="133">
        <v>280.35000000000002</v>
      </c>
      <c r="F507" s="134" t="s">
        <v>4804</v>
      </c>
      <c r="G507" s="86" t="s">
        <v>2340</v>
      </c>
      <c r="H507" s="86" t="s">
        <v>192</v>
      </c>
      <c r="I507" s="89"/>
      <c r="J507" s="90">
        <v>3</v>
      </c>
      <c r="K507" s="86"/>
      <c r="L507" s="86"/>
      <c r="M507" s="92" t="s">
        <v>151</v>
      </c>
      <c r="N507" s="86" t="s">
        <v>108</v>
      </c>
      <c r="O507" s="163" t="s">
        <v>203</v>
      </c>
      <c r="P507" s="163" t="s">
        <v>203</v>
      </c>
      <c r="Q507" s="91" t="s">
        <v>109</v>
      </c>
      <c r="R507" s="91" t="s">
        <v>205</v>
      </c>
      <c r="S507" s="91" t="s">
        <v>4805</v>
      </c>
      <c r="T507" s="92">
        <v>10</v>
      </c>
      <c r="U507" s="93">
        <v>12</v>
      </c>
      <c r="V507" s="94">
        <v>42879</v>
      </c>
      <c r="W507" s="94">
        <v>46218</v>
      </c>
      <c r="X507" s="95">
        <v>9785171037260</v>
      </c>
      <c r="Y507" s="96">
        <v>384</v>
      </c>
      <c r="Z507" s="97">
        <v>0.24</v>
      </c>
      <c r="AA507" s="98" t="s">
        <v>170</v>
      </c>
      <c r="AB507" s="98" t="s">
        <v>152</v>
      </c>
      <c r="AC507" s="98" t="s">
        <v>171</v>
      </c>
      <c r="AD507" s="91">
        <v>3</v>
      </c>
      <c r="AE507" s="135" t="s">
        <v>116</v>
      </c>
      <c r="AF507" s="168"/>
      <c r="AG507" s="98" t="s">
        <v>204</v>
      </c>
      <c r="AH507" s="98"/>
      <c r="AI507" s="86" t="s">
        <v>193</v>
      </c>
      <c r="AJ507" s="101"/>
      <c r="AK507" s="91"/>
      <c r="AL507" s="100" t="s">
        <v>4806</v>
      </c>
      <c r="AM507" s="86" t="s">
        <v>264</v>
      </c>
      <c r="AN507" s="86" t="s">
        <v>153</v>
      </c>
      <c r="AO507" s="143">
        <f t="shared" si="21"/>
        <v>0</v>
      </c>
      <c r="AP507" s="85" t="s">
        <v>4807</v>
      </c>
      <c r="AQ507" s="100" t="s">
        <v>157</v>
      </c>
      <c r="AR507" s="97" t="s">
        <v>125</v>
      </c>
      <c r="AV507" s="99"/>
      <c r="AW507" s="159" t="s">
        <v>4808</v>
      </c>
      <c r="AX507" s="102"/>
      <c r="AY507" s="157" t="s">
        <v>4809</v>
      </c>
      <c r="AZ507" s="159"/>
      <c r="BF507" s="103">
        <v>46223</v>
      </c>
      <c r="BG507" s="46"/>
      <c r="BH507" s="46"/>
      <c r="BI507" s="46">
        <f t="shared" si="22"/>
        <v>0</v>
      </c>
      <c r="BJ507" s="46">
        <f t="shared" si="23"/>
        <v>0</v>
      </c>
    </row>
    <row r="508" spans="1:62" ht="120" customHeight="1" x14ac:dyDescent="0.2">
      <c r="A508" s="170" t="s">
        <v>179</v>
      </c>
      <c r="B508" s="132"/>
      <c r="C508" s="150">
        <v>0</v>
      </c>
      <c r="D508" s="150">
        <v>0</v>
      </c>
      <c r="E508" s="133">
        <v>261.45</v>
      </c>
      <c r="F508" s="134" t="s">
        <v>3879</v>
      </c>
      <c r="G508" s="86" t="s">
        <v>3880</v>
      </c>
      <c r="H508" s="86" t="s">
        <v>192</v>
      </c>
      <c r="I508" s="89"/>
      <c r="J508" s="90">
        <v>7</v>
      </c>
      <c r="K508" s="86"/>
      <c r="L508" s="86"/>
      <c r="M508" s="92" t="s">
        <v>151</v>
      </c>
      <c r="N508" s="86" t="s">
        <v>108</v>
      </c>
      <c r="O508" s="163" t="s">
        <v>301</v>
      </c>
      <c r="P508" s="163" t="s">
        <v>301</v>
      </c>
      <c r="Q508" s="91" t="s">
        <v>109</v>
      </c>
      <c r="R508" s="91" t="s">
        <v>205</v>
      </c>
      <c r="S508" s="91" t="s">
        <v>3881</v>
      </c>
      <c r="T508" s="92">
        <v>10</v>
      </c>
      <c r="U508" s="93">
        <v>12</v>
      </c>
      <c r="V508" s="94">
        <v>44237</v>
      </c>
      <c r="W508" s="94">
        <v>46216</v>
      </c>
      <c r="X508" s="95">
        <v>9785171352141</v>
      </c>
      <c r="Y508" s="96">
        <v>352</v>
      </c>
      <c r="Z508" s="97">
        <v>0.22</v>
      </c>
      <c r="AA508" s="98" t="s">
        <v>170</v>
      </c>
      <c r="AB508" s="98" t="s">
        <v>152</v>
      </c>
      <c r="AC508" s="98" t="s">
        <v>171</v>
      </c>
      <c r="AD508" s="91">
        <v>3</v>
      </c>
      <c r="AE508" s="135" t="s">
        <v>116</v>
      </c>
      <c r="AF508" s="168"/>
      <c r="AG508" s="98" t="s">
        <v>297</v>
      </c>
      <c r="AH508" s="98"/>
      <c r="AI508" s="86" t="s">
        <v>193</v>
      </c>
      <c r="AJ508" s="101"/>
      <c r="AK508" s="91"/>
      <c r="AL508" s="100" t="s">
        <v>3882</v>
      </c>
      <c r="AM508" s="86" t="s">
        <v>266</v>
      </c>
      <c r="AN508" s="86" t="s">
        <v>153</v>
      </c>
      <c r="AO508" s="143">
        <f t="shared" si="21"/>
        <v>0</v>
      </c>
      <c r="AP508" s="85" t="s">
        <v>3883</v>
      </c>
      <c r="AQ508" s="100" t="s">
        <v>157</v>
      </c>
      <c r="AR508" s="97" t="s">
        <v>125</v>
      </c>
      <c r="AV508" s="99"/>
      <c r="AW508" s="159" t="s">
        <v>3884</v>
      </c>
      <c r="AX508" s="102"/>
      <c r="AY508" s="157" t="s">
        <v>3885</v>
      </c>
      <c r="AZ508" s="159"/>
      <c r="BF508" s="103">
        <v>46219</v>
      </c>
      <c r="BG508" s="46"/>
      <c r="BH508" s="46"/>
      <c r="BI508" s="46">
        <f t="shared" si="22"/>
        <v>0</v>
      </c>
      <c r="BJ508" s="46">
        <f t="shared" si="23"/>
        <v>0</v>
      </c>
    </row>
    <row r="509" spans="1:62" ht="120" customHeight="1" x14ac:dyDescent="0.2">
      <c r="A509" s="170" t="s">
        <v>179</v>
      </c>
      <c r="B509" s="132"/>
      <c r="C509" s="150">
        <v>0</v>
      </c>
      <c r="D509" s="150">
        <v>0</v>
      </c>
      <c r="E509" s="133">
        <v>229.95000000000002</v>
      </c>
      <c r="F509" s="134" t="s">
        <v>2387</v>
      </c>
      <c r="G509" s="86" t="s">
        <v>415</v>
      </c>
      <c r="H509" s="86" t="s">
        <v>192</v>
      </c>
      <c r="I509" s="89"/>
      <c r="J509" s="90" t="s">
        <v>194</v>
      </c>
      <c r="K509" s="86"/>
      <c r="L509" s="86"/>
      <c r="M509" s="92" t="s">
        <v>144</v>
      </c>
      <c r="N509" s="86" t="s">
        <v>108</v>
      </c>
      <c r="O509" s="163" t="s">
        <v>231</v>
      </c>
      <c r="P509" s="163" t="s">
        <v>240</v>
      </c>
      <c r="Q509" s="91" t="s">
        <v>109</v>
      </c>
      <c r="R509" s="91" t="s">
        <v>205</v>
      </c>
      <c r="S509" s="91" t="s">
        <v>2388</v>
      </c>
      <c r="T509" s="92">
        <v>10</v>
      </c>
      <c r="U509" s="93">
        <v>10</v>
      </c>
      <c r="V509" s="94">
        <v>46206</v>
      </c>
      <c r="W509" s="94">
        <v>46206</v>
      </c>
      <c r="X509" s="95">
        <v>9785171858988</v>
      </c>
      <c r="Y509" s="96">
        <v>224</v>
      </c>
      <c r="Z509" s="97">
        <v>0.158</v>
      </c>
      <c r="AA509" s="98" t="s">
        <v>170</v>
      </c>
      <c r="AB509" s="98" t="s">
        <v>160</v>
      </c>
      <c r="AC509" s="98" t="s">
        <v>171</v>
      </c>
      <c r="AD509" s="91">
        <v>3</v>
      </c>
      <c r="AE509" s="169" t="s">
        <v>195</v>
      </c>
      <c r="AF509" s="168"/>
      <c r="AG509" s="98" t="s">
        <v>245</v>
      </c>
      <c r="AH509" s="98"/>
      <c r="AI509" s="86" t="s">
        <v>193</v>
      </c>
      <c r="AJ509" s="101"/>
      <c r="AK509" s="91"/>
      <c r="AL509" s="100" t="s">
        <v>2389</v>
      </c>
      <c r="AM509" s="86" t="s">
        <v>264</v>
      </c>
      <c r="AN509" s="86" t="s">
        <v>153</v>
      </c>
      <c r="AO509" s="143">
        <f t="shared" si="21"/>
        <v>0</v>
      </c>
      <c r="AP509" s="85" t="s">
        <v>2390</v>
      </c>
      <c r="AQ509" s="100" t="s">
        <v>157</v>
      </c>
      <c r="AR509" s="97" t="s">
        <v>125</v>
      </c>
      <c r="AV509" s="99"/>
      <c r="AW509" s="159" t="s">
        <v>2391</v>
      </c>
      <c r="AX509" s="102"/>
      <c r="AY509" s="157" t="s">
        <v>2392</v>
      </c>
      <c r="AZ509" s="159"/>
      <c r="BF509" s="103">
        <v>46213</v>
      </c>
      <c r="BG509" s="46"/>
      <c r="BH509" s="46"/>
      <c r="BI509" s="46">
        <f t="shared" si="22"/>
        <v>0</v>
      </c>
      <c r="BJ509" s="46">
        <f t="shared" si="23"/>
        <v>0</v>
      </c>
    </row>
    <row r="510" spans="1:62" ht="120" customHeight="1" x14ac:dyDescent="0.2">
      <c r="A510" s="170" t="s">
        <v>179</v>
      </c>
      <c r="B510" s="132"/>
      <c r="C510" s="150">
        <v>0</v>
      </c>
      <c r="D510" s="150">
        <v>0</v>
      </c>
      <c r="E510" s="133">
        <v>299.25</v>
      </c>
      <c r="F510" s="134" t="s">
        <v>3554</v>
      </c>
      <c r="G510" s="86" t="s">
        <v>435</v>
      </c>
      <c r="H510" s="86" t="s">
        <v>192</v>
      </c>
      <c r="I510" s="89"/>
      <c r="J510" s="90">
        <v>5</v>
      </c>
      <c r="K510" s="86"/>
      <c r="L510" s="86"/>
      <c r="M510" s="92" t="s">
        <v>151</v>
      </c>
      <c r="N510" s="86" t="s">
        <v>108</v>
      </c>
      <c r="O510" s="163" t="s">
        <v>203</v>
      </c>
      <c r="P510" s="163" t="s">
        <v>203</v>
      </c>
      <c r="Q510" s="91" t="s">
        <v>109</v>
      </c>
      <c r="R510" s="91" t="s">
        <v>205</v>
      </c>
      <c r="S510" s="91" t="s">
        <v>3555</v>
      </c>
      <c r="T510" s="92">
        <v>10</v>
      </c>
      <c r="U510" s="93">
        <v>6</v>
      </c>
      <c r="V510" s="94">
        <v>45035</v>
      </c>
      <c r="W510" s="94">
        <v>46213</v>
      </c>
      <c r="X510" s="95">
        <v>9785171542450</v>
      </c>
      <c r="Y510" s="96">
        <v>512</v>
      </c>
      <c r="Z510" s="97">
        <v>0.26</v>
      </c>
      <c r="AA510" s="98" t="s">
        <v>170</v>
      </c>
      <c r="AB510" s="98" t="s">
        <v>182</v>
      </c>
      <c r="AC510" s="98" t="s">
        <v>171</v>
      </c>
      <c r="AD510" s="91">
        <v>3</v>
      </c>
      <c r="AE510" s="135" t="s">
        <v>116</v>
      </c>
      <c r="AF510" s="168"/>
      <c r="AG510" s="98" t="s">
        <v>275</v>
      </c>
      <c r="AH510" s="98"/>
      <c r="AI510" s="86" t="s">
        <v>193</v>
      </c>
      <c r="AJ510" s="101"/>
      <c r="AK510" s="91"/>
      <c r="AL510" s="100" t="s">
        <v>3556</v>
      </c>
      <c r="AM510" s="86" t="s">
        <v>264</v>
      </c>
      <c r="AN510" s="86" t="s">
        <v>153</v>
      </c>
      <c r="AO510" s="143">
        <f t="shared" si="21"/>
        <v>0</v>
      </c>
      <c r="AP510" s="85" t="s">
        <v>3557</v>
      </c>
      <c r="AQ510" s="100" t="s">
        <v>111</v>
      </c>
      <c r="AR510" s="97" t="s">
        <v>125</v>
      </c>
      <c r="AV510" s="99"/>
      <c r="AW510" s="159" t="s">
        <v>3558</v>
      </c>
      <c r="AX510" s="102" t="s">
        <v>3559</v>
      </c>
      <c r="AY510" s="157" t="s">
        <v>3560</v>
      </c>
      <c r="AZ510" s="159"/>
      <c r="BF510" s="103">
        <v>46218</v>
      </c>
      <c r="BG510" s="46"/>
      <c r="BH510" s="46"/>
      <c r="BI510" s="46">
        <f t="shared" si="22"/>
        <v>0</v>
      </c>
      <c r="BJ510" s="46">
        <f t="shared" si="23"/>
        <v>0</v>
      </c>
    </row>
    <row r="511" spans="1:62" ht="120" customHeight="1" x14ac:dyDescent="0.2">
      <c r="A511" s="170" t="s">
        <v>179</v>
      </c>
      <c r="B511" s="132"/>
      <c r="C511" s="150">
        <v>0</v>
      </c>
      <c r="D511" s="150">
        <v>0</v>
      </c>
      <c r="E511" s="133">
        <v>428.40000000000003</v>
      </c>
      <c r="F511" s="134" t="s">
        <v>1490</v>
      </c>
      <c r="G511" s="86" t="s">
        <v>1491</v>
      </c>
      <c r="H511" s="86" t="s">
        <v>192</v>
      </c>
      <c r="I511" s="89"/>
      <c r="J511" s="90">
        <v>6</v>
      </c>
      <c r="K511" s="86"/>
      <c r="L511" s="86"/>
      <c r="M511" s="92" t="s">
        <v>151</v>
      </c>
      <c r="N511" s="86" t="s">
        <v>108</v>
      </c>
      <c r="O511" s="163" t="s">
        <v>203</v>
      </c>
      <c r="P511" s="163" t="s">
        <v>203</v>
      </c>
      <c r="Q511" s="91" t="s">
        <v>109</v>
      </c>
      <c r="R511" s="91" t="s">
        <v>205</v>
      </c>
      <c r="S511" s="91" t="s">
        <v>1492</v>
      </c>
      <c r="T511" s="92">
        <v>10</v>
      </c>
      <c r="U511" s="93">
        <v>8</v>
      </c>
      <c r="V511" s="94">
        <v>42773</v>
      </c>
      <c r="W511" s="94">
        <v>46206</v>
      </c>
      <c r="X511" s="95">
        <v>9785170588442</v>
      </c>
      <c r="Y511" s="96">
        <v>800</v>
      </c>
      <c r="Z511" s="97">
        <v>0.39</v>
      </c>
      <c r="AA511" s="98" t="s">
        <v>170</v>
      </c>
      <c r="AB511" s="98" t="s">
        <v>182</v>
      </c>
      <c r="AC511" s="98" t="s">
        <v>171</v>
      </c>
      <c r="AD511" s="91">
        <v>3</v>
      </c>
      <c r="AE511" s="135" t="s">
        <v>116</v>
      </c>
      <c r="AF511" s="168"/>
      <c r="AG511" s="98" t="s">
        <v>245</v>
      </c>
      <c r="AH511" s="98"/>
      <c r="AI511" s="86" t="s">
        <v>193</v>
      </c>
      <c r="AJ511" s="101"/>
      <c r="AK511" s="91"/>
      <c r="AL511" s="100" t="s">
        <v>1493</v>
      </c>
      <c r="AM511" s="86" t="s">
        <v>264</v>
      </c>
      <c r="AN511" s="86" t="s">
        <v>153</v>
      </c>
      <c r="AO511" s="143">
        <f t="shared" si="21"/>
        <v>0</v>
      </c>
      <c r="AP511" s="85" t="s">
        <v>1494</v>
      </c>
      <c r="AQ511" s="100" t="s">
        <v>111</v>
      </c>
      <c r="AR511" s="97" t="s">
        <v>125</v>
      </c>
      <c r="AV511" s="99"/>
      <c r="AW511" s="159" t="s">
        <v>1495</v>
      </c>
      <c r="AX511" s="102"/>
      <c r="AY511" s="157" t="s">
        <v>1496</v>
      </c>
      <c r="AZ511" s="159"/>
      <c r="BF511" s="103">
        <v>46211</v>
      </c>
      <c r="BG511" s="46"/>
      <c r="BH511" s="46"/>
      <c r="BI511" s="46">
        <f t="shared" si="22"/>
        <v>0</v>
      </c>
      <c r="BJ511" s="46">
        <f t="shared" si="23"/>
        <v>0</v>
      </c>
    </row>
    <row r="512" spans="1:62" ht="120" customHeight="1" x14ac:dyDescent="0.2">
      <c r="A512" s="170" t="s">
        <v>179</v>
      </c>
      <c r="B512" s="132"/>
      <c r="C512" s="150">
        <v>0</v>
      </c>
      <c r="D512" s="150">
        <v>0</v>
      </c>
      <c r="E512" s="133">
        <v>428.40000000000003</v>
      </c>
      <c r="F512" s="134" t="s">
        <v>4276</v>
      </c>
      <c r="G512" s="86" t="s">
        <v>4277</v>
      </c>
      <c r="H512" s="86" t="s">
        <v>4278</v>
      </c>
      <c r="I512" s="89"/>
      <c r="J512" s="90" t="s">
        <v>194</v>
      </c>
      <c r="K512" s="86"/>
      <c r="L512" s="86"/>
      <c r="M512" s="92" t="s">
        <v>151</v>
      </c>
      <c r="N512" s="86" t="s">
        <v>108</v>
      </c>
      <c r="O512" s="163" t="s">
        <v>161</v>
      </c>
      <c r="P512" s="163" t="s">
        <v>161</v>
      </c>
      <c r="Q512" s="91" t="s">
        <v>109</v>
      </c>
      <c r="R512" s="91" t="s">
        <v>205</v>
      </c>
      <c r="S512" s="91" t="s">
        <v>4279</v>
      </c>
      <c r="T512" s="92">
        <v>22</v>
      </c>
      <c r="U512" s="93">
        <v>28</v>
      </c>
      <c r="V512" s="94">
        <v>46219</v>
      </c>
      <c r="W512" s="94">
        <v>46219</v>
      </c>
      <c r="X512" s="95">
        <v>9785171852085</v>
      </c>
      <c r="Y512" s="96">
        <v>224</v>
      </c>
      <c r="Z512" s="97">
        <v>0.16900000000000001</v>
      </c>
      <c r="AA512" s="98" t="s">
        <v>170</v>
      </c>
      <c r="AB512" s="98" t="s">
        <v>222</v>
      </c>
      <c r="AC512" s="98" t="s">
        <v>171</v>
      </c>
      <c r="AD512" s="91">
        <v>3</v>
      </c>
      <c r="AE512" s="169" t="s">
        <v>195</v>
      </c>
      <c r="AF512" s="168"/>
      <c r="AG512" s="98" t="s">
        <v>421</v>
      </c>
      <c r="AH512" s="98"/>
      <c r="AI512" s="86" t="s">
        <v>4280</v>
      </c>
      <c r="AJ512" s="101"/>
      <c r="AK512" s="91"/>
      <c r="AL512" s="100" t="s">
        <v>4281</v>
      </c>
      <c r="AM512" s="86" t="s">
        <v>261</v>
      </c>
      <c r="AN512" s="86" t="s">
        <v>230</v>
      </c>
      <c r="AO512" s="143">
        <f t="shared" si="21"/>
        <v>0</v>
      </c>
      <c r="AP512" s="85" t="s">
        <v>4282</v>
      </c>
      <c r="AQ512" s="100" t="s">
        <v>154</v>
      </c>
      <c r="AR512" s="97" t="s">
        <v>125</v>
      </c>
      <c r="AV512" s="99"/>
      <c r="AW512" s="159" t="s">
        <v>4283</v>
      </c>
      <c r="AX512" s="102"/>
      <c r="AY512" s="157" t="s">
        <v>4284</v>
      </c>
      <c r="AZ512" s="159"/>
      <c r="BA512" s="24" t="s">
        <v>2403</v>
      </c>
      <c r="BB512" s="24" t="s">
        <v>2404</v>
      </c>
      <c r="BD512" s="24" t="s">
        <v>1504</v>
      </c>
      <c r="BF512" s="103">
        <v>46220</v>
      </c>
      <c r="BG512" s="46"/>
      <c r="BH512" s="46"/>
      <c r="BI512" s="46">
        <f t="shared" si="22"/>
        <v>0</v>
      </c>
      <c r="BJ512" s="46">
        <f t="shared" si="23"/>
        <v>0</v>
      </c>
    </row>
    <row r="513" spans="1:62" ht="120" customHeight="1" x14ac:dyDescent="0.2">
      <c r="A513" s="170" t="s">
        <v>179</v>
      </c>
      <c r="B513" s="132"/>
      <c r="C513" s="150">
        <v>0</v>
      </c>
      <c r="D513" s="150">
        <v>0</v>
      </c>
      <c r="E513" s="133">
        <v>382.2</v>
      </c>
      <c r="F513" s="134" t="s">
        <v>3879</v>
      </c>
      <c r="G513" s="86" t="s">
        <v>3880</v>
      </c>
      <c r="H513" s="86" t="s">
        <v>620</v>
      </c>
      <c r="I513" s="89"/>
      <c r="J513" s="90">
        <v>8</v>
      </c>
      <c r="K513" s="86"/>
      <c r="L513" s="86"/>
      <c r="M513" s="92" t="s">
        <v>151</v>
      </c>
      <c r="N513" s="86" t="s">
        <v>108</v>
      </c>
      <c r="O513" s="163" t="s">
        <v>301</v>
      </c>
      <c r="P513" s="163" t="s">
        <v>301</v>
      </c>
      <c r="Q513" s="91" t="s">
        <v>109</v>
      </c>
      <c r="R513" s="91" t="s">
        <v>205</v>
      </c>
      <c r="S513" s="91" t="s">
        <v>3886</v>
      </c>
      <c r="T513" s="92">
        <v>10</v>
      </c>
      <c r="U513" s="93">
        <v>10</v>
      </c>
      <c r="V513" s="94">
        <v>44747</v>
      </c>
      <c r="W513" s="94">
        <v>46216</v>
      </c>
      <c r="X513" s="95">
        <v>9785171502935</v>
      </c>
      <c r="Y513" s="96">
        <v>352</v>
      </c>
      <c r="Z513" s="97">
        <v>0.28499999999999998</v>
      </c>
      <c r="AA513" s="98" t="s">
        <v>170</v>
      </c>
      <c r="AB513" s="98" t="s">
        <v>152</v>
      </c>
      <c r="AC513" s="98" t="s">
        <v>171</v>
      </c>
      <c r="AD513" s="91" t="s">
        <v>110</v>
      </c>
      <c r="AE513" s="135" t="s">
        <v>116</v>
      </c>
      <c r="AF513" s="168"/>
      <c r="AG513" s="98" t="s">
        <v>297</v>
      </c>
      <c r="AH513" s="98"/>
      <c r="AI513" s="86" t="s">
        <v>621</v>
      </c>
      <c r="AJ513" s="101"/>
      <c r="AK513" s="91"/>
      <c r="AL513" s="100" t="s">
        <v>3887</v>
      </c>
      <c r="AM513" s="86" t="s">
        <v>266</v>
      </c>
      <c r="AN513" s="86" t="s">
        <v>153</v>
      </c>
      <c r="AO513" s="143">
        <f t="shared" si="21"/>
        <v>0</v>
      </c>
      <c r="AP513" s="85" t="s">
        <v>3888</v>
      </c>
      <c r="AQ513" s="100" t="s">
        <v>157</v>
      </c>
      <c r="AR513" s="97" t="s">
        <v>125</v>
      </c>
      <c r="AV513" s="99"/>
      <c r="AW513" s="159" t="s">
        <v>3889</v>
      </c>
      <c r="AX513" s="102"/>
      <c r="AY513" s="157" t="s">
        <v>3885</v>
      </c>
      <c r="AZ513" s="159"/>
      <c r="BF513" s="103">
        <v>46219</v>
      </c>
      <c r="BG513" s="46"/>
      <c r="BH513" s="46"/>
      <c r="BI513" s="46">
        <f t="shared" si="22"/>
        <v>0</v>
      </c>
      <c r="BJ513" s="46">
        <f t="shared" si="23"/>
        <v>0</v>
      </c>
    </row>
    <row r="514" spans="1:62" ht="120" customHeight="1" x14ac:dyDescent="0.2">
      <c r="A514" s="170" t="s">
        <v>179</v>
      </c>
      <c r="B514" s="132"/>
      <c r="C514" s="150">
        <v>0</v>
      </c>
      <c r="D514" s="150">
        <v>0</v>
      </c>
      <c r="E514" s="133">
        <v>516.6</v>
      </c>
      <c r="F514" s="134" t="s">
        <v>2937</v>
      </c>
      <c r="G514" s="86" t="s">
        <v>640</v>
      </c>
      <c r="H514" s="86" t="s">
        <v>540</v>
      </c>
      <c r="I514" s="89"/>
      <c r="J514" s="90" t="s">
        <v>194</v>
      </c>
      <c r="K514" s="86"/>
      <c r="L514" s="86"/>
      <c r="M514" s="92" t="s">
        <v>133</v>
      </c>
      <c r="N514" s="86" t="s">
        <v>108</v>
      </c>
      <c r="O514" s="163" t="s">
        <v>172</v>
      </c>
      <c r="P514" s="163" t="s">
        <v>188</v>
      </c>
      <c r="Q514" s="91" t="s">
        <v>109</v>
      </c>
      <c r="R514" s="91" t="s">
        <v>205</v>
      </c>
      <c r="S514" s="91" t="s">
        <v>2938</v>
      </c>
      <c r="T514" s="92">
        <v>22</v>
      </c>
      <c r="U514" s="93">
        <v>12</v>
      </c>
      <c r="V514" s="94">
        <v>46212</v>
      </c>
      <c r="W514" s="94">
        <v>46212</v>
      </c>
      <c r="X514" s="95">
        <v>9785171887896</v>
      </c>
      <c r="Y514" s="96">
        <v>448</v>
      </c>
      <c r="Z514" s="97">
        <v>0.28199999999999997</v>
      </c>
      <c r="AA514" s="98" t="s">
        <v>282</v>
      </c>
      <c r="AB514" s="98" t="s">
        <v>286</v>
      </c>
      <c r="AC514" s="98" t="s">
        <v>283</v>
      </c>
      <c r="AD514" s="91">
        <v>3</v>
      </c>
      <c r="AE514" s="169" t="s">
        <v>195</v>
      </c>
      <c r="AF514" s="168"/>
      <c r="AG514" s="98" t="s">
        <v>2939</v>
      </c>
      <c r="AH514" s="98"/>
      <c r="AI514" s="86" t="s">
        <v>541</v>
      </c>
      <c r="AJ514" s="101"/>
      <c r="AK514" s="91" t="s">
        <v>2940</v>
      </c>
      <c r="AL514" s="100" t="s">
        <v>2941</v>
      </c>
      <c r="AM514" s="86" t="s">
        <v>228</v>
      </c>
      <c r="AN514" s="86" t="s">
        <v>230</v>
      </c>
      <c r="AO514" s="143">
        <f t="shared" si="21"/>
        <v>0</v>
      </c>
      <c r="AP514" s="85" t="s">
        <v>2942</v>
      </c>
      <c r="AQ514" s="100" t="s">
        <v>111</v>
      </c>
      <c r="AR514" s="97" t="s">
        <v>125</v>
      </c>
      <c r="AV514" s="99"/>
      <c r="AW514" s="159" t="s">
        <v>2943</v>
      </c>
      <c r="AX514" s="102"/>
      <c r="AY514" s="157" t="s">
        <v>2944</v>
      </c>
      <c r="AZ514" s="159"/>
      <c r="BF514" s="103">
        <v>46216</v>
      </c>
      <c r="BG514" s="46"/>
      <c r="BH514" s="46"/>
      <c r="BI514" s="46">
        <f t="shared" si="22"/>
        <v>0</v>
      </c>
      <c r="BJ514" s="46">
        <f t="shared" si="23"/>
        <v>0</v>
      </c>
    </row>
    <row r="515" spans="1:62" ht="120" customHeight="1" x14ac:dyDescent="0.2">
      <c r="A515" s="170" t="s">
        <v>179</v>
      </c>
      <c r="B515" s="132"/>
      <c r="C515" s="150">
        <v>0</v>
      </c>
      <c r="D515" s="150">
        <v>0</v>
      </c>
      <c r="E515" s="133">
        <v>1052.1000000000001</v>
      </c>
      <c r="F515" s="134" t="s">
        <v>4810</v>
      </c>
      <c r="G515" s="86" t="s">
        <v>4811</v>
      </c>
      <c r="H515" s="86" t="s">
        <v>4812</v>
      </c>
      <c r="I515" s="89"/>
      <c r="J515" s="90">
        <v>8</v>
      </c>
      <c r="K515" s="86"/>
      <c r="L515" s="86"/>
      <c r="M515" s="92" t="s">
        <v>144</v>
      </c>
      <c r="N515" s="86" t="s">
        <v>108</v>
      </c>
      <c r="O515" s="163" t="s">
        <v>235</v>
      </c>
      <c r="P515" s="163" t="s">
        <v>1017</v>
      </c>
      <c r="Q515" s="91" t="s">
        <v>109</v>
      </c>
      <c r="R515" s="91" t="s">
        <v>205</v>
      </c>
      <c r="S515" s="91" t="s">
        <v>4813</v>
      </c>
      <c r="T515" s="92">
        <v>10</v>
      </c>
      <c r="U515" s="93">
        <v>7</v>
      </c>
      <c r="V515" s="94">
        <v>44362</v>
      </c>
      <c r="W515" s="94">
        <v>46217</v>
      </c>
      <c r="X515" s="95">
        <v>9785171380823</v>
      </c>
      <c r="Y515" s="96">
        <v>304</v>
      </c>
      <c r="Z515" s="97">
        <v>0.37</v>
      </c>
      <c r="AA515" s="98" t="s">
        <v>134</v>
      </c>
      <c r="AB515" s="98" t="s">
        <v>160</v>
      </c>
      <c r="AC515" s="98" t="s">
        <v>135</v>
      </c>
      <c r="AD515" s="91" t="s">
        <v>110</v>
      </c>
      <c r="AE515" s="135" t="s">
        <v>116</v>
      </c>
      <c r="AF515" s="168"/>
      <c r="AG515" s="98" t="s">
        <v>325</v>
      </c>
      <c r="AH515" s="98"/>
      <c r="AI515" s="86" t="s">
        <v>4812</v>
      </c>
      <c r="AJ515" s="101"/>
      <c r="AK515" s="91" t="s">
        <v>4814</v>
      </c>
      <c r="AL515" s="100" t="s">
        <v>4815</v>
      </c>
      <c r="AM515" s="86" t="s">
        <v>209</v>
      </c>
      <c r="AN515" s="86" t="s">
        <v>153</v>
      </c>
      <c r="AO515" s="143">
        <f t="shared" si="21"/>
        <v>0</v>
      </c>
      <c r="AP515" s="85" t="s">
        <v>4816</v>
      </c>
      <c r="AQ515" s="100" t="s">
        <v>157</v>
      </c>
      <c r="AR515" s="97" t="s">
        <v>125</v>
      </c>
      <c r="AV515" s="99"/>
      <c r="AW515" s="159" t="s">
        <v>4817</v>
      </c>
      <c r="AX515" s="102"/>
      <c r="AY515" s="157" t="s">
        <v>4818</v>
      </c>
      <c r="AZ515" s="159"/>
      <c r="BF515" s="103">
        <v>46223</v>
      </c>
      <c r="BG515" s="46"/>
      <c r="BH515" s="46"/>
      <c r="BI515" s="46">
        <f t="shared" si="22"/>
        <v>0</v>
      </c>
      <c r="BJ515" s="46">
        <f t="shared" si="23"/>
        <v>0</v>
      </c>
    </row>
    <row r="516" spans="1:62" ht="120" customHeight="1" x14ac:dyDescent="0.2">
      <c r="A516" s="170" t="s">
        <v>179</v>
      </c>
      <c r="B516" s="132"/>
      <c r="C516" s="150">
        <v>0</v>
      </c>
      <c r="D516" s="150">
        <v>0</v>
      </c>
      <c r="E516" s="133">
        <v>428.40000000000003</v>
      </c>
      <c r="F516" s="134" t="s">
        <v>2945</v>
      </c>
      <c r="G516" s="86" t="s">
        <v>2946</v>
      </c>
      <c r="H516" s="86" t="s">
        <v>2947</v>
      </c>
      <c r="I516" s="89"/>
      <c r="J516" s="90" t="s">
        <v>194</v>
      </c>
      <c r="K516" s="86"/>
      <c r="L516" s="86"/>
      <c r="M516" s="92" t="s">
        <v>133</v>
      </c>
      <c r="N516" s="86" t="s">
        <v>108</v>
      </c>
      <c r="O516" s="163" t="s">
        <v>218</v>
      </c>
      <c r="P516" s="163" t="s">
        <v>234</v>
      </c>
      <c r="Q516" s="91" t="s">
        <v>109</v>
      </c>
      <c r="R516" s="91" t="s">
        <v>205</v>
      </c>
      <c r="S516" s="91" t="s">
        <v>2948</v>
      </c>
      <c r="T516" s="92">
        <v>22</v>
      </c>
      <c r="U516" s="93">
        <v>49</v>
      </c>
      <c r="V516" s="94">
        <v>46203</v>
      </c>
      <c r="W516" s="94">
        <v>46203</v>
      </c>
      <c r="X516" s="95">
        <v>9785171847166</v>
      </c>
      <c r="Y516" s="96">
        <v>48</v>
      </c>
      <c r="Z516" s="97">
        <v>0.189</v>
      </c>
      <c r="AA516" s="98" t="s">
        <v>2949</v>
      </c>
      <c r="AB516" s="98" t="s">
        <v>219</v>
      </c>
      <c r="AC516" s="98" t="s">
        <v>2950</v>
      </c>
      <c r="AD516" s="91" t="s">
        <v>337</v>
      </c>
      <c r="AE516" s="169" t="s">
        <v>195</v>
      </c>
      <c r="AF516" s="168"/>
      <c r="AG516" s="98" t="s">
        <v>2951</v>
      </c>
      <c r="AH516" s="98"/>
      <c r="AI516" s="86" t="s">
        <v>2952</v>
      </c>
      <c r="AJ516" s="101"/>
      <c r="AK516" s="91"/>
      <c r="AL516" s="100" t="s">
        <v>2953</v>
      </c>
      <c r="AM516" s="86" t="s">
        <v>229</v>
      </c>
      <c r="AN516" s="86" t="s">
        <v>230</v>
      </c>
      <c r="AO516" s="143">
        <f t="shared" si="21"/>
        <v>0</v>
      </c>
      <c r="AP516" s="85" t="s">
        <v>2954</v>
      </c>
      <c r="AQ516" s="100" t="s">
        <v>111</v>
      </c>
      <c r="AR516" s="97" t="s">
        <v>125</v>
      </c>
      <c r="AV516" s="99"/>
      <c r="AW516" s="159" t="s">
        <v>2955</v>
      </c>
      <c r="AX516" s="102"/>
      <c r="AY516" s="157" t="s">
        <v>2956</v>
      </c>
      <c r="AZ516" s="159"/>
      <c r="BF516" s="103">
        <v>46216</v>
      </c>
      <c r="BG516" s="46"/>
      <c r="BH516" s="46"/>
      <c r="BI516" s="46">
        <f t="shared" si="22"/>
        <v>0</v>
      </c>
      <c r="BJ516" s="46">
        <f t="shared" si="23"/>
        <v>0</v>
      </c>
    </row>
    <row r="517" spans="1:62" ht="120" customHeight="1" x14ac:dyDescent="0.2">
      <c r="A517" s="170" t="s">
        <v>179</v>
      </c>
      <c r="B517" s="132"/>
      <c r="C517" s="150">
        <v>0</v>
      </c>
      <c r="D517" s="150">
        <v>0</v>
      </c>
      <c r="E517" s="133">
        <v>737.1</v>
      </c>
      <c r="F517" s="134" t="s">
        <v>2393</v>
      </c>
      <c r="G517" s="86" t="s">
        <v>2394</v>
      </c>
      <c r="H517" s="86" t="s">
        <v>2395</v>
      </c>
      <c r="I517" s="89"/>
      <c r="J517" s="90">
        <v>6</v>
      </c>
      <c r="K517" s="86"/>
      <c r="L517" s="86"/>
      <c r="M517" s="92" t="s">
        <v>151</v>
      </c>
      <c r="N517" s="86" t="s">
        <v>108</v>
      </c>
      <c r="O517" s="163" t="s">
        <v>185</v>
      </c>
      <c r="P517" s="163" t="s">
        <v>185</v>
      </c>
      <c r="Q517" s="91" t="s">
        <v>109</v>
      </c>
      <c r="R517" s="91" t="s">
        <v>205</v>
      </c>
      <c r="S517" s="91" t="s">
        <v>2396</v>
      </c>
      <c r="T517" s="92">
        <v>10</v>
      </c>
      <c r="U517" s="93">
        <v>12</v>
      </c>
      <c r="V517" s="94">
        <v>45187</v>
      </c>
      <c r="W517" s="94">
        <v>46211</v>
      </c>
      <c r="X517" s="95">
        <v>9785171592080</v>
      </c>
      <c r="Y517" s="96">
        <v>288</v>
      </c>
      <c r="Z517" s="97">
        <v>0.315</v>
      </c>
      <c r="AA517" s="98" t="s">
        <v>145</v>
      </c>
      <c r="AB517" s="98" t="s">
        <v>237</v>
      </c>
      <c r="AC517" s="98" t="s">
        <v>146</v>
      </c>
      <c r="AD517" s="91" t="s">
        <v>440</v>
      </c>
      <c r="AE517" s="135" t="s">
        <v>116</v>
      </c>
      <c r="AF517" s="168"/>
      <c r="AG517" s="98" t="s">
        <v>589</v>
      </c>
      <c r="AH517" s="98"/>
      <c r="AI517" s="86" t="s">
        <v>2397</v>
      </c>
      <c r="AJ517" s="101"/>
      <c r="AK517" s="91"/>
      <c r="AL517" s="100" t="s">
        <v>2398</v>
      </c>
      <c r="AM517" s="86" t="s">
        <v>358</v>
      </c>
      <c r="AN517" s="86" t="s">
        <v>153</v>
      </c>
      <c r="AO517" s="143">
        <f t="shared" si="21"/>
        <v>0</v>
      </c>
      <c r="AP517" s="85" t="s">
        <v>2399</v>
      </c>
      <c r="AQ517" s="100" t="s">
        <v>111</v>
      </c>
      <c r="AR517" s="97" t="s">
        <v>125</v>
      </c>
      <c r="AV517" s="99"/>
      <c r="AW517" s="159" t="s">
        <v>2400</v>
      </c>
      <c r="AX517" s="102" t="s">
        <v>2401</v>
      </c>
      <c r="AY517" s="157" t="s">
        <v>2402</v>
      </c>
      <c r="AZ517" s="159"/>
      <c r="BA517" s="24" t="s">
        <v>2403</v>
      </c>
      <c r="BB517" s="24" t="s">
        <v>2404</v>
      </c>
      <c r="BD517" s="24" t="s">
        <v>1504</v>
      </c>
      <c r="BF517" s="103">
        <v>46213</v>
      </c>
      <c r="BG517" s="46"/>
      <c r="BH517" s="46"/>
      <c r="BI517" s="46">
        <f t="shared" si="22"/>
        <v>0</v>
      </c>
      <c r="BJ517" s="46">
        <f t="shared" si="23"/>
        <v>0</v>
      </c>
    </row>
  </sheetData>
  <sheetProtection formatCells="0" formatColumns="0" formatRows="0" sort="0" autoFilter="0"/>
  <autoFilter ref="A17:BN517">
    <sortState ref="A18:BN517">
      <sortCondition ref="AW17:AW517"/>
    </sortState>
  </autoFilter>
  <sortState ref="A18:BF678">
    <sortCondition ref="AM18:AM678"/>
    <sortCondition ref="AW18:AW678"/>
  </sortState>
  <mergeCells count="15">
    <mergeCell ref="J7:J8"/>
    <mergeCell ref="Q7:T8"/>
    <mergeCell ref="Q1:U1"/>
    <mergeCell ref="Q9:T10"/>
    <mergeCell ref="K11:T15"/>
    <mergeCell ref="K9:O10"/>
    <mergeCell ref="K7:O8"/>
    <mergeCell ref="K6:T6"/>
    <mergeCell ref="K2:T3"/>
    <mergeCell ref="A2:E3"/>
    <mergeCell ref="F2:H2"/>
    <mergeCell ref="F3:H3"/>
    <mergeCell ref="F6:J6"/>
    <mergeCell ref="I2:J2"/>
    <mergeCell ref="I3:J3"/>
  </mergeCells>
  <phoneticPr fontId="7" type="noConversion"/>
  <conditionalFormatting sqref="AL1:AL17">
    <cfRule type="duplicateValues" dxfId="7" priority="9683"/>
    <cfRule type="duplicateValues" dxfId="6" priority="9684"/>
  </conditionalFormatting>
  <conditionalFormatting sqref="AL1:AL17">
    <cfRule type="duplicateValues" dxfId="5" priority="9685"/>
  </conditionalFormatting>
  <conditionalFormatting sqref="AL518:AL1048576 AL1:AL17">
    <cfRule type="duplicateValues" dxfId="4" priority="9728"/>
  </conditionalFormatting>
  <conditionalFormatting sqref="X518:X1048576 X1:X17">
    <cfRule type="duplicateValues" dxfId="3" priority="9732"/>
  </conditionalFormatting>
  <conditionalFormatting sqref="AL518:AL1048576">
    <cfRule type="duplicateValues" dxfId="2" priority="9735"/>
  </conditionalFormatting>
  <conditionalFormatting sqref="AL517:AL1048576 AL1:AL17 AL509:AL510 AL500:AL501 AL497:AL498">
    <cfRule type="duplicateValues" dxfId="1" priority="9739"/>
  </conditionalFormatting>
  <conditionalFormatting sqref="AL398:AL399">
    <cfRule type="duplicateValues" dxfId="0" priority="9754"/>
  </conditionalFormatting>
  <hyperlinks>
    <hyperlink ref="AP18" r:id="rId1"/>
    <hyperlink ref="AP32" r:id="rId2"/>
    <hyperlink ref="AP31" r:id="rId3"/>
    <hyperlink ref="AP44" r:id="rId4"/>
    <hyperlink ref="AP52" r:id="rId5"/>
    <hyperlink ref="AP47" r:id="rId6"/>
    <hyperlink ref="AP57" r:id="rId7"/>
    <hyperlink ref="AP68" r:id="rId8"/>
    <hyperlink ref="AP65" r:id="rId9"/>
    <hyperlink ref="AP69" r:id="rId10"/>
    <hyperlink ref="AP63" r:id="rId11"/>
    <hyperlink ref="AP81" r:id="rId12"/>
    <hyperlink ref="AP91" r:id="rId13"/>
    <hyperlink ref="AP89" r:id="rId14"/>
    <hyperlink ref="AP87" r:id="rId15"/>
    <hyperlink ref="AP88" r:id="rId16"/>
    <hyperlink ref="AP105" r:id="rId17"/>
    <hyperlink ref="AP111" r:id="rId18"/>
    <hyperlink ref="AP110" r:id="rId19"/>
    <hyperlink ref="AP109" r:id="rId20"/>
    <hyperlink ref="AP108" r:id="rId21"/>
    <hyperlink ref="AP120" r:id="rId22"/>
    <hyperlink ref="AP123" r:id="rId23"/>
    <hyperlink ref="AP112" r:id="rId24"/>
    <hyperlink ref="AP122" r:id="rId25"/>
    <hyperlink ref="AP121" r:id="rId26"/>
    <hyperlink ref="AP130" r:id="rId27"/>
    <hyperlink ref="AP137" r:id="rId28"/>
    <hyperlink ref="AP177" r:id="rId29"/>
    <hyperlink ref="AP165" r:id="rId30"/>
    <hyperlink ref="AP172" r:id="rId31"/>
    <hyperlink ref="AP169" r:id="rId32"/>
    <hyperlink ref="AP168" r:id="rId33"/>
    <hyperlink ref="AP167" r:id="rId34"/>
    <hyperlink ref="AP166" r:id="rId35"/>
    <hyperlink ref="AP196" r:id="rId36"/>
    <hyperlink ref="AP194" r:id="rId37"/>
    <hyperlink ref="AP213" r:id="rId38"/>
    <hyperlink ref="AP211" r:id="rId39"/>
    <hyperlink ref="AP204" r:id="rId40"/>
    <hyperlink ref="AP216" r:id="rId41"/>
    <hyperlink ref="AP215" r:id="rId42"/>
    <hyperlink ref="AP212" r:id="rId43"/>
    <hyperlink ref="AP205" r:id="rId44"/>
    <hyperlink ref="AP220" r:id="rId45"/>
    <hyperlink ref="AP219" r:id="rId46"/>
    <hyperlink ref="AP230" r:id="rId47"/>
    <hyperlink ref="AP227" r:id="rId48"/>
    <hyperlink ref="AP226" r:id="rId49"/>
    <hyperlink ref="AP234" r:id="rId50"/>
    <hyperlink ref="AP233" r:id="rId51"/>
    <hyperlink ref="AP240" r:id="rId52"/>
    <hyperlink ref="AP239" r:id="rId53"/>
    <hyperlink ref="AP248" r:id="rId54"/>
    <hyperlink ref="AP261" r:id="rId55"/>
    <hyperlink ref="AP253" r:id="rId56"/>
    <hyperlink ref="AP251" r:id="rId57"/>
    <hyperlink ref="AP256" r:id="rId58"/>
    <hyperlink ref="AP258" r:id="rId59"/>
    <hyperlink ref="AP278" r:id="rId60"/>
    <hyperlink ref="AP276" r:id="rId61"/>
    <hyperlink ref="AP273" r:id="rId62"/>
    <hyperlink ref="AP282" r:id="rId63"/>
    <hyperlink ref="AP294" r:id="rId64"/>
    <hyperlink ref="AP312" r:id="rId65"/>
    <hyperlink ref="AP310" r:id="rId66"/>
    <hyperlink ref="AP302" r:id="rId67"/>
    <hyperlink ref="AP320" r:id="rId68"/>
    <hyperlink ref="AP308" r:id="rId69"/>
    <hyperlink ref="AP323" r:id="rId70"/>
    <hyperlink ref="AP322" r:id="rId71"/>
    <hyperlink ref="AP325" r:id="rId72"/>
    <hyperlink ref="AP327" r:id="rId73"/>
    <hyperlink ref="AP324" r:id="rId74"/>
    <hyperlink ref="AP328" r:id="rId75"/>
    <hyperlink ref="AP340" r:id="rId76"/>
    <hyperlink ref="AP330" r:id="rId77"/>
    <hyperlink ref="AP342" r:id="rId78"/>
    <hyperlink ref="AP344" r:id="rId79"/>
    <hyperlink ref="AP343" r:id="rId80"/>
    <hyperlink ref="AP353" r:id="rId81"/>
    <hyperlink ref="AP379" r:id="rId82"/>
    <hyperlink ref="AP378" r:id="rId83"/>
    <hyperlink ref="AP377" r:id="rId84"/>
    <hyperlink ref="AP376" r:id="rId85"/>
    <hyperlink ref="AP375" r:id="rId86"/>
    <hyperlink ref="AP374" r:id="rId87"/>
    <hyperlink ref="AP373" r:id="rId88"/>
    <hyperlink ref="AP372" r:id="rId89"/>
    <hyperlink ref="AP369" r:id="rId90"/>
    <hyperlink ref="AP367" r:id="rId91"/>
    <hyperlink ref="AP366" r:id="rId92"/>
    <hyperlink ref="AP365" r:id="rId93"/>
    <hyperlink ref="AP356" r:id="rId94"/>
    <hyperlink ref="AP355" r:id="rId95"/>
    <hyperlink ref="AP383" r:id="rId96"/>
    <hyperlink ref="AP382" r:id="rId97"/>
    <hyperlink ref="AP407" r:id="rId98"/>
    <hyperlink ref="AP454" r:id="rId99"/>
    <hyperlink ref="AP445" r:id="rId100"/>
    <hyperlink ref="AP444" r:id="rId101"/>
    <hyperlink ref="AP443" r:id="rId102"/>
    <hyperlink ref="AP427" r:id="rId103"/>
    <hyperlink ref="AP432" r:id="rId104"/>
    <hyperlink ref="AP430" r:id="rId105"/>
    <hyperlink ref="AP416" r:id="rId106"/>
    <hyperlink ref="AP448" r:id="rId107"/>
    <hyperlink ref="AP417" r:id="rId108"/>
    <hyperlink ref="AP513" r:id="rId109"/>
    <hyperlink ref="AP508" r:id="rId110"/>
    <hyperlink ref="AP495" r:id="rId111"/>
    <hyperlink ref="AP492" r:id="rId112"/>
    <hyperlink ref="AP483" r:id="rId113"/>
    <hyperlink ref="AP484" r:id="rId114"/>
    <hyperlink ref="AP481" r:id="rId115"/>
    <hyperlink ref="AP27" r:id="rId116"/>
    <hyperlink ref="AP39" r:id="rId117"/>
    <hyperlink ref="AP40" r:id="rId118"/>
    <hyperlink ref="AP60" r:id="rId119"/>
    <hyperlink ref="AP72" r:id="rId120"/>
    <hyperlink ref="AP76" r:id="rId121"/>
    <hyperlink ref="AP83" r:id="rId122"/>
    <hyperlink ref="AP97" r:id="rId123"/>
    <hyperlink ref="AP117" r:id="rId124"/>
    <hyperlink ref="AP124" r:id="rId125"/>
    <hyperlink ref="AP131" r:id="rId126"/>
    <hyperlink ref="AP132" r:id="rId127"/>
    <hyperlink ref="AP133" r:id="rId128"/>
    <hyperlink ref="AP143" r:id="rId129"/>
    <hyperlink ref="AP151" r:id="rId130"/>
    <hyperlink ref="AP152" r:id="rId131"/>
    <hyperlink ref="AP153" r:id="rId132"/>
    <hyperlink ref="AP160" r:id="rId133"/>
    <hyperlink ref="AP176" r:id="rId134"/>
    <hyperlink ref="AP187" r:id="rId135"/>
    <hyperlink ref="AP200" r:id="rId136"/>
    <hyperlink ref="AP201" r:id="rId137"/>
    <hyperlink ref="AP209" r:id="rId138"/>
    <hyperlink ref="AP214" r:id="rId139"/>
    <hyperlink ref="AP221" r:id="rId140"/>
    <hyperlink ref="AP222" r:id="rId141"/>
    <hyperlink ref="AP246" r:id="rId142"/>
    <hyperlink ref="AP267" r:id="rId143"/>
    <hyperlink ref="AP290" r:id="rId144"/>
    <hyperlink ref="AP332" r:id="rId145"/>
    <hyperlink ref="AP336" r:id="rId146"/>
    <hyperlink ref="AP346" r:id="rId147"/>
    <hyperlink ref="AP349" r:id="rId148"/>
    <hyperlink ref="AP350" r:id="rId149"/>
    <hyperlink ref="AP354" r:id="rId150"/>
    <hyperlink ref="AP384" r:id="rId151"/>
    <hyperlink ref="AP397" r:id="rId152"/>
    <hyperlink ref="AP411" r:id="rId153"/>
    <hyperlink ref="AP418" r:id="rId154"/>
    <hyperlink ref="AP431" r:id="rId155"/>
    <hyperlink ref="AP442" r:id="rId156"/>
    <hyperlink ref="AP449" r:id="rId157"/>
    <hyperlink ref="AP450" r:id="rId158"/>
    <hyperlink ref="AP512" r:id="rId159"/>
  </hyperlinks>
  <pageMargins left="0.39370078740157483" right="0.39370078740157483" top="0.39370078740157483" bottom="0.39370078740157483" header="0" footer="0"/>
  <pageSetup paperSize="9" scale="68" fitToWidth="2" fitToHeight="32767" orientation="landscape" r:id="rId160"/>
  <headerFooter alignWithMargins="0"/>
  <drawing r:id="rId161"/>
  <legacyDrawing r:id="rId16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Игнатова Ирина</cp:lastModifiedBy>
  <cp:lastPrinted>2009-11-16T19:10:04Z</cp:lastPrinted>
  <dcterms:created xsi:type="dcterms:W3CDTF">2008-10-30T10:27:03Z</dcterms:created>
  <dcterms:modified xsi:type="dcterms:W3CDTF">2026-07-21T06:17:28Z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