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9040" windowHeight="15840"/>
  </bookViews>
  <sheets>
    <sheet name="Лист1" sheetId="1" r:id="rId1"/>
  </sheets>
  <definedNames>
    <definedName name="_xlnm._FilterDatabase" localSheetId="0" hidden="1">Лист1!$A$4:$V$126</definedName>
  </definedNames>
  <calcPr calcId="1445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CTUMKOZhe/8UZ37pI32u+Sat88PIGptglULem9UMVkU="/>
    </ext>
  </extLst>
</workbook>
</file>

<file path=xl/calcChain.xml><?xml version="1.0" encoding="utf-8"?>
<calcChain xmlns="http://schemas.openxmlformats.org/spreadsheetml/2006/main">
  <c r="G17" i="1" l="1"/>
  <c r="G70" i="1" l="1"/>
  <c r="G110" i="1"/>
  <c r="G11" i="1"/>
  <c r="G89" i="1"/>
  <c r="G46" i="1"/>
  <c r="G45" i="1" l="1"/>
  <c r="G53" i="1"/>
  <c r="G38" i="1"/>
  <c r="G87" i="1" l="1"/>
  <c r="G52" i="1"/>
  <c r="G22" i="1"/>
  <c r="G9" i="1"/>
  <c r="G33" i="1" l="1"/>
  <c r="G85" i="1" l="1"/>
  <c r="G86" i="1"/>
  <c r="G26" i="1"/>
  <c r="E127" i="1" l="1"/>
  <c r="G126" i="1"/>
  <c r="G124" i="1"/>
  <c r="G122" i="1"/>
  <c r="G120" i="1"/>
  <c r="G118" i="1"/>
  <c r="G117" i="1"/>
  <c r="G115" i="1"/>
  <c r="G114" i="1"/>
  <c r="G113" i="1"/>
  <c r="G111" i="1"/>
  <c r="G109" i="1"/>
  <c r="G107" i="1"/>
  <c r="G106" i="1"/>
  <c r="G104" i="1"/>
  <c r="G103" i="1"/>
  <c r="G101" i="1"/>
  <c r="G100" i="1"/>
  <c r="G98" i="1"/>
  <c r="G97" i="1"/>
  <c r="G96" i="1"/>
  <c r="G94" i="1"/>
  <c r="G93" i="1"/>
  <c r="G92" i="1"/>
  <c r="G91" i="1"/>
  <c r="G90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69" i="1"/>
  <c r="G68" i="1"/>
  <c r="G67" i="1"/>
  <c r="G66" i="1"/>
  <c r="G65" i="1"/>
  <c r="G64" i="1"/>
  <c r="G63" i="1"/>
  <c r="G61" i="1"/>
  <c r="G60" i="1"/>
  <c r="G59" i="1"/>
  <c r="G58" i="1"/>
  <c r="G57" i="1"/>
  <c r="G56" i="1"/>
  <c r="G55" i="1"/>
  <c r="G51" i="1"/>
  <c r="G50" i="1"/>
  <c r="G49" i="1"/>
  <c r="G48" i="1"/>
  <c r="G44" i="1"/>
  <c r="G43" i="1"/>
  <c r="G42" i="1"/>
  <c r="G41" i="1"/>
  <c r="G40" i="1"/>
  <c r="G39" i="1"/>
  <c r="G37" i="1"/>
  <c r="G36" i="1"/>
  <c r="G35" i="1"/>
  <c r="G34" i="1"/>
  <c r="G32" i="1"/>
  <c r="G31" i="1"/>
  <c r="G30" i="1"/>
  <c r="G29" i="1"/>
  <c r="G28" i="1"/>
  <c r="G27" i="1"/>
  <c r="G25" i="1"/>
  <c r="G24" i="1"/>
  <c r="G23" i="1"/>
  <c r="G21" i="1"/>
  <c r="G20" i="1"/>
  <c r="G19" i="1"/>
  <c r="G18" i="1"/>
  <c r="G16" i="1"/>
  <c r="G15" i="1"/>
  <c r="G14" i="1"/>
  <c r="G13" i="1"/>
  <c r="G12" i="1"/>
  <c r="G10" i="1"/>
  <c r="G8" i="1"/>
  <c r="G7" i="1"/>
  <c r="G6" i="1"/>
  <c r="G127" i="1" l="1"/>
</calcChain>
</file>

<file path=xl/sharedStrings.xml><?xml version="1.0" encoding="utf-8"?>
<sst xmlns="http://schemas.openxmlformats.org/spreadsheetml/2006/main" count="931" uniqueCount="573">
  <si>
    <t xml:space="preserve">              Прайс лист на продукцию издательства"Пешком в историю"</t>
  </si>
  <si>
    <t>Примечание</t>
  </si>
  <si>
    <t>Топ-40</t>
  </si>
  <si>
    <t>Артикул</t>
  </si>
  <si>
    <t>Наименование</t>
  </si>
  <si>
    <t>Заказ</t>
  </si>
  <si>
    <t>Цена</t>
  </si>
  <si>
    <t>Сумма</t>
  </si>
  <si>
    <t>Стандарт</t>
  </si>
  <si>
    <t>Год издания</t>
  </si>
  <si>
    <t>Возраст</t>
  </si>
  <si>
    <t>Обложка</t>
  </si>
  <si>
    <t>Страниц</t>
  </si>
  <si>
    <t>Файл обложки</t>
  </si>
  <si>
    <t>Ширина</t>
  </si>
  <si>
    <t>Высота</t>
  </si>
  <si>
    <t>Толщина</t>
  </si>
  <si>
    <t>Автор</t>
  </si>
  <si>
    <t>НДС</t>
  </si>
  <si>
    <t>ISBN</t>
  </si>
  <si>
    <t>EAN</t>
  </si>
  <si>
    <t>Комиксы</t>
  </si>
  <si>
    <t>4-е издание</t>
  </si>
  <si>
    <t>КО 043</t>
  </si>
  <si>
    <t>Мировая история в комиксах</t>
  </si>
  <si>
    <t>6+</t>
  </si>
  <si>
    <t>7БЦ</t>
  </si>
  <si>
    <t>https://www.peshkombooks.ru/upload/iblock/e09/44nu5mm992knzk8g1tgjybiutb7z0e87/mir-istoriya1.png</t>
  </si>
  <si>
    <t>Майк Барфилд</t>
  </si>
  <si>
    <t>978-5-907793-56-9</t>
  </si>
  <si>
    <t>КО 046</t>
  </si>
  <si>
    <t>Естественная история в комиксах</t>
  </si>
  <si>
    <t>https://www.peshkombooks.ru/upload/iblock/27b/8pwn8s6q7mstx64tvqlc4ro3dkmnq4jr/est-istoriya1.jpg</t>
  </si>
  <si>
    <t>978-5-907793-74-3</t>
  </si>
  <si>
    <t>КО 050</t>
  </si>
  <si>
    <t>Все деньги мира: от ракушек до криптовалюты</t>
  </si>
  <si>
    <t>12+</t>
  </si>
  <si>
    <t>https://www.peshkombooks.ru/upload/iblock/64c/p1ql0u002olpzixg7e7nwoitk3ali79l/dengi-mira1.jpg</t>
  </si>
  <si>
    <t>Виталий Константинов</t>
  </si>
  <si>
    <t>978-5-907471-45-0</t>
  </si>
  <si>
    <t>3-е издание</t>
  </si>
  <si>
    <t>Бертран БэКа и Шацма</t>
  </si>
  <si>
    <t>2-е издание</t>
  </si>
  <si>
    <t>КО 056</t>
  </si>
  <si>
    <t>Наука в комиксах. Том 2</t>
  </si>
  <si>
    <t>https://www.peshkombooks.ru/upload/iblock/72b/5tayq51csow7mtfbeoi3zqym7nqwplug/ScienceInfuse02_cover-2.jpg</t>
  </si>
  <si>
    <t>Распродажа</t>
  </si>
  <si>
    <t>КО 049</t>
  </si>
  <si>
    <t>Дино-парк. Том 2</t>
  </si>
  <si>
    <t>https://www.peshkombooks.ru/upload/iblock/af1/bzwvpft0jfzmu02mux1ab4ru80462uuy/dino_park1.jpg</t>
  </si>
  <si>
    <t>Арно Плюме</t>
  </si>
  <si>
    <t>978-5-907471-51-1</t>
  </si>
  <si>
    <t>КО 027</t>
  </si>
  <si>
    <t>Мифята. Почешите мне спинку! Том 1</t>
  </si>
  <si>
    <t>https://www.peshkombooks.ru/upload/iblock/e75/n08o715k83wo59ryep4g1cz5s4xw9xlc/mifyata-pocheshi-spinku-1.jpg</t>
  </si>
  <si>
    <t>Кристоф Казнов</t>
  </si>
  <si>
    <t>978-5-907793-57-6</t>
  </si>
  <si>
    <t>КО 057</t>
  </si>
  <si>
    <t>Мифята. Крит рулит. Том 8</t>
  </si>
  <si>
    <t>https://www.peshkombooks.ru/upload/iblock/9e2/7g4xl6owy796382yp01etu6fiqx4e39h/PetitsMythos11_cover-2.jpg</t>
  </si>
  <si>
    <t>978-5-907793-58-3</t>
  </si>
  <si>
    <t>Количество ограничено</t>
  </si>
  <si>
    <t>КО 062</t>
  </si>
  <si>
    <t>Мифята. Троя - это слишком. Том 9</t>
  </si>
  <si>
    <t>https://www.peshkombooks.ru/upload/iblock/d2d/cnkzd4p7oqaik0p6wjekmx51ayveya9r/1920PetitsMythos13_cover-2.jpg</t>
  </si>
  <si>
    <t>978-5-907471-64-1</t>
  </si>
  <si>
    <t>КО 069</t>
  </si>
  <si>
    <t>Мифята. Золотое руно и аргонавты. Том 10</t>
  </si>
  <si>
    <t>https://www.peshkombooks.ru/upload/iblock/6b6/rjrtxz8oksnzg31u5vs506cptrfx9j0c/1920PetitsMythos14_cover3.jpg</t>
  </si>
  <si>
    <t>978-5-907793-35-4</t>
  </si>
  <si>
    <t>КО 006</t>
  </si>
  <si>
    <t>Виолетта путешествует по свету. Том 3. Дорога в Гималаи</t>
  </si>
  <si>
    <t>https://www.peshkombooks.ru/upload/iblock/b3d/51t9xr9jn3gcu19og20b0yf2y2wr1g51/978_5_906994_36_3.jpg</t>
  </si>
  <si>
    <t>Сценарий: Тереза Радиче
Художник: Стефано Туркони</t>
  </si>
  <si>
    <t>978-5-906994-36-3</t>
  </si>
  <si>
    <t>КО 053</t>
  </si>
  <si>
    <t>История автомобиля в комиксах</t>
  </si>
  <si>
    <t>0+</t>
  </si>
  <si>
    <t>https://www.peshkombooks.ru/upload/iblock/188/33zhzwh6tj3z7u6mwwj0nfh1xn1o6e5r/Professor_Wooford_cover_.jpg</t>
  </si>
  <si>
    <t>Элиот Кразински</t>
  </si>
  <si>
    <t>978-5-907471-68-9</t>
  </si>
  <si>
    <t>КО 054</t>
  </si>
  <si>
    <t>Не-живые. Том 1</t>
  </si>
  <si>
    <t>https://www.peshkombooks.ru/upload/iblock/743/u7h9ukbo25g6ey8ya9j72sheec5r2d70/nezhivye1.jpg</t>
  </si>
  <si>
    <t>Стивен Дезберг</t>
  </si>
  <si>
    <t>978-5-907471-70-2</t>
  </si>
  <si>
    <t>КО 064</t>
  </si>
  <si>
    <t>Не-живые. Том 2</t>
  </si>
  <si>
    <t>978-5-907793-17-0</t>
  </si>
  <si>
    <t>КО 005</t>
  </si>
  <si>
    <t>Насекомые в комиксах. Том 2</t>
  </si>
  <si>
    <t>https://www.peshkombooks.ru/upload/iblock/cba/xammk05tpjhy99gfn9ob0qdtkcqgig2p/nasekomye2-1.jpg</t>
  </si>
  <si>
    <t>978-5-907793-25-5</t>
  </si>
  <si>
    <t>КО 009</t>
  </si>
  <si>
    <t>Насекомые в комиксах. Том 3</t>
  </si>
  <si>
    <t>https://www.peshkombooks.ru/upload/iblock/5d8/cok2ksoviro0lbaep7td1qbaezye18hk/nasekomye5-1.jpg</t>
  </si>
  <si>
    <t>978-5-907793-80-4</t>
  </si>
  <si>
    <t>КО 025</t>
  </si>
  <si>
    <t>Насекомые в комиксах. Том 5</t>
  </si>
  <si>
    <t>978-5-907793-13-2</t>
  </si>
  <si>
    <t>КО 007</t>
  </si>
  <si>
    <t>Морские животные. Том 1</t>
  </si>
  <si>
    <t>https://www.peshkombooks.ru/upload/iblock/9fe/72io0umtfpsjjy4m1hmwqh0d1xq70tjk/1920-AnimauxMarins07_cover2.jpg</t>
  </si>
  <si>
    <t>978-5-907793-55-2</t>
  </si>
  <si>
    <t>КО 011</t>
  </si>
  <si>
    <t>Морские животные. Том 2</t>
  </si>
  <si>
    <t>https://www.peshkombooks.ru/upload/iblock/b53/uc9zss1lrl0erh8241tcsbp41zgs1ooh/mor-zhiv1-2.jpg</t>
  </si>
  <si>
    <t>978-5-907793-81-1</t>
  </si>
  <si>
    <t>КО 012</t>
  </si>
  <si>
    <t>Морские животные. Том 3</t>
  </si>
  <si>
    <t>https://www.peshkombooks.ru/upload/iblock/249/q8ob2yd3j3em6qpz19ls88kcvguwmuo4/mor-zhiv1-3.jpg</t>
  </si>
  <si>
    <t>978-5-907793-09-5</t>
  </si>
  <si>
    <t>КО 017</t>
  </si>
  <si>
    <t>Морские животные. Том 4</t>
  </si>
  <si>
    <t>https://www.peshkombooks.ru/upload/iblock/5c3/tafqx0xtfbqqomcm8pr16syt8hjpy23a/mor-zhiv1-4.jpg</t>
  </si>
  <si>
    <t>978-5-907793-77-4</t>
  </si>
  <si>
    <t>КО 022</t>
  </si>
  <si>
    <t>Морские животные. Том 5</t>
  </si>
  <si>
    <t>https://www.peshkombooks.ru/upload/iblock/0f2/snilbsd8dd233h5ay1y238rre6o9wb9z/morzhi5.JPG</t>
  </si>
  <si>
    <t>978-5-907793-82-8</t>
  </si>
  <si>
    <t>Новинка</t>
  </si>
  <si>
    <t>КО 072</t>
  </si>
  <si>
    <t>Морские животные. Том 7</t>
  </si>
  <si>
    <t>978-5-907793-52-1</t>
  </si>
  <si>
    <t>Кристоф Казнов и Флора</t>
  </si>
  <si>
    <t>КО 076</t>
  </si>
  <si>
    <t>Кошки в комиксах. Том 2</t>
  </si>
  <si>
    <t>https://www.peshkombooks.ru/upload/iblock/846/mysqk8b3ey05871bjqmbz8tjmdyqvnm9/1920-ChatsenBD02_cover3.jpg</t>
  </si>
  <si>
    <t>978-5-907793-66-8</t>
  </si>
  <si>
    <t>КО 060</t>
  </si>
  <si>
    <t>Поверь в себя! Идеи и советы в комиксах</t>
  </si>
  <si>
    <t>https://www.peshkombooks.ru/upload/iblock/ae5/niotduot2t3lx33qznzgvw5rk92ozpit/pover_v_sebya_cover.jpg</t>
  </si>
  <si>
    <t>Жеральдин Бинди</t>
  </si>
  <si>
    <t>978-5-907793-54-5</t>
  </si>
  <si>
    <t>КО 061</t>
  </si>
  <si>
    <t>История жизни в комиксах</t>
  </si>
  <si>
    <t>https://www.peshkombooks.ru/upload/iblock/7a9/yuj0fts7lfuvo2fo412uvs4kczxr81pn/1920istoriya_gizny_cover3.jpg</t>
  </si>
  <si>
    <t>Жан-Батист де Панафьё</t>
  </si>
  <si>
    <t>978-5-907793-48-4</t>
  </si>
  <si>
    <t>КО 066</t>
  </si>
  <si>
    <t>Три мушкетёра в комиксах</t>
  </si>
  <si>
    <t>https://www.peshkombooks.ru/upload/iblock/37e/nqyy6rsohk8p2lxf5gnja9fh0nox3xv3/1920Mushketery-oblozhka_litso.jpg</t>
  </si>
  <si>
    <t>А. Делаланд, Ю. Пролонжо</t>
  </si>
  <si>
    <t>978-5-907793-22-4</t>
  </si>
  <si>
    <t>КО 074</t>
  </si>
  <si>
    <t>Собаки в комиксах. Том 2</t>
  </si>
  <si>
    <t>https://www.peshkombooks.ru/upload/iblock/a34/9l8ucyys0vo684xjvf0f7nj9c8igbalk/1920-ChiensenBD02_cover3.jpg</t>
  </si>
  <si>
    <t>978-5-907793-59-0</t>
  </si>
  <si>
    <t>КО 070</t>
  </si>
  <si>
    <t>Лес и его обитатели в комиксах</t>
  </si>
  <si>
    <t>https://www.peshkombooks.ru/upload/iblock/9c9/3c56km3ybeany7bignrgg0pccifu6yg8/1920-ScBdForet_C_FR13.jpg</t>
  </si>
  <si>
    <t>978-5-907793-31-6</t>
  </si>
  <si>
    <t>КО 071</t>
  </si>
  <si>
    <t>7 чудес света в комиксах</t>
  </si>
  <si>
    <t>https://www.peshkombooks.ru/upload/iblock/886/kzpy1g4gy9j87qj64gqy8u64a03egbzy/HMBD7merv_C_FRw3.jpg</t>
  </si>
  <si>
    <t>Вивиан Кёниг</t>
  </si>
  <si>
    <t>КО 073</t>
  </si>
  <si>
    <t>Не дай себя обмануть! Гид разумного покупателя в комиксах</t>
  </si>
  <si>
    <t>https://www.peshkombooks.ru/upload/iblock/149/o540yjx7vvru042nec44d3njh5zfl7nf/1920ConsommBD_C_FR.jpg</t>
  </si>
  <si>
    <t>Гиймет Фор</t>
  </si>
  <si>
    <t>978-5-907793-53-8</t>
  </si>
  <si>
    <t>КО 075</t>
  </si>
  <si>
    <t>Самое умное животное на Земле</t>
  </si>
  <si>
    <t>https://www.peshkombooks.ru/upload/iblock/15a/51yjjuccme6o2y5kcc2jjdfrsqb4dtyk/1920-DEROULE_ANIMALLEPLUSIvazYE3.jpg</t>
  </si>
  <si>
    <t>Жиль Маканьо</t>
  </si>
  <si>
    <t>978-5-907793-68-2</t>
  </si>
  <si>
    <t>КО 077</t>
  </si>
  <si>
    <t>История математики в комиксах</t>
  </si>
  <si>
    <t>https://www.peshkombooks.ru/upload/iblock/b1a/4uzb5t5g8z7d2dd8xna122ah76ohi9py/1920-matematika-oblozhka.jpg</t>
  </si>
  <si>
    <t>Мария Степанок</t>
  </si>
  <si>
    <t>978-5-907793-42-2</t>
  </si>
  <si>
    <t>Серия "Мировая история"</t>
  </si>
  <si>
    <t>МИ 010</t>
  </si>
  <si>
    <t>Письмо Фиделю</t>
  </si>
  <si>
    <t>https://www.peshkombooks.ru/upload/iblock/ec1/hv15zw3uemmg16to5iaj1csc93v2c2g3/Fidel.jpg</t>
  </si>
  <si>
    <t>Кэтрин Патерсон</t>
  </si>
  <si>
    <t>978-5-906994-62-2</t>
  </si>
  <si>
    <t>Ектерина Степаненко</t>
  </si>
  <si>
    <t>МИ 019</t>
  </si>
  <si>
    <t>Как кошка приручила человека: история кошек и людей</t>
  </si>
  <si>
    <t>https://www.peshkombooks.ru/upload/iblock/e50/r6izmidulatzjepbykaj0repo3k23ra6/cover_kak-koshka-priruchila-cheloveka.jpg</t>
  </si>
  <si>
    <t>Лена Цайзе</t>
  </si>
  <si>
    <t>978-5-907793-44-6</t>
  </si>
  <si>
    <t>МИ 018</t>
  </si>
  <si>
    <t>Вся правда о пиратах</t>
  </si>
  <si>
    <t>https://www.peshkombooks.ru/upload/iblock/a6b/urp7achtwxnxx53tp65jt2qqq2f5t3q1/peshkom_piraty_cover.jpg</t>
  </si>
  <si>
    <t>978-5-907471-57-3</t>
  </si>
  <si>
    <t>МИ 020</t>
  </si>
  <si>
    <t>Кочевники: традиции и технологии</t>
  </si>
  <si>
    <t>https://www.peshkombooks.ru/upload/iblock/a94/7w0vwrf0fo0z30fhzoa3oq8iivnxwd6n/cover_nomads.jpg</t>
  </si>
  <si>
    <t>Айгуль Нигметова</t>
  </si>
  <si>
    <t>978-5-907793-02-6</t>
  </si>
  <si>
    <t>Серия "Книжки-картинки"</t>
  </si>
  <si>
    <t>Ванна Винчи</t>
  </si>
  <si>
    <t>КК 011</t>
  </si>
  <si>
    <t>Девочка юрского периода и загадочный друг</t>
  </si>
  <si>
    <t>https://www.peshkombooks.ru/upload/iblock/5fe/ddbr1luokocoqd3g0527xk056ds40aub/2021_02_06_23_09_14.png</t>
  </si>
  <si>
    <t>978-5-6045519-3-6</t>
  </si>
  <si>
    <t>КК 013</t>
  </si>
  <si>
    <t>Учимся вместе с Олли и Молли. Человек</t>
  </si>
  <si>
    <t>https://www.peshkombooks.ru/upload/iblock/5d5/qxiu2aksryifuwb014l5jkn4ymwoyue0/HUMAN_cover-2.jpg</t>
  </si>
  <si>
    <t>Антти Никунен</t>
  </si>
  <si>
    <t>978-5-6045922-4-3</t>
  </si>
  <si>
    <t>КК 015</t>
  </si>
  <si>
    <t>Учимся вместе с Олли и Молли. Автомобиль</t>
  </si>
  <si>
    <t>https://www.peshkombooks.ru/upload/iblock/2f2/heoo2gohl3g7keoi9fajxwuvpk0p898u/olli-avto.JPG</t>
  </si>
  <si>
    <t>978-5-6045922-8-1</t>
  </si>
  <si>
    <t>КК 018</t>
  </si>
  <si>
    <t>Книга про Зонтики</t>
  </si>
  <si>
    <t>Дипломант "Образ книги 2022"
Каталог "100 лучших новых книг для детей и подростков" 2023</t>
  </si>
  <si>
    <t>https://www.peshkombooks.ru/upload/iblock/d4e/stvqi10mlfsyshx6a2of75imgiacuedf/zont960.jpg</t>
  </si>
  <si>
    <t>Татьяна Панова</t>
  </si>
  <si>
    <t>978-5-907471-29-0</t>
  </si>
  <si>
    <t>КК 020</t>
  </si>
  <si>
    <t>Книга про лыжи</t>
  </si>
  <si>
    <t>Лауреат "Образ книги 2023"</t>
  </si>
  <si>
    <t>https://www.peshkombooks.ru/upload/iblock/f23/ae6t1j03x3gncur1j3gzud7rx8z84917/Ski_Cover_.jpg</t>
  </si>
  <si>
    <t>Мария Павликова</t>
  </si>
  <si>
    <t>978-5-907471-58-0</t>
  </si>
  <si>
    <t>КК 021</t>
  </si>
  <si>
    <t>Зубки и зубищи</t>
  </si>
  <si>
    <t>https://www.peshkombooks.ru/upload/iblock/560/5ty2l0uy480huz5a64bsrhx242vo8j7e/ZUBY_cover.jpg</t>
  </si>
  <si>
    <t>Анна Фелисити</t>
  </si>
  <si>
    <t>978-5-907471-79-5</t>
  </si>
  <si>
    <t>КК 022</t>
  </si>
  <si>
    <t>5 секретов о драконах</t>
  </si>
  <si>
    <t>https://www.peshkombooks.ru/upload/iblock/a4d/jj8dqynicx4pv50p8n37ya588xtewxe9/1920COUV_5-dodos_.jpg</t>
  </si>
  <si>
    <t>Франсис Деарне</t>
  </si>
  <si>
    <t>978-5-907793-11-8</t>
  </si>
  <si>
    <t>Серия "Мир вокруг нас"</t>
  </si>
  <si>
    <t>МВ 027</t>
  </si>
  <si>
    <t>Папа, мама, я – звериная семья</t>
  </si>
  <si>
    <t>https://www.peshkombooks.ru/upload/iblock/bb4/o9exuqeyxa4pm8dhqqb3sx2gufegbbvm/978_5_906994_26_4.jpg</t>
  </si>
  <si>
    <t xml:space="preserve">Евгения Гюнтер </t>
  </si>
  <si>
    <t>978-5-906994-26-4</t>
  </si>
  <si>
    <t>МВ 028</t>
  </si>
  <si>
    <t>Вопросы памяти</t>
  </si>
  <si>
    <t>https://www.peshkombooks.ru/upload/iblock/16f/438g9xhsi2xro3l4eebhp9aymog6lybq/978_5_906994_45_5.jpg</t>
  </si>
  <si>
    <t>Мишель Мира Пон</t>
  </si>
  <si>
    <t>978-5-906994-45-5</t>
  </si>
  <si>
    <t>МВ 032</t>
  </si>
  <si>
    <t>Тайга: один год из жизни крупнейшего наземного биома</t>
  </si>
  <si>
    <t>https://www.peshkombooks.ru/upload/iblock/634/7lru89gvj1m3qcidfxl6tvk0ubqmbpd0/tayga1-_1_.jpg</t>
  </si>
  <si>
    <t>Линдси Кармайкл</t>
  </si>
  <si>
    <t>978-5-907471-95-5</t>
  </si>
  <si>
    <t>МВ 037</t>
  </si>
  <si>
    <t>Спасём воду вместе. Учебник юного эколога</t>
  </si>
  <si>
    <t>https://www.peshkombooks.ru/upload/iblock/c8e/sy34n42ddgbf56hlsqfemtj0ouxr7q5p/spasem-vodu1-_1_.jpg</t>
  </si>
  <si>
    <t>Николя Трев</t>
  </si>
  <si>
    <t>978-5-907793-18-7</t>
  </si>
  <si>
    <t>МВ 040</t>
  </si>
  <si>
    <t>Атомы науки</t>
  </si>
  <si>
    <t>https://www.peshkombooks.ru/upload/iblock/3d9/pq955hxuwj8yq780dm72hz17msk2mlsq/atomy_cov.jpg</t>
  </si>
  <si>
    <t>Мартен и Стефан Бруярды</t>
  </si>
  <si>
    <t>978-5-6045519-9-8</t>
  </si>
  <si>
    <t>Каталог "100 лучших новых книг для детей и подростков" 2022</t>
  </si>
  <si>
    <t>Петр Волцит</t>
  </si>
  <si>
    <t>МВ 045</t>
  </si>
  <si>
    <t>Климат. Как всё работает</t>
  </si>
  <si>
    <t>https://www.peshkombooks.ru/upload/iblock/edb/tr3r7ae7sp0aqk4tmyz3jg93906td05p/Climat_COVER_1_max_940.jpg</t>
  </si>
  <si>
    <t xml:space="preserve">Сесиль Гибер Брюссель и Марион Маршан-Ришар </t>
  </si>
  <si>
    <t>978-5-907471-10-8</t>
  </si>
  <si>
    <t>МВ 048</t>
  </si>
  <si>
    <t>Навстречу музыке</t>
  </si>
  <si>
    <t>Каталог "100 лучших новых книг для детей и подростков" 2023</t>
  </si>
  <si>
    <t>https://www.peshkombooks.ru/upload/iblock/a54/2ld5o6k865fpxg8zgbpkphtv0q7pjfff/navstrechu_muzike_obl-2.jpg</t>
  </si>
  <si>
    <t>Ингрид Сетумер</t>
  </si>
  <si>
    <t>978-5-907471-30-6</t>
  </si>
  <si>
    <t>МВ 057</t>
  </si>
  <si>
    <t>Дикие города</t>
  </si>
  <si>
    <t>Дипломант "Лучшая книга года АСКИ" 2024</t>
  </si>
  <si>
    <t>https://www.peshkombooks.ru/upload/iblock/115/7rq1mqfh32br8zl1iw52izvs2xuvhwvv/Cover_Dikie_goroda-_1_.jpg</t>
  </si>
  <si>
    <t>Павел Боев, Дмитрий Буренко</t>
  </si>
  <si>
    <t>978-5-907793-61-3</t>
  </si>
  <si>
    <t>МВ 058</t>
  </si>
  <si>
    <t>На грани исчезновения: животный мир Земли</t>
  </si>
  <si>
    <t>Каталог "100 лучших новых книг для детей и подростков" 2024</t>
  </si>
  <si>
    <t>https://www.peshkombooks.ru/upload/iblock/a75/6x17f93rvi8ctyidi14jox5dos87c3hj/ESTINTOPEDIA-cover_ks.jpg</t>
  </si>
  <si>
    <t>Серенелла Куарелло</t>
  </si>
  <si>
    <t>978-5-907471-87-0</t>
  </si>
  <si>
    <t>МВ 059</t>
  </si>
  <si>
    <t>Волга: один год из жизни пресноводного биома</t>
  </si>
  <si>
    <t>https://www.peshkombooks.ru/upload/iblock/93f/9slkuht2kqb8do92dddcw5wekcu05d1l/1920volga_cover.jpg</t>
  </si>
  <si>
    <t>Ю. Маслов-Острович</t>
  </si>
  <si>
    <t>978-5-907793-32-3</t>
  </si>
  <si>
    <t>МВ 060</t>
  </si>
  <si>
    <t>География: физика, биология, экономика</t>
  </si>
  <si>
    <t>https://www.peshkombooks.ru/upload/iblock/20f/c9kadvg2h8umuw9amfov9udt3keajpt8/Geografiya_oblozhka.jpg</t>
  </si>
  <si>
    <t>978-5-907793-40-8</t>
  </si>
  <si>
    <t>МВ 061</t>
  </si>
  <si>
    <t>Невероятные носы</t>
  </si>
  <si>
    <t>https://www.peshkombooks.ru/upload/iblock/0aa/ucr3pp2dd4jud5syyzsk58zyex0zzf7o/cover_nosy.jpg</t>
  </si>
  <si>
    <t>Лена Анлауф и Виталий Константинов</t>
  </si>
  <si>
    <t>МВ 062</t>
  </si>
  <si>
    <t>Что едят сурикаты и другие голодные животные</t>
  </si>
  <si>
    <t>https://www.peshkombooks.ru/upload/iblock/1c1/vu3534zhnlqto21bua30ljlyd7blq00q/1920cover-_1_.jpg</t>
  </si>
  <si>
    <t>Бен Хоар</t>
  </si>
  <si>
    <t>978-5-907793-06-4</t>
  </si>
  <si>
    <t>МВ 063</t>
  </si>
  <si>
    <t>Клетки: из чего сделано всё живое</t>
  </si>
  <si>
    <t>https://www.peshkombooks.ru/upload/iblock/a21/wx4mkm3hjdawnwhvr1ezjhgai1l5tzzn/Kletki_cover-2.jpg</t>
  </si>
  <si>
    <t>Элина Стоянова, Надежда Потапова</t>
  </si>
  <si>
    <t>978-5-907793-72-9</t>
  </si>
  <si>
    <t>МВ 064</t>
  </si>
  <si>
    <t>Острова: путешествие вокруг света</t>
  </si>
  <si>
    <t>https://www.peshkombooks.ru/upload/iblock/9aa/nr27qosb7qh7ho4pp9s4cvj9np84huvx/ostrova1.jpg</t>
  </si>
  <si>
    <t>Миа Кассани</t>
  </si>
  <si>
    <t>978-5-907793-20-0</t>
  </si>
  <si>
    <t>МВ 065</t>
  </si>
  <si>
    <t>Тайны деревьев</t>
  </si>
  <si>
    <t>https://www.peshkombooks.ru/upload/iblock/812/po4sxkn5ln2h345ngp7hj9lhmlnlsro8/1920-Cover-The-Life-of-Trees.jpg</t>
  </si>
  <si>
    <t>Массимо Доменико Новеллино</t>
  </si>
  <si>
    <t>978-5-907793-36-1</t>
  </si>
  <si>
    <t>МВ 066</t>
  </si>
  <si>
    <t>Тайны грибов</t>
  </si>
  <si>
    <t>https://www.peshkombooks.ru/upload/iblock/d80/qmjmmjyokm5pqx3z3w45iq4ypxbvpt74/1920-Cover-griby_2.jpg</t>
  </si>
  <si>
    <t>Джиневра Пикоко, Лоренцо Кокки</t>
  </si>
  <si>
    <t>978-5-907793-39-2</t>
  </si>
  <si>
    <t>МВ 067</t>
  </si>
  <si>
    <t>Первобытный мир: люди и животные</t>
  </si>
  <si>
    <t>https://www.peshkombooks.ru/upload/iblock/ccb/kgz9s0zfu9iy4qestfzfjqovol6kg9et/1920-oblozhka.jpg</t>
  </si>
  <si>
    <t>Лука Пакот, Клотильда Шамюси</t>
  </si>
  <si>
    <t xml:space="preserve">978-5-907793-43-9 </t>
  </si>
  <si>
    <t>МВ 068</t>
  </si>
  <si>
    <t>Удивительные уши</t>
  </si>
  <si>
    <t>https://www.peshkombooks.ru/upload/iblock/fa0/okeiattljc2wyrzy3rrvi5u2bbvq5rvw/udivitelnye-ushi-1.jpg</t>
  </si>
  <si>
    <t>978-5-907793-47-7</t>
  </si>
  <si>
    <t>МВ 069</t>
  </si>
  <si>
    <t>У ветеринара: как устроена медицина для животных</t>
  </si>
  <si>
    <t>https://www.peshkombooks.ru/upload/iblock/c70/tn8xta4sx9iz0tsob9uuu9tznjkqn1e7/1920-772_4_COVER_case_in_der_tierarztpraxis_final_v3_COWVE.jpg</t>
  </si>
  <si>
    <t>Клара Хэфнер</t>
  </si>
  <si>
    <t>978-5-907793-49-1</t>
  </si>
  <si>
    <t>МВ 070</t>
  </si>
  <si>
    <t>Путешествие по школам мира</t>
  </si>
  <si>
    <t>https://www.peshkombooks.ru/upload/iblock/d5f/d4tfthq55gtfglx0mhtq4c01bkyn60oo/1920-Oblozhka-SHkoly_Puteshestvie.jpg</t>
  </si>
  <si>
    <t>Светлана Фролова</t>
  </si>
  <si>
    <t>978-5-907793-63-7</t>
  </si>
  <si>
    <t>Серия "Наука и Техника"</t>
  </si>
  <si>
    <t>НТ 002</t>
  </si>
  <si>
    <t>ДНК: код жизни</t>
  </si>
  <si>
    <t>https://www.peshkombooks.ru/upload/iblock/1cc/krm86ayzoi86k8u8gfdgukopu38yj276/dnk.jpg</t>
  </si>
  <si>
    <t>Карла Хэфнер</t>
  </si>
  <si>
    <t>978-5-907793-27-9</t>
  </si>
  <si>
    <t>НТ 003</t>
  </si>
  <si>
    <t>Глазам не верю! Иллюзии - фокусы с разоблачением</t>
  </si>
  <si>
    <t>https://www.peshkombooks.ru/upload/iblock/055/cgt55kdarox8qlm31x54afsrorofh5ys/peshkom_illuzii_cover1920.jpg</t>
  </si>
  <si>
    <t>Ася Кравченко</t>
  </si>
  <si>
    <t>978-5-907793-03-3</t>
  </si>
  <si>
    <t>НТ 004</t>
  </si>
  <si>
    <t>Химия вокруг нас: история, природа, техника и опыты</t>
  </si>
  <si>
    <t>https://www.peshkombooks.ru/upload/resize_cache/iblock/462/b73ryoxf50x4j6ym11wyyvub8t0drc3g/50_50_1/1920-Chemistry_cover.jpg</t>
  </si>
  <si>
    <t>П.Волцит, М. Шарапова</t>
  </si>
  <si>
    <t>978-5-907793-76-7</t>
  </si>
  <si>
    <t>НТ 005</t>
  </si>
  <si>
    <t>Солнце: от мифов к современной науке</t>
  </si>
  <si>
    <t>https://www.peshkombooks.ru/bitrix/panel/main/images/submenu-bg.png</t>
  </si>
  <si>
    <t>978-5-907793-41-5</t>
  </si>
  <si>
    <t>НТ 006</t>
  </si>
  <si>
    <t>Зарядка для мозга: 25 научных загадок</t>
  </si>
  <si>
    <t>https://www.peshkombooks.ru/upload/iblock/0ce/3o3g84ov06x8fnlpiqn6qu8508a12jj5/zaryadka-dlya-mozga-1.png</t>
  </si>
  <si>
    <t>Анна Галло</t>
  </si>
  <si>
    <t>978-5-907793-69-9</t>
  </si>
  <si>
    <t>Серия "История России"</t>
  </si>
  <si>
    <t>ОТ 028</t>
  </si>
  <si>
    <t>Пешком по Петербургу с Тимкой и Тинкой: путеводитель</t>
  </si>
  <si>
    <t>Дипломант "Образ книги"</t>
  </si>
  <si>
    <t>КШС</t>
  </si>
  <si>
    <t>https://www.peshkombooks.ru/upload/iblock/bf5/vx37idz2tdj3icfy2u9myfyv987cn4qz/peterburg1-_1_.jpg</t>
  </si>
  <si>
    <t>Хельга Патаки </t>
  </si>
  <si>
    <t>978-5-907471-77-1</t>
  </si>
  <si>
    <t>ИР 005</t>
  </si>
  <si>
    <t>Усадьбы Подмосковья с Тимкой и Тинкой. Путеводитель</t>
  </si>
  <si>
    <t>https://www.peshkombooks.ru/upload/iblock/639/2qkrb0muop7kvpp70w4q5gzqduatn0ic/usadby1-_1_.jpg</t>
  </si>
  <si>
    <t>978-5-907471-71-9</t>
  </si>
  <si>
    <t>ИР 006</t>
  </si>
  <si>
    <t>Путеводитель по московскому метро с Тимкой и Тинкой</t>
  </si>
  <si>
    <t>https://www.peshkombooks.ru/upload/iblock/5a8/9b8huv4khuq6od2fc0in97dem5m8v7q3/Cover_Metro.jpg</t>
  </si>
  <si>
    <t>Лео Хек</t>
  </si>
  <si>
    <t>978-5-907793-73-6</t>
  </si>
  <si>
    <t>Серия "Древняя Греция"</t>
  </si>
  <si>
    <t>ДГ 001</t>
  </si>
  <si>
    <t>Мы живём в Древней Греции: энциклопедия для детей</t>
  </si>
  <si>
    <t>Каталог "100 лучших новых книг для детей и подростков"</t>
  </si>
  <si>
    <t>https://www.peshkombooks.ru/upload/iblock/144/phqkgvq68ksft1sbqv01r7e5bjjgpdoh/cover_greek.jpg</t>
  </si>
  <si>
    <t>Андрей Дубровский</t>
  </si>
  <si>
    <t>978-5-907793-79-8</t>
  </si>
  <si>
    <t>ДГ 003</t>
  </si>
  <si>
    <t>Мифы Древней Греции: голоса женщин</t>
  </si>
  <si>
    <t>https://www.peshkombooks.ru/upload/iblock/eb7/yg1lv37kq33m594nif97qmek63znr8wg/golosa-zhenshchin.jpg</t>
  </si>
  <si>
    <t>Беатриче Мазини</t>
  </si>
  <si>
    <t>978-5-907471-41-2</t>
  </si>
  <si>
    <t>Серия "Древний Китай"</t>
  </si>
  <si>
    <t>5-е издание</t>
  </si>
  <si>
    <t>КИ 001</t>
  </si>
  <si>
    <t>Мы живём в Древнем Китае: энциклопедия для детей</t>
  </si>
  <si>
    <t>https://www.peshkombooks.ru/upload/iblock/516/b8c9kikrg8jt2qlkoe972gcvxmb2qc0s/mzh-kitai_1.jpg</t>
  </si>
  <si>
    <t>Сергей Дмитриев</t>
  </si>
  <si>
    <t>978-5-907793-84-2</t>
  </si>
  <si>
    <t>КИ 002</t>
  </si>
  <si>
    <t>Гость из Древнего Китая</t>
  </si>
  <si>
    <t>обложка</t>
  </si>
  <si>
    <t>https://www.peshkombooks.ru/upload/iblock/036/6nigestvy2m0zx6d4sa2h7ixpbli0w2w/978_5_906994_21_9.jpg</t>
  </si>
  <si>
    <t>А.Литвина, Е.Степаненко</t>
  </si>
  <si>
    <t>978-5-906994-21-9</t>
  </si>
  <si>
    <t>для всех</t>
  </si>
  <si>
    <t>лист</t>
  </si>
  <si>
    <t>Серия "Древний Рим"</t>
  </si>
  <si>
    <t>ДР 001</t>
  </si>
  <si>
    <t>Мы живем в Древнем Риме: энциклопедия для детей</t>
  </si>
  <si>
    <t>https://www.peshkombooks.ru/upload/iblock/b32/clryz9f2eo8f7ws88c7914ucafidbitz/mzh-rim1.jpg</t>
  </si>
  <si>
    <t>В. Сонькин</t>
  </si>
  <si>
    <t>978-5-907793-46-0</t>
  </si>
  <si>
    <t>ДР 002</t>
  </si>
  <si>
    <t>Археологическая прогулка по Помпеям</t>
  </si>
  <si>
    <t>https://www.peshkombooks.ru/upload/iblock/2f5/58dbmqwju0hp8yec1nye9bfw1u5ztwme/main.jpg</t>
  </si>
  <si>
    <t>А.Л. Литвина, Е.А. Степаненко</t>
  </si>
  <si>
    <t>978-5-907471-27-6</t>
  </si>
  <si>
    <t>Серия "Средние века"</t>
  </si>
  <si>
    <t>СВ 005</t>
  </si>
  <si>
    <t>Средневековый переполох. Развивающая карточная игра</t>
  </si>
  <si>
    <t>коробка</t>
  </si>
  <si>
    <t>https://www.peshkombooks.ru/upload/iblock/e25/1iqj6d61ymojh5e0zu3x83mffdlmwpa4/main.jpg</t>
  </si>
  <si>
    <t>Е. Степаненко</t>
  </si>
  <si>
    <t>СВ 008</t>
  </si>
  <si>
    <t>Рихард в рыцарском замке</t>
  </si>
  <si>
    <t>https://www.peshkombooks.ru/upload/iblock/e4b/vmx03q1avttr05u44zqn4t1vysetacu9/1920rikhard_oblozhka.jpg</t>
  </si>
  <si>
    <t>Франк Швигер</t>
  </si>
  <si>
    <t>978-5-907793-07-1</t>
  </si>
  <si>
    <t>Серия "Древний Новгород"</t>
  </si>
  <si>
    <t>ДН 002</t>
  </si>
  <si>
    <t>Мы живем в Древнем Новгороде: энциклопедия для детей</t>
  </si>
  <si>
    <t>https://www.peshkombooks.ru/upload/iblock/ec3/p67unchpgo97i1ndce4vzzbomf5i9ya0/main.jpg</t>
  </si>
  <si>
    <t>Дильшат Харман</t>
  </si>
  <si>
    <t>978-5-907793-60-6</t>
  </si>
  <si>
    <t>ДН 005</t>
  </si>
  <si>
    <t>Открытка с дорисовкой для детей, Серия "Древний Новгород"</t>
  </si>
  <si>
    <t>https://www.peshkombooks.ru/upload/iblock/8de/cp2i1ch6wygc8p86tmh2u5wkqp25u2xf/37.png</t>
  </si>
  <si>
    <t>ДН 009</t>
  </si>
  <si>
    <t xml:space="preserve">Наклейки "Энциклопедия" два вида,  серия "Древний Новгород" </t>
  </si>
  <si>
    <t>https://www.peshkombooks.ru/upload/iblock/4a8/5no526wsy8cwmu2xvwice3cu8s7fhn2l/2.png</t>
  </si>
  <si>
    <t>Серия "Первобытный мир"</t>
  </si>
  <si>
    <t>ПМ 001</t>
  </si>
  <si>
    <t>Эй становится взрослым</t>
  </si>
  <si>
    <t>https://www.peshkombooks.ru/upload/iblock/3ec/m85c2vyhehz4ilhs1zaulvcck8q09m4t/main.jpg</t>
  </si>
  <si>
    <t>Екатерина Боярских</t>
  </si>
  <si>
    <t>978-5-905474-77-4</t>
  </si>
  <si>
    <t>ПМ 002</t>
  </si>
  <si>
    <t xml:space="preserve">Мы живем в каменном веке: энциклопедия для детей </t>
  </si>
  <si>
    <t>https://www.peshkombooks.ru/upload/iblock/fd9/ssvm0hlafgiflll2ot8i3z96satx5ew3/main.jpg</t>
  </si>
  <si>
    <t>Завершнева Е.И.</t>
  </si>
  <si>
    <t>978-5-907793-12-5</t>
  </si>
  <si>
    <t>Серия "Древний Египет"</t>
  </si>
  <si>
    <t>6-е издание</t>
  </si>
  <si>
    <t>ДЕ 002</t>
  </si>
  <si>
    <t xml:space="preserve">Мы живем в Древнем Египте: энциклопедия для детей </t>
  </si>
  <si>
    <t xml:space="preserve">  "Лучшая книга года АСКИ"</t>
  </si>
  <si>
    <t>https://www.peshkombooks.ru/upload/iblock/a24/nhj70hiy0127etkvfxw0zkkqz37nuhhs/mzh-egipet1.jpg</t>
  </si>
  <si>
    <t>М. Заславская</t>
  </si>
  <si>
    <t>978-5-907793-78-1</t>
  </si>
  <si>
    <t>Серия "Россия при Петре I"</t>
  </si>
  <si>
    <t>ПП 003</t>
  </si>
  <si>
    <t>История одной гравюры</t>
  </si>
  <si>
    <t>https://www.peshkombooks.ru/upload/iblock/a60/ymwai45u90j1bvgl2o1wye8hdph2wtv3/978_5_905474_26_2-_1_.jpg</t>
  </si>
  <si>
    <t>Литвина А., Степаненко Е.</t>
  </si>
  <si>
    <t>978-5-905474-26-2</t>
  </si>
  <si>
    <t>Серия "Фэнтези"</t>
  </si>
  <si>
    <t>ФЭ 006</t>
  </si>
  <si>
    <t>Комбинат</t>
  </si>
  <si>
    <t>7Б</t>
  </si>
  <si>
    <t>https://www.peshkombooks.ru/upload/iblock/9b4/b72tldb4gruor808qnz53rviyl6225si/kombinat_oblozhka.jpg</t>
  </si>
  <si>
    <t>Тим Бруно</t>
  </si>
  <si>
    <t>978-5-6045922-6-7</t>
  </si>
  <si>
    <t>Вне серии</t>
  </si>
  <si>
    <t>ОТ 019</t>
  </si>
  <si>
    <t>Veni Vidi Vici. 33 афоризма великих людей</t>
  </si>
  <si>
    <t>https://www.peshkombooks.ru/upload/iblock/467/7irnrbo2ehxq3xgdwwlclywcy4zjc1j6/978_5_905474_74_3.jpg</t>
  </si>
  <si>
    <t>Анн Жонас, Нанси Рибар</t>
  </si>
  <si>
    <t>978-5-905474-74-3</t>
  </si>
  <si>
    <t>КО 078</t>
  </si>
  <si>
    <t>Насекомые в комиксах. Том 8</t>
  </si>
  <si>
    <t>https://www.peshkombooks.ru/upload/iblock/56e/rq9ax5h4ito244f10x11k47dsz9vd76s/1920-Insectes08_cover13.jpg</t>
  </si>
  <si>
    <t>978-5-907793-67-5</t>
  </si>
  <si>
    <t>МВ 071</t>
  </si>
  <si>
    <t>Пустыни: один год из жизни самого жаркого биома</t>
  </si>
  <si>
    <t>МВ 072</t>
  </si>
  <si>
    <t>Гениальные глаза</t>
  </si>
  <si>
    <t>https://www.peshkombooks.ru/upload/iblock/6cc/q8gczgcrgq3uxl8n1s0vz1w0byflzsi0/1920-oblozhkaPustyni.jpg</t>
  </si>
  <si>
    <t>Ольга Кувыкина</t>
  </si>
  <si>
    <t>978-5-907793-50-7</t>
  </si>
  <si>
    <t>https://www.peshkombooks.ru/upload/iblock/2f5/6473oiasfqtagxrcp2t74kvzmbo7uw91/1920-cov_978_3_314_10714_6_0013.jpg</t>
  </si>
  <si>
    <t>978-5-907793-70-5</t>
  </si>
  <si>
    <t>Рекомендательный список Экспертного совета РБА</t>
  </si>
  <si>
    <t>https://www.peshkombooks.ru/upload/iblock/22c/ypd6v3pwxvru22idj94fw540uuaqcheq/ChatsenBD01_cover_.jpg</t>
  </si>
  <si>
    <t>978-5-907793-86-6</t>
  </si>
  <si>
    <t>КО 059</t>
  </si>
  <si>
    <t>Кошки в комиксах. Том 1</t>
  </si>
  <si>
    <t>978-5-907793-83-5</t>
  </si>
  <si>
    <t>978-5-907793-88-0</t>
  </si>
  <si>
    <t>КО 051</t>
  </si>
  <si>
    <t>Наука в комиксах. Том 1</t>
  </si>
  <si>
    <t>https://www.peshkombooks.ru/upload/iblock/1ec/2xo2kcf6freu9x0ban0ejb6mzb6u5tkh/nauka1-1.png</t>
  </si>
  <si>
    <t>978-5-907793-97-2</t>
  </si>
  <si>
    <t>КО 001</t>
  </si>
  <si>
    <t>Насекомые в комиксах. Том 1</t>
  </si>
  <si>
    <t>https://www.peshkombooks.ru/upload/iblock/abb/n58ghzw392dqludzg3031ntwhea0570l/nasekomye1-1.jpg</t>
  </si>
  <si>
    <t>978-5-907793-93-4</t>
  </si>
  <si>
    <t>МИ 021</t>
  </si>
  <si>
    <t>Мы живем в эпоху Великих географических открытий</t>
  </si>
  <si>
    <t>https://www.peshkombooks.ru/upload/iblock/3c2/p9ts4js900an22ognmjnti3ssh1ffpf1/1920-cover_otkrutya.jpg</t>
  </si>
  <si>
    <t>Николай Назаркин</t>
  </si>
  <si>
    <t>978-5-907793-51-4</t>
  </si>
  <si>
    <t>МВ 073</t>
  </si>
  <si>
    <t>Лесной дом: кто живёт в старых деревьях?</t>
  </si>
  <si>
    <t>https://www.peshkombooks.ru/upload/iblock/226/zlar96dlq6bf54kvzb5dksda4oetctdi/1920-lesnoy-dom_Cover.jpg</t>
  </si>
  <si>
    <t>Илька Соколовски</t>
  </si>
  <si>
    <t>978-5-907793-75-0</t>
  </si>
  <si>
    <t>КО 067</t>
  </si>
  <si>
    <t>Собаки в комиксах. Том 1</t>
  </si>
  <si>
    <t>https://www.peshkombooks.ru/upload/iblock/452/qjcnzg0xicr0qd5b7t7vsa689uvxqsuf/1920-COUV-CHIENS-EN-BvD3.jpg</t>
  </si>
  <si>
    <t>978-5-907793-95-8</t>
  </si>
  <si>
    <t>МИ 022</t>
  </si>
  <si>
    <t>Тайны затонувших кораблей</t>
  </si>
  <si>
    <t>https://www.peshkombooks.ru/upload/iblock/ee4/0ediiqhpn1p8am8gc9d3ofrutarh705j/1920-peshkom_korably_cover.jpg</t>
  </si>
  <si>
    <t>Давид Маршан, Гийом Прево</t>
  </si>
  <si>
    <t>978-5-907793-85-9</t>
  </si>
  <si>
    <t>Вокруг света за 80 дней в комиксах</t>
  </si>
  <si>
    <t>КО 079</t>
  </si>
  <si>
    <t>https://www.peshkombooks.ru/upload/iblock/a03/pxrozq4nuas24rmj6l1rntlue5urjek0/1920-4TouMon80J_C_FR3.jpg</t>
  </si>
  <si>
    <t>Жюль Верн, Жан-Мишель Кобленс</t>
  </si>
  <si>
    <t>978-5-907793-71-2</t>
  </si>
  <si>
    <t>https://www.peshkombooks.ru/upload/iblock/af4/whs9kyp8ysfutwwo91v201e67pxewzuq/Futbol.jpg</t>
  </si>
  <si>
    <t>Светлана Таскунова</t>
  </si>
  <si>
    <t>978-5-907793-91-0</t>
  </si>
  <si>
    <t>КО 080</t>
  </si>
  <si>
    <t>Всё о футболе в комиксах</t>
  </si>
  <si>
    <t>НТ 001</t>
  </si>
  <si>
    <t>Физика вокруг нас</t>
  </si>
  <si>
    <t>https://www.peshkombooks.ru/upload/iblock/79a/te9d4mo9j0bah44xds2tg7ueqcm5tgv6/fizika1.jpg</t>
  </si>
  <si>
    <t>Юрий Вировец</t>
  </si>
  <si>
    <t>978-5-908138-02-4</t>
  </si>
  <si>
    <t>Наука в комиксах. Том 3</t>
  </si>
  <si>
    <t>КО 063</t>
  </si>
  <si>
    <t>978-5-907793-98-9</t>
  </si>
  <si>
    <t>https://www.peshkombooks.ru/upload/iblock/9a2/t3eoffx4hhws0at2lfblkfkpgl2oepyh/1920-COVER-SCIENCE-INFUSE.jpg</t>
  </si>
  <si>
    <t>978-5-907793-99-6</t>
  </si>
  <si>
    <t>https://www.peshkombooks.ru/upload/iblock/46e/64cf7gqlh94vlmcwk38cszwn9qj9msij/peshkom_srednie_veka_cover.jpg</t>
  </si>
  <si>
    <t>978-5-907793-87-3</t>
  </si>
  <si>
    <t>СВ 007</t>
  </si>
  <si>
    <t>Мы живём в Средневековой Европе</t>
  </si>
  <si>
    <t>Рекомендательный список Экспертного совета РБА, рекомендательный список "Современная литература" РГДБ</t>
  </si>
  <si>
    <t>Рекомендательный список "Современная литература" РГДБ</t>
  </si>
  <si>
    <r>
      <t xml:space="preserve">шорт-лист номинации «Детская книга» совместной премии Школы дизайна и ярмарки Нонфикшн 2025
</t>
    </r>
    <r>
      <rPr>
        <b/>
        <sz val="14"/>
        <color rgb="FF000000"/>
        <rFont val="Times New Roman"/>
        <family val="1"/>
        <charset val="204"/>
      </rPr>
      <t>рекомендательный список "Ядро фонда детской и подростковой литературы" РГДБ</t>
    </r>
  </si>
  <si>
    <r>
      <t xml:space="preserve">Дипломант "Образ книги 2024"
</t>
    </r>
    <r>
      <rPr>
        <b/>
        <sz val="14"/>
        <color rgb="FF000000"/>
        <rFont val="Times New Roman"/>
        <family val="1"/>
        <charset val="204"/>
      </rPr>
      <t>рекомендательный список "Ядро фонда детской и подростковой литературы" РГДБ</t>
    </r>
  </si>
  <si>
    <r>
      <t xml:space="preserve">Дипломант "Образ книги 2025"
</t>
    </r>
    <r>
      <rPr>
        <b/>
        <sz val="14"/>
        <color rgb="FF000000"/>
        <rFont val="Times New Roman"/>
        <family val="1"/>
        <charset val="204"/>
      </rPr>
      <t>Рекомендательный список Экспертного совета РБА</t>
    </r>
    <r>
      <rPr>
        <sz val="14"/>
        <color rgb="FF000000"/>
        <rFont val="Times New Roman"/>
        <family val="1"/>
        <charset val="204"/>
      </rPr>
      <t xml:space="preserve"> </t>
    </r>
  </si>
  <si>
    <t>Рекомендательный список "Ядро фонда детской и подростковой литературы" РГДБ</t>
  </si>
  <si>
    <r>
      <t xml:space="preserve">Лонглист "Лушая книга года АСКИ"
Каталог "100 лучших новых книг для детей и подростков" 2023
</t>
    </r>
    <r>
      <rPr>
        <b/>
        <sz val="14"/>
        <color rgb="FF000000"/>
        <rFont val="Times New Roman"/>
        <family val="1"/>
        <charset val="204"/>
      </rPr>
      <t>рекомендательный список "Ядро фонда детской и подростковой литературы" РГДБ
рекомендательный список Союза писателей России</t>
    </r>
  </si>
  <si>
    <t>Рекомендательный список Экспертного совета РБА, рекомендательный список "Современная литература" РГДБ
рекомендательный список Союза писателей России</t>
  </si>
  <si>
    <r>
      <t xml:space="preserve">Дипломант "Образ книги 2024"
Каталог "100 лучших новых книг для детей и подростков" 2024
Национальная премия в области детской и подростковой литературы 2024 
Номинант премии «Обложка non/fictio№» 
Дипломант премии "Книжные люди 2025"
</t>
    </r>
    <r>
      <rPr>
        <b/>
        <sz val="14"/>
        <color rgb="FF000000"/>
        <rFont val="Times New Roman"/>
        <family val="1"/>
        <charset val="204"/>
      </rPr>
      <t>рекомендательный список Союза писателей России</t>
    </r>
  </si>
  <si>
    <t>МВ 054</t>
  </si>
  <si>
    <t>Геология: минералы, континенты, ноосфера</t>
  </si>
  <si>
    <t>https://www.peshkombooks.ru/upload/iblock/e4b/p34ec2zjilcqv7lao8bs3o32pbus8pln/geologiya1.jpg</t>
  </si>
  <si>
    <t>978-5-908138-01-7</t>
  </si>
  <si>
    <r>
      <t xml:space="preserve">Каталог "100 лучших новых книг для детей и подростков" 2024
Лауреат "Образ книги 2025"
</t>
    </r>
    <r>
      <rPr>
        <b/>
        <sz val="14"/>
        <color rgb="FF000000"/>
        <rFont val="Times New Roman"/>
        <family val="1"/>
        <charset val="204"/>
      </rPr>
      <t>рекомендательный список Союза писателей России</t>
    </r>
  </si>
  <si>
    <r>
      <t xml:space="preserve">Лауреат "Образ книги 2024"
Участник выставки илююстраторов "Болонья 2023"
</t>
    </r>
    <r>
      <rPr>
        <b/>
        <sz val="14"/>
        <color rgb="FF000000"/>
        <rFont val="Times New Roman"/>
        <family val="1"/>
        <charset val="204"/>
      </rPr>
      <t>рекомендательный список Союза писателей России</t>
    </r>
  </si>
  <si>
    <r>
      <t xml:space="preserve">Дипломант конкурса "Лучшие издания, посвящённые истории России и ее регионов"
</t>
    </r>
    <r>
      <rPr>
        <b/>
        <sz val="14"/>
        <color rgb="FF000000"/>
        <rFont val="Times New Roman"/>
        <family val="1"/>
        <charset val="204"/>
      </rPr>
      <t>рекомендательный список ГПИБ</t>
    </r>
  </si>
  <si>
    <r>
      <rPr>
        <sz val="14"/>
        <color rgb="FF000000"/>
        <rFont val="Times New Roman"/>
        <family val="1"/>
        <charset val="204"/>
      </rPr>
      <t>Каталог "100 лучших новых книг для детей и подростков" 2024</t>
    </r>
    <r>
      <rPr>
        <b/>
        <sz val="14"/>
        <color rgb="FF000000"/>
        <rFont val="Times New Roman"/>
        <family val="1"/>
        <charset val="204"/>
      </rPr>
      <t xml:space="preserve">
Рекомендательный список "Современная литература" РГДБ</t>
    </r>
  </si>
  <si>
    <t>КО 081</t>
  </si>
  <si>
    <t>https://www.peshkombooks.ru/upload/iblock/669/j88luys6ay311kxe7y6t2aqwd22ksyjb/1920_PetitsMythos_MythologieEgyptienne_cover13.jpg</t>
  </si>
  <si>
    <t>978-5-907793-89-7</t>
  </si>
  <si>
    <t>Рекомендательные списки, премии</t>
  </si>
  <si>
    <t>Мифята представляют: Древнеегипетская Мифология. Том 11</t>
  </si>
  <si>
    <t>от 03.06.2026</t>
  </si>
  <si>
    <t>Вес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</si>
</sst>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-;\-* #,##0.00_-;_-* &quot;-&quot;??_-;_-@"/>
  </numFmts>
  <fonts count="31">
    <font>
      <sz val="11"/>
      <color rgb="FF000000"/>
      <name val="Calibri"/>
      <scheme val="minor"/>
    </font>
    <font>
      <b/>
      <sz val="20"/>
      <color theme="1"/>
      <name val="Times New Roman"/>
      <family val="1"/>
      <charset val="204"/>
    </font>
    <font>
      <sz val="11"/>
      <name val="Calibri"/>
      <family val="2"/>
      <charset val="204"/>
    </font>
    <font>
      <sz val="9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28"/>
      <color rgb="FF993300"/>
      <name val="Century Gothic"/>
      <family val="2"/>
      <charset val="204"/>
    </font>
    <font>
      <sz val="18"/>
      <color theme="1"/>
      <name val="Times New Roman"/>
      <family val="1"/>
      <charset val="204"/>
    </font>
    <font>
      <u/>
      <sz val="11"/>
      <color rgb="FF0000FF"/>
      <name val="Calibri"/>
      <family val="2"/>
      <charset val="204"/>
    </font>
    <font>
      <b/>
      <sz val="14"/>
      <color rgb="FF000000"/>
      <name val="Times New Roman"/>
      <family val="1"/>
      <charset val="204"/>
    </font>
    <font>
      <b/>
      <sz val="18"/>
      <color rgb="FF993300"/>
      <name val="Quattrocento Sans"/>
      <family val="2"/>
    </font>
    <font>
      <sz val="14"/>
      <color rgb="FF000000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sz val="12"/>
      <color rgb="FF000000"/>
      <name val="Quattrocento Sans"/>
      <family val="2"/>
    </font>
    <font>
      <sz val="14"/>
      <color theme="1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u/>
      <sz val="11"/>
      <color rgb="FF0000FF"/>
      <name val="Calibri"/>
      <family val="2"/>
      <charset val="204"/>
    </font>
    <font>
      <u/>
      <sz val="11"/>
      <color theme="10"/>
      <name val="Calibri"/>
      <family val="2"/>
      <charset val="204"/>
    </font>
    <font>
      <b/>
      <sz val="18"/>
      <color rgb="FFFF0000"/>
      <name val="Quattrocento Sans"/>
      <family val="2"/>
    </font>
    <font>
      <b/>
      <sz val="18"/>
      <color rgb="FF000000"/>
      <name val="Quattrocento Sans"/>
      <family val="2"/>
    </font>
    <font>
      <b/>
      <sz val="18"/>
      <color rgb="FFFFFFFF"/>
      <name val="Quattrocento Sans"/>
      <family val="2"/>
    </font>
    <font>
      <b/>
      <sz val="18"/>
      <color rgb="FFFFCC99"/>
      <name val="Quattrocento Sans"/>
      <family val="2"/>
    </font>
    <font>
      <sz val="12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  <font>
      <b/>
      <sz val="18"/>
      <color rgb="FF800000"/>
      <name val="Quattrocento Sans"/>
      <family val="2"/>
    </font>
    <font>
      <sz val="11"/>
      <color rgb="FF993300"/>
      <name val="Calibri"/>
      <family val="2"/>
      <charset val="204"/>
    </font>
    <font>
      <b/>
      <sz val="18"/>
      <color rgb="FFFFFFCC"/>
      <name val="Quattrocento Sans"/>
      <family val="2"/>
    </font>
    <font>
      <b/>
      <sz val="18"/>
      <color rgb="FF008000"/>
      <name val="Quattrocento Sans"/>
      <family val="2"/>
    </font>
    <font>
      <u/>
      <sz val="11"/>
      <color theme="1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8"/>
      <name val="Calibri"/>
      <family val="2"/>
      <charset val="204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00FF00"/>
        <bgColor rgb="FF00FF00"/>
      </patternFill>
    </fill>
    <fill>
      <patternFill patternType="solid">
        <fgColor rgb="FFFF6600"/>
        <bgColor rgb="FFFF6600"/>
      </patternFill>
    </fill>
    <fill>
      <patternFill patternType="solid">
        <fgColor rgb="FF99CCFF"/>
        <bgColor rgb="FF99CCFF"/>
      </patternFill>
    </fill>
    <fill>
      <patternFill patternType="solid">
        <fgColor rgb="FF008000"/>
        <bgColor rgb="FF008000"/>
      </patternFill>
    </fill>
    <fill>
      <patternFill patternType="solid">
        <fgColor rgb="FFFFCC00"/>
        <bgColor rgb="FFFFCC00"/>
      </patternFill>
    </fill>
    <fill>
      <patternFill patternType="solid">
        <fgColor rgb="FFFF8080"/>
        <bgColor rgb="FFFF8080"/>
      </patternFill>
    </fill>
  </fills>
  <borders count="2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7" fillId="0" borderId="0" applyNumberFormat="0" applyFill="0" applyBorder="0" applyAlignment="0" applyProtection="0"/>
    <xf numFmtId="9" fontId="28" fillId="0" borderId="0" applyFont="0" applyFill="0" applyBorder="0" applyAlignment="0" applyProtection="0"/>
    <xf numFmtId="0" fontId="27" fillId="0" borderId="4" applyNumberFormat="0" applyFill="0" applyBorder="0" applyAlignment="0" applyProtection="0"/>
  </cellStyleXfs>
  <cellXfs count="151">
    <xf numFmtId="0" fontId="0" fillId="0" borderId="0" xfId="0"/>
    <xf numFmtId="0" fontId="3" fillId="2" borderId="4" xfId="0" applyFont="1" applyFill="1" applyBorder="1" applyAlignment="1">
      <alignment horizontal="left" vertical="center" wrapText="1"/>
    </xf>
    <xf numFmtId="1" fontId="3" fillId="2" borderId="4" xfId="0" applyNumberFormat="1" applyFont="1" applyFill="1" applyBorder="1" applyAlignment="1">
      <alignment horizontal="left" vertical="center" wrapText="1"/>
    </xf>
    <xf numFmtId="0" fontId="4" fillId="3" borderId="4" xfId="0" applyFont="1" applyFill="1" applyBorder="1"/>
    <xf numFmtId="49" fontId="4" fillId="3" borderId="4" xfId="0" applyNumberFormat="1" applyFont="1" applyFill="1" applyBorder="1"/>
    <xf numFmtId="1" fontId="5" fillId="2" borderId="4" xfId="0" applyNumberFormat="1" applyFont="1" applyFill="1" applyBorder="1" applyAlignment="1">
      <alignment horizontal="center" wrapText="1"/>
    </xf>
    <xf numFmtId="0" fontId="8" fillId="4" borderId="7" xfId="0" applyFont="1" applyFill="1" applyBorder="1" applyAlignment="1">
      <alignment horizontal="center" vertical="center"/>
    </xf>
    <xf numFmtId="0" fontId="8" fillId="4" borderId="8" xfId="0" applyFont="1" applyFill="1" applyBorder="1" applyAlignment="1">
      <alignment horizontal="center" vertical="center"/>
    </xf>
    <xf numFmtId="0" fontId="8" fillId="4" borderId="8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/>
    </xf>
    <xf numFmtId="49" fontId="8" fillId="4" borderId="9" xfId="0" applyNumberFormat="1" applyFont="1" applyFill="1" applyBorder="1" applyAlignment="1">
      <alignment horizontal="center" vertical="center"/>
    </xf>
    <xf numFmtId="0" fontId="9" fillId="5" borderId="10" xfId="0" applyFont="1" applyFill="1" applyBorder="1" applyAlignment="1">
      <alignment horizontal="center" vertical="center"/>
    </xf>
    <xf numFmtId="0" fontId="9" fillId="5" borderId="10" xfId="0" applyFont="1" applyFill="1" applyBorder="1" applyAlignment="1">
      <alignment horizontal="center" vertical="center" wrapText="1"/>
    </xf>
    <xf numFmtId="49" fontId="9" fillId="5" borderId="11" xfId="0" applyNumberFormat="1" applyFont="1" applyFill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 wrapText="1"/>
    </xf>
    <xf numFmtId="2" fontId="10" fillId="0" borderId="7" xfId="0" applyNumberFormat="1" applyFont="1" applyBorder="1" applyAlignment="1">
      <alignment horizontal="center" vertical="center" wrapText="1"/>
    </xf>
    <xf numFmtId="164" fontId="10" fillId="0" borderId="12" xfId="0" applyNumberFormat="1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9" fontId="10" fillId="0" borderId="7" xfId="0" applyNumberFormat="1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2" fillId="0" borderId="0" xfId="0" applyFont="1"/>
    <xf numFmtId="0" fontId="13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/>
    </xf>
    <xf numFmtId="164" fontId="10" fillId="0" borderId="17" xfId="0" applyNumberFormat="1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4" fillId="0" borderId="0" xfId="0" applyFont="1"/>
    <xf numFmtId="164" fontId="10" fillId="0" borderId="7" xfId="0" applyNumberFormat="1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/>
    </xf>
    <xf numFmtId="0" fontId="17" fillId="6" borderId="5" xfId="0" applyFont="1" applyFill="1" applyBorder="1" applyAlignment="1">
      <alignment horizontal="center" vertical="center" wrapText="1"/>
    </xf>
    <xf numFmtId="0" fontId="18" fillId="6" borderId="5" xfId="0" applyFont="1" applyFill="1" applyBorder="1" applyAlignment="1">
      <alignment horizontal="center" vertical="center" wrapText="1"/>
    </xf>
    <xf numFmtId="0" fontId="4" fillId="2" borderId="4" xfId="0" applyFont="1" applyFill="1" applyBorder="1"/>
    <xf numFmtId="0" fontId="17" fillId="7" borderId="5" xfId="0" applyFont="1" applyFill="1" applyBorder="1" applyAlignment="1">
      <alignment horizontal="center" vertical="center" wrapText="1"/>
    </xf>
    <xf numFmtId="0" fontId="19" fillId="7" borderId="5" xfId="0" applyFont="1" applyFill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/>
    </xf>
    <xf numFmtId="164" fontId="10" fillId="0" borderId="19" xfId="0" applyNumberFormat="1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/>
    </xf>
    <xf numFmtId="0" fontId="17" fillId="8" borderId="4" xfId="0" applyFont="1" applyFill="1" applyBorder="1" applyAlignment="1">
      <alignment horizontal="center" vertical="center" wrapText="1"/>
    </xf>
    <xf numFmtId="0" fontId="20" fillId="8" borderId="4" xfId="0" applyFont="1" applyFill="1" applyBorder="1" applyAlignment="1">
      <alignment horizontal="center" vertical="center" wrapText="1"/>
    </xf>
    <xf numFmtId="0" fontId="21" fillId="2" borderId="4" xfId="0" applyFont="1" applyFill="1" applyBorder="1"/>
    <xf numFmtId="0" fontId="17" fillId="9" borderId="4" xfId="0" applyFont="1" applyFill="1" applyBorder="1" applyAlignment="1">
      <alignment horizontal="center" vertical="center"/>
    </xf>
    <xf numFmtId="0" fontId="9" fillId="9" borderId="4" xfId="0" applyFont="1" applyFill="1" applyBorder="1" applyAlignment="1">
      <alignment horizontal="center" vertical="center"/>
    </xf>
    <xf numFmtId="0" fontId="9" fillId="9" borderId="5" xfId="0" applyFont="1" applyFill="1" applyBorder="1" applyAlignment="1">
      <alignment horizontal="center" vertical="center"/>
    </xf>
    <xf numFmtId="0" fontId="9" fillId="9" borderId="5" xfId="0" applyFont="1" applyFill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 wrapText="1"/>
    </xf>
    <xf numFmtId="0" fontId="17" fillId="5" borderId="5" xfId="0" applyFont="1" applyFill="1" applyBorder="1" applyAlignment="1">
      <alignment horizontal="center" vertical="center"/>
    </xf>
    <xf numFmtId="0" fontId="9" fillId="5" borderId="5" xfId="0" applyFont="1" applyFill="1" applyBorder="1" applyAlignment="1">
      <alignment horizontal="center" vertical="center"/>
    </xf>
    <xf numFmtId="0" fontId="9" fillId="5" borderId="5" xfId="0" applyFont="1" applyFill="1" applyBorder="1" applyAlignment="1">
      <alignment horizontal="center" vertical="center" wrapText="1"/>
    </xf>
    <xf numFmtId="0" fontId="17" fillId="5" borderId="4" xfId="0" applyFont="1" applyFill="1" applyBorder="1" applyAlignment="1">
      <alignment horizontal="center" vertical="center"/>
    </xf>
    <xf numFmtId="0" fontId="9" fillId="5" borderId="4" xfId="0" applyFont="1" applyFill="1" applyBorder="1" applyAlignment="1">
      <alignment horizontal="center" vertical="center"/>
    </xf>
    <xf numFmtId="0" fontId="9" fillId="5" borderId="4" xfId="0" applyFont="1" applyFill="1" applyBorder="1" applyAlignment="1">
      <alignment horizontal="center" vertical="center" wrapText="1"/>
    </xf>
    <xf numFmtId="0" fontId="21" fillId="0" borderId="0" xfId="0" applyFont="1"/>
    <xf numFmtId="0" fontId="4" fillId="0" borderId="7" xfId="0" applyFont="1" applyBorder="1"/>
    <xf numFmtId="0" fontId="19" fillId="6" borderId="5" xfId="0" applyFont="1" applyFill="1" applyBorder="1" applyAlignment="1">
      <alignment horizontal="center" vertical="center" wrapText="1"/>
    </xf>
    <xf numFmtId="0" fontId="17" fillId="9" borderId="10" xfId="0" applyFont="1" applyFill="1" applyBorder="1" applyAlignment="1">
      <alignment horizontal="center" vertical="center" wrapText="1"/>
    </xf>
    <xf numFmtId="0" fontId="19" fillId="9" borderId="10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/>
    </xf>
    <xf numFmtId="0" fontId="17" fillId="10" borderId="10" xfId="0" applyFont="1" applyFill="1" applyBorder="1" applyAlignment="1">
      <alignment horizontal="center" vertical="center" wrapText="1"/>
    </xf>
    <xf numFmtId="0" fontId="23" fillId="10" borderId="10" xfId="0" applyFont="1" applyFill="1" applyBorder="1" applyAlignment="1">
      <alignment horizontal="center" vertical="center" wrapText="1"/>
    </xf>
    <xf numFmtId="0" fontId="24" fillId="2" borderId="4" xfId="0" applyFont="1" applyFill="1" applyBorder="1"/>
    <xf numFmtId="0" fontId="24" fillId="0" borderId="0" xfId="0" applyFont="1"/>
    <xf numFmtId="0" fontId="17" fillId="9" borderId="11" xfId="0" applyFont="1" applyFill="1" applyBorder="1" applyAlignment="1">
      <alignment horizontal="center" vertical="center" wrapText="1"/>
    </xf>
    <xf numFmtId="0" fontId="9" fillId="9" borderId="11" xfId="0" applyFont="1" applyFill="1" applyBorder="1" applyAlignment="1">
      <alignment horizontal="center" vertical="center" wrapText="1"/>
    </xf>
    <xf numFmtId="0" fontId="10" fillId="0" borderId="0" xfId="0" applyFont="1" applyAlignment="1">
      <alignment wrapText="1"/>
    </xf>
    <xf numFmtId="0" fontId="17" fillId="8" borderId="10" xfId="0" applyFont="1" applyFill="1" applyBorder="1" applyAlignment="1">
      <alignment horizontal="center" vertical="center" wrapText="1"/>
    </xf>
    <xf numFmtId="0" fontId="25" fillId="8" borderId="10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17" fillId="7" borderId="10" xfId="0" applyFont="1" applyFill="1" applyBorder="1" applyAlignment="1">
      <alignment horizontal="center" vertical="center" wrapText="1"/>
    </xf>
    <xf numFmtId="0" fontId="26" fillId="7" borderId="10" xfId="0" applyFont="1" applyFill="1" applyBorder="1" applyAlignment="1">
      <alignment horizontal="center" vertical="center" wrapText="1"/>
    </xf>
    <xf numFmtId="0" fontId="17" fillId="5" borderId="10" xfId="0" applyFont="1" applyFill="1" applyBorder="1" applyAlignment="1">
      <alignment horizontal="center" vertical="center" wrapText="1"/>
    </xf>
    <xf numFmtId="0" fontId="4" fillId="7" borderId="10" xfId="0" applyFont="1" applyFill="1" applyBorder="1" applyAlignment="1">
      <alignment horizontal="center" vertical="center"/>
    </xf>
    <xf numFmtId="0" fontId="9" fillId="7" borderId="10" xfId="0" applyFont="1" applyFill="1" applyBorder="1" applyAlignment="1">
      <alignment horizontal="center" vertical="center"/>
    </xf>
    <xf numFmtId="0" fontId="4" fillId="7" borderId="20" xfId="0" applyFont="1" applyFill="1" applyBorder="1" applyAlignment="1">
      <alignment horizontal="center" vertical="center"/>
    </xf>
    <xf numFmtId="0" fontId="4" fillId="7" borderId="10" xfId="0" applyFont="1" applyFill="1" applyBorder="1" applyAlignment="1">
      <alignment horizontal="center" vertical="center" wrapText="1"/>
    </xf>
    <xf numFmtId="1" fontId="4" fillId="7" borderId="10" xfId="0" applyNumberFormat="1" applyFont="1" applyFill="1" applyBorder="1" applyAlignment="1">
      <alignment horizontal="center" vertical="center"/>
    </xf>
    <xf numFmtId="0" fontId="17" fillId="7" borderId="5" xfId="0" applyFont="1" applyFill="1" applyBorder="1" applyAlignment="1">
      <alignment horizontal="center" vertical="center"/>
    </xf>
    <xf numFmtId="0" fontId="9" fillId="7" borderId="5" xfId="0" applyFont="1" applyFill="1" applyBorder="1" applyAlignment="1">
      <alignment horizontal="center" vertical="center"/>
    </xf>
    <xf numFmtId="0" fontId="9" fillId="7" borderId="21" xfId="0" applyFont="1" applyFill="1" applyBorder="1" applyAlignment="1">
      <alignment horizontal="center" vertical="center"/>
    </xf>
    <xf numFmtId="0" fontId="9" fillId="7" borderId="5" xfId="0" applyFont="1" applyFill="1" applyBorder="1" applyAlignment="1">
      <alignment horizontal="center" vertical="center" wrapText="1"/>
    </xf>
    <xf numFmtId="164" fontId="10" fillId="0" borderId="22" xfId="0" applyNumberFormat="1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1" fontId="4" fillId="0" borderId="0" xfId="0" applyNumberFormat="1" applyFont="1"/>
    <xf numFmtId="49" fontId="4" fillId="0" borderId="0" xfId="0" applyNumberFormat="1" applyFont="1"/>
    <xf numFmtId="0" fontId="27" fillId="0" borderId="7" xfId="1" applyBorder="1" applyAlignment="1">
      <alignment horizontal="center" vertical="center"/>
    </xf>
    <xf numFmtId="9" fontId="10" fillId="0" borderId="7" xfId="2" applyFont="1" applyBorder="1" applyAlignment="1">
      <alignment horizontal="center" vertical="center"/>
    </xf>
    <xf numFmtId="0" fontId="14" fillId="0" borderId="23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 wrapText="1"/>
    </xf>
    <xf numFmtId="0" fontId="27" fillId="0" borderId="23" xfId="3" applyBorder="1" applyAlignment="1">
      <alignment horizontal="center" vertical="center"/>
    </xf>
    <xf numFmtId="9" fontId="10" fillId="0" borderId="23" xfId="2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27" fillId="0" borderId="7" xfId="3" applyBorder="1" applyAlignment="1">
      <alignment horizontal="center" vertical="center"/>
    </xf>
    <xf numFmtId="0" fontId="29" fillId="0" borderId="7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2" fontId="10" fillId="0" borderId="17" xfId="0" applyNumberFormat="1" applyFont="1" applyBorder="1" applyAlignment="1">
      <alignment horizontal="center" vertical="center" wrapText="1"/>
    </xf>
    <xf numFmtId="2" fontId="10" fillId="0" borderId="23" xfId="0" applyNumberFormat="1" applyFont="1" applyBorder="1" applyAlignment="1">
      <alignment horizontal="center" vertical="center" wrapText="1"/>
    </xf>
    <xf numFmtId="164" fontId="10" fillId="0" borderId="23" xfId="0" applyNumberFormat="1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/>
    </xf>
    <xf numFmtId="9" fontId="10" fillId="0" borderId="24" xfId="2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 wrapText="1"/>
    </xf>
    <xf numFmtId="2" fontId="10" fillId="0" borderId="24" xfId="0" applyNumberFormat="1" applyFont="1" applyBorder="1" applyAlignment="1">
      <alignment horizontal="center" vertical="center" wrapText="1"/>
    </xf>
    <xf numFmtId="164" fontId="10" fillId="0" borderId="24" xfId="0" applyNumberFormat="1" applyFont="1" applyBorder="1" applyAlignment="1">
      <alignment horizontal="center" vertical="center" wrapText="1"/>
    </xf>
    <xf numFmtId="0" fontId="27" fillId="0" borderId="24" xfId="3" applyBorder="1" applyAlignment="1">
      <alignment horizontal="center" vertical="center"/>
    </xf>
    <xf numFmtId="0" fontId="27" fillId="0" borderId="23" xfId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9" fontId="10" fillId="0" borderId="17" xfId="0" applyNumberFormat="1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9" fontId="10" fillId="0" borderId="23" xfId="0" applyNumberFormat="1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2" fontId="10" fillId="0" borderId="14" xfId="0" applyNumberFormat="1" applyFont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/>
    <xf numFmtId="0" fontId="2" fillId="0" borderId="3" xfId="0" applyFont="1" applyBorder="1"/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wrapText="1"/>
    </xf>
    <xf numFmtId="1" fontId="10" fillId="0" borderId="12" xfId="0" applyNumberFormat="1" applyFont="1" applyBorder="1" applyAlignment="1">
      <alignment horizontal="center" vertical="center"/>
    </xf>
    <xf numFmtId="1" fontId="10" fillId="0" borderId="7" xfId="0" applyNumberFormat="1" applyFont="1" applyBorder="1" applyAlignment="1">
      <alignment horizontal="center" vertical="center"/>
    </xf>
    <xf numFmtId="1" fontId="10" fillId="0" borderId="23" xfId="0" applyNumberFormat="1" applyFont="1" applyBorder="1" applyAlignment="1">
      <alignment horizontal="center" vertical="center"/>
    </xf>
    <xf numFmtId="1" fontId="10" fillId="0" borderId="17" xfId="0" applyNumberFormat="1" applyFont="1" applyBorder="1" applyAlignment="1">
      <alignment horizontal="center" vertical="center"/>
    </xf>
    <xf numFmtId="1" fontId="17" fillId="6" borderId="4" xfId="0" applyNumberFormat="1" applyFont="1" applyFill="1" applyBorder="1" applyAlignment="1">
      <alignment horizontal="center" vertical="center" wrapText="1"/>
    </xf>
    <xf numFmtId="1" fontId="10" fillId="0" borderId="24" xfId="0" applyNumberFormat="1" applyFont="1" applyBorder="1" applyAlignment="1">
      <alignment horizontal="center" vertical="center"/>
    </xf>
    <xf numFmtId="1" fontId="19" fillId="7" borderId="4" xfId="0" applyNumberFormat="1" applyFont="1" applyFill="1" applyBorder="1" applyAlignment="1">
      <alignment horizontal="center" vertical="center" wrapText="1"/>
    </xf>
    <xf numFmtId="1" fontId="17" fillId="8" borderId="4" xfId="0" applyNumberFormat="1" applyFont="1" applyFill="1" applyBorder="1" applyAlignment="1">
      <alignment horizontal="center" vertical="center" wrapText="1"/>
    </xf>
    <xf numFmtId="1" fontId="9" fillId="9" borderId="4" xfId="0" applyNumberFormat="1" applyFont="1" applyFill="1" applyBorder="1" applyAlignment="1">
      <alignment horizontal="center" vertical="center"/>
    </xf>
    <xf numFmtId="1" fontId="9" fillId="5" borderId="4" xfId="0" applyNumberFormat="1" applyFont="1" applyFill="1" applyBorder="1" applyAlignment="1">
      <alignment horizontal="center" vertical="center"/>
    </xf>
    <xf numFmtId="1" fontId="19" fillId="6" borderId="4" xfId="0" applyNumberFormat="1" applyFont="1" applyFill="1" applyBorder="1" applyAlignment="1">
      <alignment horizontal="center" vertical="center" wrapText="1"/>
    </xf>
    <xf numFmtId="1" fontId="19" fillId="9" borderId="4" xfId="0" applyNumberFormat="1" applyFont="1" applyFill="1" applyBorder="1" applyAlignment="1">
      <alignment horizontal="center" vertical="center" wrapText="1"/>
    </xf>
    <xf numFmtId="1" fontId="23" fillId="10" borderId="4" xfId="0" applyNumberFormat="1" applyFont="1" applyFill="1" applyBorder="1" applyAlignment="1">
      <alignment horizontal="center" vertical="center" wrapText="1"/>
    </xf>
    <xf numFmtId="1" fontId="9" fillId="9" borderId="4" xfId="0" applyNumberFormat="1" applyFont="1" applyFill="1" applyBorder="1" applyAlignment="1">
      <alignment horizontal="center" vertical="center" wrapText="1"/>
    </xf>
    <xf numFmtId="1" fontId="25" fillId="8" borderId="4" xfId="0" applyNumberFormat="1" applyFont="1" applyFill="1" applyBorder="1" applyAlignment="1">
      <alignment horizontal="center" vertical="center" wrapText="1"/>
    </xf>
    <xf numFmtId="1" fontId="26" fillId="7" borderId="4" xfId="0" applyNumberFormat="1" applyFont="1" applyFill="1" applyBorder="1" applyAlignment="1">
      <alignment horizontal="center" vertical="center" wrapText="1"/>
    </xf>
    <xf numFmtId="1" fontId="9" fillId="5" borderId="4" xfId="0" applyNumberFormat="1" applyFont="1" applyFill="1" applyBorder="1" applyAlignment="1">
      <alignment horizontal="center" vertical="center" wrapText="1"/>
    </xf>
    <xf numFmtId="1" fontId="4" fillId="7" borderId="4" xfId="0" applyNumberFormat="1" applyFont="1" applyFill="1" applyBorder="1" applyAlignment="1">
      <alignment horizontal="center" vertical="center"/>
    </xf>
    <xf numFmtId="1" fontId="9" fillId="7" borderId="4" xfId="0" applyNumberFormat="1" applyFont="1" applyFill="1" applyBorder="1" applyAlignment="1">
      <alignment horizontal="center" vertical="center"/>
    </xf>
  </cellXfs>
  <cellStyles count="4">
    <cellStyle name="Гиперссылка" xfId="1" builtinId="8"/>
    <cellStyle name="Гиперссылка 2" xfId="3"/>
    <cellStyle name="Обычный" xfId="0" builtinId="0"/>
    <cellStyle name="Процентный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0</xdr:colOff>
      <xdr:row>126</xdr:row>
      <xdr:rowOff>0</xdr:rowOff>
    </xdr:from>
    <xdr:ext cx="400050" cy="409575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/>
      </xdr:nvSpPr>
      <xdr:spPr>
        <a:xfrm>
          <a:off x="5150738" y="3579975"/>
          <a:ext cx="390525" cy="400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0</xdr:row>
      <xdr:rowOff>28575</xdr:rowOff>
    </xdr:from>
    <xdr:ext cx="1733550" cy="1381125"/>
    <xdr:pic>
      <xdr:nvPicPr>
        <xdr:cNvPr id="2" name="image1.pn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peshkombooks.ru/upload/iblock/5d8/cok2ksoviro0lbaep7td1qbaezye18hk/nasekomye5-1.jpg" TargetMode="External"/><Relationship Id="rId18" Type="http://schemas.openxmlformats.org/officeDocument/2006/relationships/hyperlink" Target="https://www.peshkombooks.ru/upload/iblock/5c3/tafqx0xtfbqqomcm8pr16syt8hjpy23a/mor-zhiv1-4.jpg" TargetMode="External"/><Relationship Id="rId26" Type="http://schemas.openxmlformats.org/officeDocument/2006/relationships/hyperlink" Target="https://www.peshkombooks.ru/upload/iblock/9c9/3c56km3ybeany7bignrgg0pccifu6yg8/1920-ScBdForet_C_FR13.jpg" TargetMode="External"/><Relationship Id="rId39" Type="http://schemas.openxmlformats.org/officeDocument/2006/relationships/hyperlink" Target="https://www.peshkombooks.ru/upload/iblock/f23/ae6t1j03x3gncur1j3gzud7rx8z84917/Ski_Cover_.jpg" TargetMode="External"/><Relationship Id="rId21" Type="http://schemas.openxmlformats.org/officeDocument/2006/relationships/hyperlink" Target="https://www.peshkombooks.ru/upload/iblock/846/mysqk8b3ey05871bjqmbz8tjmdyqvnm9/1920-ChatsenBD02_cover3.jpg" TargetMode="External"/><Relationship Id="rId34" Type="http://schemas.openxmlformats.org/officeDocument/2006/relationships/hyperlink" Target="https://www.peshkombooks.ru/upload/iblock/a94/7w0vwrf0fo0z30fhzoa3oq8iivnxwd6n/cover_nomads.jpg" TargetMode="External"/><Relationship Id="rId42" Type="http://schemas.openxmlformats.org/officeDocument/2006/relationships/hyperlink" Target="https://www.peshkombooks.ru/upload/iblock/bb4/o9exuqeyxa4pm8dhqqb3sx2gufegbbvm/978_5_906994_26_4.jpg" TargetMode="External"/><Relationship Id="rId47" Type="http://schemas.openxmlformats.org/officeDocument/2006/relationships/hyperlink" Target="https://www.peshkombooks.ru/upload/iblock/a54/2ld5o6k865fpxg8zgbpkphtv0q7pjfff/navstrechu_muzike_obl-2.jpg" TargetMode="External"/><Relationship Id="rId50" Type="http://schemas.openxmlformats.org/officeDocument/2006/relationships/hyperlink" Target="https://www.peshkombooks.ru/upload/iblock/1c1/vu3534zhnlqto21bua30ljlyd7blq00q/1920cover-_1_.jpg" TargetMode="External"/><Relationship Id="rId55" Type="http://schemas.openxmlformats.org/officeDocument/2006/relationships/hyperlink" Target="https://www.peshkombooks.ru/upload/iblock/fa0/okeiattljc2wyrzy3rrvi5u2bbvq5rvw/udivitelnye-ushi-1.jpg" TargetMode="External"/><Relationship Id="rId63" Type="http://schemas.openxmlformats.org/officeDocument/2006/relationships/hyperlink" Target="https://www.peshkombooks.ru/upload/iblock/144/phqkgvq68ksft1sbqv01r7e5bjjgpdoh/cover_greek.jpg" TargetMode="External"/><Relationship Id="rId68" Type="http://schemas.openxmlformats.org/officeDocument/2006/relationships/hyperlink" Target="https://www.peshkombooks.ru/upload/iblock/8de/cp2i1ch6wygc8p86tmh2u5wkqp25u2xf/37.png" TargetMode="External"/><Relationship Id="rId76" Type="http://schemas.openxmlformats.org/officeDocument/2006/relationships/hyperlink" Target="https://www.peshkombooks.ru/upload/iblock/6cc/q8gczgcrgq3uxl8n1s0vz1w0byflzsi0/1920-oblozhkaPustyni.jpg" TargetMode="External"/><Relationship Id="rId84" Type="http://schemas.openxmlformats.org/officeDocument/2006/relationships/hyperlink" Target="https://www.peshkombooks.ru/upload/iblock/ee4/0ediiqhpn1p8am8gc9d3ofrutarh705j/1920-peshkom_korably_cover.jpg" TargetMode="External"/><Relationship Id="rId89" Type="http://schemas.openxmlformats.org/officeDocument/2006/relationships/hyperlink" Target="https://www.peshkombooks.ru/upload/iblock/669/j88luys6ay311kxe7y6t2aqwd22ksyjb/1920_PetitsMythos_MythologieEgyptienne_cover13.jpg" TargetMode="External"/><Relationship Id="rId7" Type="http://schemas.openxmlformats.org/officeDocument/2006/relationships/hyperlink" Target="https://www.peshkombooks.ru/upload/iblock/9e2/7g4xl6owy796382yp01etu6fiqx4e39h/PetitsMythos11_cover-2.jpg" TargetMode="External"/><Relationship Id="rId71" Type="http://schemas.openxmlformats.org/officeDocument/2006/relationships/hyperlink" Target="https://www.peshkombooks.ru/upload/iblock/fd9/ssvm0hlafgiflll2ot8i3z96satx5ew3/main.jpg" TargetMode="External"/><Relationship Id="rId2" Type="http://schemas.openxmlformats.org/officeDocument/2006/relationships/hyperlink" Target="https://www.peshkombooks.ru/upload/iblock/27b/8pwn8s6q7mstx64tvqlc4ro3dkmnq4jr/est-istoriya1.jpg" TargetMode="External"/><Relationship Id="rId16" Type="http://schemas.openxmlformats.org/officeDocument/2006/relationships/hyperlink" Target="https://www.peshkombooks.ru/upload/iblock/b53/uc9zss1lrl0erh8241tcsbp41zgs1ooh/mor-zhiv1-2.jpg" TargetMode="External"/><Relationship Id="rId29" Type="http://schemas.openxmlformats.org/officeDocument/2006/relationships/hyperlink" Target="https://www.peshkombooks.ru/upload/iblock/15a/51yjjuccme6o2y5kcc2jjdfrsqb4dtyk/1920-DEROULE_ANIMALLEPLUSIvazYE3.jpg" TargetMode="External"/><Relationship Id="rId11" Type="http://schemas.openxmlformats.org/officeDocument/2006/relationships/hyperlink" Target="https://www.peshkombooks.ru/upload/iblock/188/33zhzwh6tj3z7u6mwwj0nfh1xn1o6e5r/Professor_Wooford_cover_.jpg" TargetMode="External"/><Relationship Id="rId24" Type="http://schemas.openxmlformats.org/officeDocument/2006/relationships/hyperlink" Target="https://www.peshkombooks.ru/upload/iblock/37e/nqyy6rsohk8p2lxf5gnja9fh0nox3xv3/1920Mushketery-oblozhka_litso.jpg" TargetMode="External"/><Relationship Id="rId32" Type="http://schemas.openxmlformats.org/officeDocument/2006/relationships/hyperlink" Target="https://www.peshkombooks.ru/upload/iblock/e50/r6izmidulatzjepbykaj0repo3k23ra6/cover_kak-koshka-priruchila-cheloveka.jpg" TargetMode="External"/><Relationship Id="rId37" Type="http://schemas.openxmlformats.org/officeDocument/2006/relationships/hyperlink" Target="https://www.peshkombooks.ru/upload/iblock/2f2/heoo2gohl3g7keoi9fajxwuvpk0p898u/olli-avto.JPG" TargetMode="External"/><Relationship Id="rId40" Type="http://schemas.openxmlformats.org/officeDocument/2006/relationships/hyperlink" Target="https://www.peshkombooks.ru/upload/iblock/560/5ty2l0uy480huz5a64bsrhx242vo8j7e/ZUBY_cover.jpg" TargetMode="External"/><Relationship Id="rId45" Type="http://schemas.openxmlformats.org/officeDocument/2006/relationships/hyperlink" Target="https://www.peshkombooks.ru/upload/iblock/c8e/sy34n42ddgbf56hlsqfemtj0ouxr7q5p/spasem-vodu1-_1_.jpg" TargetMode="External"/><Relationship Id="rId53" Type="http://schemas.openxmlformats.org/officeDocument/2006/relationships/hyperlink" Target="https://www.peshkombooks.ru/upload/iblock/812/po4sxkn5ln2h345ngp7hj9lhmlnlsro8/1920-Cover-The-Life-of-Trees.jpg" TargetMode="External"/><Relationship Id="rId58" Type="http://schemas.openxmlformats.org/officeDocument/2006/relationships/hyperlink" Target="https://www.peshkombooks.ru/upload/iblock/055/cgt55kdarox8qlm31x54afsrorofh5ys/peshkom_illuzii_cover1920.jpg" TargetMode="External"/><Relationship Id="rId66" Type="http://schemas.openxmlformats.org/officeDocument/2006/relationships/hyperlink" Target="https://www.peshkombooks.ru/upload/iblock/e25/1iqj6d61ymojh5e0zu3x83mffdlmwpa4/main.jpg" TargetMode="External"/><Relationship Id="rId74" Type="http://schemas.openxmlformats.org/officeDocument/2006/relationships/hyperlink" Target="https://www.peshkombooks.ru/upload/iblock/467/7irnrbo2ehxq3xgdwwlclywcy4zjc1j6/978_5_905474_74_3.jpg" TargetMode="External"/><Relationship Id="rId79" Type="http://schemas.openxmlformats.org/officeDocument/2006/relationships/hyperlink" Target="https://www.peshkombooks.ru/upload/iblock/1ec/2xo2kcf6freu9x0ban0ejb6mzb6u5tkh/nauka1-1.png" TargetMode="External"/><Relationship Id="rId87" Type="http://schemas.openxmlformats.org/officeDocument/2006/relationships/hyperlink" Target="https://www.peshkombooks.ru/upload/iblock/9a2/t3eoffx4hhws0at2lfblkfkpgl2oepyh/1920-COVER-SCIENCE-INFUSE.jpg" TargetMode="External"/><Relationship Id="rId5" Type="http://schemas.openxmlformats.org/officeDocument/2006/relationships/hyperlink" Target="https://www.peshkombooks.ru/upload/iblock/af1/bzwvpft0jfzmu02mux1ab4ru80462uuy/dino_park1.jpg" TargetMode="External"/><Relationship Id="rId61" Type="http://schemas.openxmlformats.org/officeDocument/2006/relationships/hyperlink" Target="https://www.peshkombooks.ru/upload/iblock/0ce/3o3g84ov06x8fnlpiqn6qu8508a12jj5/zaryadka-dlya-mozga-1.png" TargetMode="External"/><Relationship Id="rId82" Type="http://schemas.openxmlformats.org/officeDocument/2006/relationships/hyperlink" Target="https://www.peshkombooks.ru/upload/iblock/226/zlar96dlq6bf54kvzb5dksda4oetctdi/1920-lesnoy-dom_Cover.jpg" TargetMode="External"/><Relationship Id="rId90" Type="http://schemas.openxmlformats.org/officeDocument/2006/relationships/printerSettings" Target="../printerSettings/printerSettings1.bin"/><Relationship Id="rId19" Type="http://schemas.openxmlformats.org/officeDocument/2006/relationships/hyperlink" Target="https://www.peshkombooks.ru/upload/iblock/0f2/snilbsd8dd233h5ay1y238rre6o9wb9z/morzhi5.JPG" TargetMode="External"/><Relationship Id="rId14" Type="http://schemas.openxmlformats.org/officeDocument/2006/relationships/hyperlink" Target="https://www.peshkombooks.ru/upload/iblock/5d8/cok2ksoviro0lbaep7td1qbaezye18hk/nasekomye5-1.jpg" TargetMode="External"/><Relationship Id="rId22" Type="http://schemas.openxmlformats.org/officeDocument/2006/relationships/hyperlink" Target="https://www.peshkombooks.ru/upload/iblock/ae5/niotduot2t3lx33qznzgvw5rk92ozpit/pover_v_sebya_cover.jpg" TargetMode="External"/><Relationship Id="rId27" Type="http://schemas.openxmlformats.org/officeDocument/2006/relationships/hyperlink" Target="https://www.peshkombooks.ru/upload/iblock/886/kzpy1g4gy9j87qj64gqy8u64a03egbzy/HMBD7merv_C_FRw3.jpg" TargetMode="External"/><Relationship Id="rId30" Type="http://schemas.openxmlformats.org/officeDocument/2006/relationships/hyperlink" Target="https://www.peshkombooks.ru/upload/iblock/b1a/4uzb5t5g8z7d2dd8xna122ah76ohi9py/1920-matematika-oblozhka.jpg" TargetMode="External"/><Relationship Id="rId35" Type="http://schemas.openxmlformats.org/officeDocument/2006/relationships/hyperlink" Target="https://www.peshkombooks.ru/upload/iblock/5fe/ddbr1luokocoqd3g0527xk056ds40aub/2021_02_06_23_09_14.png" TargetMode="External"/><Relationship Id="rId43" Type="http://schemas.openxmlformats.org/officeDocument/2006/relationships/hyperlink" Target="https://www.peshkombooks.ru/upload/iblock/16f/438g9xhsi2xro3l4eebhp9aymog6lybq/978_5_906994_45_5.jpg" TargetMode="External"/><Relationship Id="rId48" Type="http://schemas.openxmlformats.org/officeDocument/2006/relationships/hyperlink" Target="https://www.peshkombooks.ru/upload/iblock/115/7rq1mqfh32br8zl1iw52izvs2xuvhwvv/Cover_Dikie_goroda-_1_.jpg" TargetMode="External"/><Relationship Id="rId56" Type="http://schemas.openxmlformats.org/officeDocument/2006/relationships/hyperlink" Target="https://www.peshkombooks.ru/upload/iblock/c70/tn8xta4sx9iz0tsob9uuu9tznjkqn1e7/1920-772_4_COVER_case_in_der_tierarztpraxis_final_v3_COWVE.jpg" TargetMode="External"/><Relationship Id="rId64" Type="http://schemas.openxmlformats.org/officeDocument/2006/relationships/hyperlink" Target="https://www.peshkombooks.ru/upload/iblock/036/6nigestvy2m0zx6d4sa2h7ixpbli0w2w/978_5_906994_21_9.jpg" TargetMode="External"/><Relationship Id="rId69" Type="http://schemas.openxmlformats.org/officeDocument/2006/relationships/hyperlink" Target="https://www.peshkombooks.ru/upload/iblock/4a8/5no526wsy8cwmu2xvwice3cu8s7fhn2l/2.png" TargetMode="External"/><Relationship Id="rId77" Type="http://schemas.openxmlformats.org/officeDocument/2006/relationships/hyperlink" Target="https://www.peshkombooks.ru/upload/iblock/2f5/6473oiasfqtagxrcp2t74kvzmbo7uw91/1920-cov_978_3_314_10714_6_0013.jpg" TargetMode="External"/><Relationship Id="rId8" Type="http://schemas.openxmlformats.org/officeDocument/2006/relationships/hyperlink" Target="https://www.peshkombooks.ru/upload/iblock/d2d/cnkzd4p7oqaik0p6wjekmx51ayveya9r/1920PetitsMythos13_cover-2.jpg" TargetMode="External"/><Relationship Id="rId51" Type="http://schemas.openxmlformats.org/officeDocument/2006/relationships/hyperlink" Target="https://www.peshkombooks.ru/upload/iblock/a21/wx4mkm3hjdawnwhvr1ezjhgai1l5tzzn/Kletki_cover-2.jpg" TargetMode="External"/><Relationship Id="rId72" Type="http://schemas.openxmlformats.org/officeDocument/2006/relationships/hyperlink" Target="https://www.peshkombooks.ru/upload/iblock/a60/ymwai45u90j1bvgl2o1wye8hdph2wtv3/978_5_905474_26_2-_1_.jpg" TargetMode="External"/><Relationship Id="rId80" Type="http://schemas.openxmlformats.org/officeDocument/2006/relationships/hyperlink" Target="https://www.peshkombooks.ru/upload/iblock/abb/n58ghzw392dqludzg3031ntwhea0570l/nasekomye1-1.jpg" TargetMode="External"/><Relationship Id="rId85" Type="http://schemas.openxmlformats.org/officeDocument/2006/relationships/hyperlink" Target="https://www.peshkombooks.ru/upload/iblock/a03/pxrozq4nuas24rmj6l1rntlue5urjek0/1920-4TouMon80J_C_FR3.jpg" TargetMode="External"/><Relationship Id="rId3" Type="http://schemas.openxmlformats.org/officeDocument/2006/relationships/hyperlink" Target="https://www.peshkombooks.ru/upload/iblock/64c/p1ql0u002olpzixg7e7nwoitk3ali79l/dengi-mira1.jpg" TargetMode="External"/><Relationship Id="rId12" Type="http://schemas.openxmlformats.org/officeDocument/2006/relationships/hyperlink" Target="https://www.peshkombooks.ru/upload/iblock/cba/xammk05tpjhy99gfn9ob0qdtkcqgig2p/nasekomye2-1.jpg" TargetMode="External"/><Relationship Id="rId17" Type="http://schemas.openxmlformats.org/officeDocument/2006/relationships/hyperlink" Target="https://www.peshkombooks.ru/upload/iblock/249/q8ob2yd3j3em6qpz19ls88kcvguwmuo4/mor-zhiv1-3.jpg" TargetMode="External"/><Relationship Id="rId25" Type="http://schemas.openxmlformats.org/officeDocument/2006/relationships/hyperlink" Target="https://www.peshkombooks.ru/upload/iblock/a34/9l8ucyys0vo684xjvf0f7nj9c8igbalk/1920-ChiensenBD02_cover3.jpg" TargetMode="External"/><Relationship Id="rId33" Type="http://schemas.openxmlformats.org/officeDocument/2006/relationships/hyperlink" Target="https://www.peshkombooks.ru/upload/iblock/a6b/urp7achtwxnxx53tp65jt2qqq2f5t3q1/peshkom_piraty_cover.jpg" TargetMode="External"/><Relationship Id="rId38" Type="http://schemas.openxmlformats.org/officeDocument/2006/relationships/hyperlink" Target="https://www.peshkombooks.ru/upload/iblock/d4e/stvqi10mlfsyshx6a2of75imgiacuedf/zont960.jpg" TargetMode="External"/><Relationship Id="rId46" Type="http://schemas.openxmlformats.org/officeDocument/2006/relationships/hyperlink" Target="https://www.peshkombooks.ru/upload/iblock/edb/tr3r7ae7sp0aqk4tmyz3jg93906td05p/Climat_COVER_1_max_940.jpg" TargetMode="External"/><Relationship Id="rId59" Type="http://schemas.openxmlformats.org/officeDocument/2006/relationships/hyperlink" Target="https://www.peshkombooks.ru/upload/resize_cache/iblock/462/b73ryoxf50x4j6ym11wyyvub8t0drc3g/50_50_1/1920-Chemistry_cover.jpg" TargetMode="External"/><Relationship Id="rId67" Type="http://schemas.openxmlformats.org/officeDocument/2006/relationships/hyperlink" Target="https://www.peshkombooks.ru/upload/iblock/ec3/p67unchpgo97i1ndce4vzzbomf5i9ya0/main.jpg" TargetMode="External"/><Relationship Id="rId20" Type="http://schemas.openxmlformats.org/officeDocument/2006/relationships/hyperlink" Target="https://www.peshkombooks.ru/upload/iblock/9fe/72io0umtfpsjjy4m1hmwqh0d1xq70tjk/1920-AnimauxMarins07_cover2.jpg" TargetMode="External"/><Relationship Id="rId41" Type="http://schemas.openxmlformats.org/officeDocument/2006/relationships/hyperlink" Target="https://www.peshkombooks.ru/upload/iblock/a4d/jj8dqynicx4pv50p8n37ya588xtewxe9/1920COUV_5-dodos_.jpg" TargetMode="External"/><Relationship Id="rId54" Type="http://schemas.openxmlformats.org/officeDocument/2006/relationships/hyperlink" Target="https://www.peshkombooks.ru/upload/iblock/ccb/kgz9s0zfu9iy4qestfzfjqovol6kg9et/1920-oblozhka.jpg" TargetMode="External"/><Relationship Id="rId62" Type="http://schemas.openxmlformats.org/officeDocument/2006/relationships/hyperlink" Target="https://www.peshkombooks.ru/upload/iblock/5a8/9b8huv4khuq6od2fc0in97dem5m8v7q3/Cover_Metro.jpg" TargetMode="External"/><Relationship Id="rId70" Type="http://schemas.openxmlformats.org/officeDocument/2006/relationships/hyperlink" Target="https://www.peshkombooks.ru/upload/iblock/3ec/m85c2vyhehz4ilhs1zaulvcck8q09m4t/main.jpg" TargetMode="External"/><Relationship Id="rId75" Type="http://schemas.openxmlformats.org/officeDocument/2006/relationships/hyperlink" Target="https://www.peshkombooks.ru/upload/iblock/56e/rq9ax5h4ito244f10x11k47dsz9vd76s/1920-Insectes08_cover13.jpg" TargetMode="External"/><Relationship Id="rId83" Type="http://schemas.openxmlformats.org/officeDocument/2006/relationships/hyperlink" Target="https://www.peshkombooks.ru/upload/iblock/452/qjcnzg0xicr0qd5b7t7vsa689uvxqsuf/1920-COUV-CHIENS-EN-BvD3.jpg" TargetMode="External"/><Relationship Id="rId88" Type="http://schemas.openxmlformats.org/officeDocument/2006/relationships/hyperlink" Target="https://www.peshkombooks.ru/upload/iblock/46e/64cf7gqlh94vlmcwk38cszwn9qj9msij/peshkom_srednie_veka_cover.jpg" TargetMode="External"/><Relationship Id="rId91" Type="http://schemas.openxmlformats.org/officeDocument/2006/relationships/drawing" Target="../drawings/drawing1.xml"/><Relationship Id="rId1" Type="http://schemas.openxmlformats.org/officeDocument/2006/relationships/hyperlink" Target="https://www.peshkombooks.ru/upload/iblock/e09/44nu5mm992knzk8g1tgjybiutb7z0e87/mir-istoriya1.png" TargetMode="External"/><Relationship Id="rId6" Type="http://schemas.openxmlformats.org/officeDocument/2006/relationships/hyperlink" Target="https://www.peshkombooks.ru/upload/iblock/e75/n08o715k83wo59ryep4g1cz5s4xw9xlc/mifyata-pocheshi-spinku-1.jpg" TargetMode="External"/><Relationship Id="rId15" Type="http://schemas.openxmlformats.org/officeDocument/2006/relationships/hyperlink" Target="https://www.peshkombooks.ru/upload/iblock/9fe/72io0umtfpsjjy4m1hmwqh0d1xq70tjk/1920-AnimauxMarins07_cover2.jpg" TargetMode="External"/><Relationship Id="rId23" Type="http://schemas.openxmlformats.org/officeDocument/2006/relationships/hyperlink" Target="https://www.peshkombooks.ru/upload/iblock/7a9/yuj0fts7lfuvo2fo412uvs4kczxr81pn/1920istoriya_gizny_cover3.jpg" TargetMode="External"/><Relationship Id="rId28" Type="http://schemas.openxmlformats.org/officeDocument/2006/relationships/hyperlink" Target="https://www.peshkombooks.ru/upload/iblock/149/o540yjx7vvru042nec44d3njh5zfl7nf/1920ConsommBD_C_FR.jpg" TargetMode="External"/><Relationship Id="rId36" Type="http://schemas.openxmlformats.org/officeDocument/2006/relationships/hyperlink" Target="https://www.peshkombooks.ru/upload/iblock/5d5/qxiu2aksryifuwb014l5jkn4ymwoyue0/HUMAN_cover-2.jpg" TargetMode="External"/><Relationship Id="rId49" Type="http://schemas.openxmlformats.org/officeDocument/2006/relationships/hyperlink" Target="https://www.peshkombooks.ru/upload/iblock/20f/c9kadvg2h8umuw9amfov9udt3keajpt8/Geografiya_oblozhka.jpg" TargetMode="External"/><Relationship Id="rId57" Type="http://schemas.openxmlformats.org/officeDocument/2006/relationships/hyperlink" Target="https://www.peshkombooks.ru/upload/iblock/d5f/d4tfthq55gtfglx0mhtq4c01bkyn60oo/1920-Oblozhka-SHkoly_Puteshestvie.jpg" TargetMode="External"/><Relationship Id="rId10" Type="http://schemas.openxmlformats.org/officeDocument/2006/relationships/hyperlink" Target="https://www.peshkombooks.ru/upload/iblock/b3d/51t9xr9jn3gcu19og20b0yf2y2wr1g51/978_5_906994_36_3.jpg" TargetMode="External"/><Relationship Id="rId31" Type="http://schemas.openxmlformats.org/officeDocument/2006/relationships/hyperlink" Target="https://www.peshkombooks.ru/upload/iblock/ec1/hv15zw3uemmg16to5iaj1csc93v2c2g3/Fidel.jpg" TargetMode="External"/><Relationship Id="rId44" Type="http://schemas.openxmlformats.org/officeDocument/2006/relationships/hyperlink" Target="https://www.peshkombooks.ru/upload/iblock/634/7lru89gvj1m3qcidfxl6tvk0ubqmbpd0/tayga1-_1_.jpg" TargetMode="External"/><Relationship Id="rId52" Type="http://schemas.openxmlformats.org/officeDocument/2006/relationships/hyperlink" Target="https://www.peshkombooks.ru/upload/iblock/9aa/nr27qosb7qh7ho4pp9s4cvj9np84huvx/ostrova1.jpg" TargetMode="External"/><Relationship Id="rId60" Type="http://schemas.openxmlformats.org/officeDocument/2006/relationships/hyperlink" Target="https://www.peshkombooks.ru/bitrix/panel/main/images/submenu-bg.png" TargetMode="External"/><Relationship Id="rId65" Type="http://schemas.openxmlformats.org/officeDocument/2006/relationships/hyperlink" Target="https://www.peshkombooks.ru/upload/iblock/2f5/58dbmqwju0hp8yec1nye9bfw1u5ztwme/main.jpg" TargetMode="External"/><Relationship Id="rId73" Type="http://schemas.openxmlformats.org/officeDocument/2006/relationships/hyperlink" Target="https://www.peshkombooks.ru/upload/iblock/9b4/b72tldb4gruor808qnz53rviyl6225si/kombinat_oblozhka.jpg" TargetMode="External"/><Relationship Id="rId78" Type="http://schemas.openxmlformats.org/officeDocument/2006/relationships/hyperlink" Target="https://www.peshkombooks.ru/upload/iblock/22c/ypd6v3pwxvru22idj94fw540uuaqcheq/ChatsenBD01_cover_.jpg" TargetMode="External"/><Relationship Id="rId81" Type="http://schemas.openxmlformats.org/officeDocument/2006/relationships/hyperlink" Target="https://www.peshkombooks.ru/upload/iblock/3c2/p9ts4js900an22ognmjnti3ssh1ffpf1/1920-cover_otkrutya.jpg" TargetMode="External"/><Relationship Id="rId86" Type="http://schemas.openxmlformats.org/officeDocument/2006/relationships/hyperlink" Target="https://www.peshkombooks.ru/upload/iblock/af4/whs9kyp8ysfutwwo91v201e67pxewzuq/Futbol.jpg" TargetMode="External"/><Relationship Id="rId4" Type="http://schemas.openxmlformats.org/officeDocument/2006/relationships/hyperlink" Target="https://www.peshkombooks.ru/upload/iblock/72b/5tayq51csow7mtfbeoi3zqym7nqwplug/ScienceInfuse02_cover-2.jpg" TargetMode="External"/><Relationship Id="rId9" Type="http://schemas.openxmlformats.org/officeDocument/2006/relationships/hyperlink" Target="https://www.peshkombooks.ru/upload/iblock/6b6/rjrtxz8oksnzg31u5vs506cptrfx9j0c/1920PetitsMythos14_cover3.jp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989"/>
  <sheetViews>
    <sheetView tabSelected="1" zoomScale="85" zoomScaleNormal="85" workbookViewId="0">
      <selection activeCell="A4" sqref="A4"/>
    </sheetView>
  </sheetViews>
  <sheetFormatPr defaultColWidth="14.42578125" defaultRowHeight="15" customHeight="1"/>
  <cols>
    <col min="1" max="1" width="16.140625" customWidth="1"/>
    <col min="2" max="2" width="11.28515625" customWidth="1"/>
    <col min="3" max="3" width="12.7109375" customWidth="1"/>
    <col min="4" max="4" width="58.5703125" customWidth="1"/>
    <col min="5" max="5" width="9.85546875" customWidth="1"/>
    <col min="6" max="6" width="16.7109375" customWidth="1"/>
    <col min="7" max="8" width="17.28515625" customWidth="1"/>
    <col min="9" max="9" width="14.85546875" customWidth="1"/>
    <col min="10" max="10" width="13.7109375" customWidth="1"/>
    <col min="11" max="11" width="68.28515625" customWidth="1"/>
    <col min="12" max="12" width="15.28515625" customWidth="1"/>
    <col min="13" max="13" width="14.85546875" customWidth="1"/>
    <col min="14" max="16" width="13" customWidth="1"/>
    <col min="17" max="17" width="9.85546875" customWidth="1"/>
    <col min="18" max="18" width="16.140625" customWidth="1"/>
    <col min="19" max="19" width="46" customWidth="1"/>
    <col min="20" max="20" width="31.140625" customWidth="1"/>
    <col min="21" max="21" width="25.28515625" customWidth="1"/>
    <col min="22" max="22" width="23.5703125" customWidth="1"/>
    <col min="23" max="36" width="8" customWidth="1"/>
  </cols>
  <sheetData>
    <row r="1" spans="1:36" ht="24" customHeight="1">
      <c r="A1" s="127"/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9"/>
      <c r="N1" s="1"/>
      <c r="O1" s="1"/>
      <c r="P1" s="1"/>
      <c r="Q1" s="2"/>
      <c r="R1" s="2"/>
      <c r="S1" s="3"/>
      <c r="T1" s="3"/>
      <c r="U1" s="3"/>
      <c r="V1" s="4"/>
    </row>
    <row r="2" spans="1:36" ht="66.75" customHeight="1">
      <c r="A2" s="130" t="s">
        <v>0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9"/>
      <c r="R2" s="5"/>
      <c r="S2" s="3"/>
      <c r="T2" s="3"/>
      <c r="U2" s="3"/>
      <c r="V2" s="4"/>
    </row>
    <row r="3" spans="1:36" ht="22.5" customHeight="1">
      <c r="A3" s="131" t="s">
        <v>571</v>
      </c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  <c r="O3" s="128"/>
      <c r="P3" s="128"/>
      <c r="Q3" s="128"/>
      <c r="R3" s="129"/>
      <c r="S3" s="3"/>
      <c r="T3" s="3"/>
      <c r="U3" s="3"/>
      <c r="V3" s="4"/>
    </row>
    <row r="4" spans="1:36" ht="39.75" customHeight="1">
      <c r="A4" s="6" t="s">
        <v>1</v>
      </c>
      <c r="B4" s="7" t="s">
        <v>2</v>
      </c>
      <c r="C4" s="7" t="s">
        <v>3</v>
      </c>
      <c r="D4" s="7" t="s">
        <v>4</v>
      </c>
      <c r="E4" s="7" t="s">
        <v>5</v>
      </c>
      <c r="F4" s="7" t="s">
        <v>6</v>
      </c>
      <c r="G4" s="7" t="s">
        <v>7</v>
      </c>
      <c r="H4" s="7" t="s">
        <v>8</v>
      </c>
      <c r="I4" s="8" t="s">
        <v>9</v>
      </c>
      <c r="J4" s="7" t="s">
        <v>10</v>
      </c>
      <c r="K4" s="9" t="s">
        <v>569</v>
      </c>
      <c r="L4" s="7" t="s">
        <v>11</v>
      </c>
      <c r="M4" s="7" t="s">
        <v>12</v>
      </c>
      <c r="N4" s="7" t="s">
        <v>13</v>
      </c>
      <c r="O4" s="7" t="s">
        <v>14</v>
      </c>
      <c r="P4" s="7" t="s">
        <v>15</v>
      </c>
      <c r="Q4" s="7" t="s">
        <v>16</v>
      </c>
      <c r="R4" s="7" t="s">
        <v>572</v>
      </c>
      <c r="S4" s="10" t="s">
        <v>17</v>
      </c>
      <c r="T4" s="10" t="s">
        <v>18</v>
      </c>
      <c r="U4" s="10" t="s">
        <v>19</v>
      </c>
      <c r="V4" s="11" t="s">
        <v>20</v>
      </c>
    </row>
    <row r="5" spans="1:36" ht="42" customHeight="1">
      <c r="A5" s="12"/>
      <c r="B5" s="12"/>
      <c r="C5" s="12"/>
      <c r="D5" s="12" t="s">
        <v>21</v>
      </c>
      <c r="E5" s="12"/>
      <c r="F5" s="12"/>
      <c r="G5" s="12"/>
      <c r="H5" s="12"/>
      <c r="I5" s="12"/>
      <c r="J5" s="12"/>
      <c r="K5" s="13"/>
      <c r="L5" s="12"/>
      <c r="M5" s="12"/>
      <c r="N5" s="12"/>
      <c r="O5" s="12"/>
      <c r="P5" s="12"/>
      <c r="Q5" s="12"/>
      <c r="R5" s="12"/>
      <c r="S5" s="12"/>
      <c r="T5" s="12"/>
      <c r="U5" s="12"/>
      <c r="V5" s="14"/>
    </row>
    <row r="6" spans="1:36" ht="42" customHeight="1">
      <c r="A6" s="15" t="s">
        <v>22</v>
      </c>
      <c r="B6" s="16" t="s">
        <v>2</v>
      </c>
      <c r="C6" s="15" t="s">
        <v>23</v>
      </c>
      <c r="D6" s="17" t="s">
        <v>24</v>
      </c>
      <c r="E6" s="17"/>
      <c r="F6" s="18">
        <v>1440</v>
      </c>
      <c r="G6" s="19">
        <f t="shared" ref="G6:G44" si="0">E6*F6</f>
        <v>0</v>
      </c>
      <c r="H6" s="15">
        <v>8</v>
      </c>
      <c r="I6" s="15">
        <v>2025</v>
      </c>
      <c r="J6" s="15" t="s">
        <v>25</v>
      </c>
      <c r="K6" s="17"/>
      <c r="L6" s="15" t="s">
        <v>26</v>
      </c>
      <c r="M6" s="15">
        <v>128</v>
      </c>
      <c r="N6" s="20" t="s">
        <v>27</v>
      </c>
      <c r="O6" s="15">
        <v>224</v>
      </c>
      <c r="P6" s="15">
        <v>288</v>
      </c>
      <c r="Q6" s="15">
        <v>15</v>
      </c>
      <c r="R6" s="15">
        <v>0.72399999999999998</v>
      </c>
      <c r="S6" s="17" t="s">
        <v>28</v>
      </c>
      <c r="T6" s="21">
        <v>0.1</v>
      </c>
      <c r="U6" s="22" t="s">
        <v>29</v>
      </c>
      <c r="V6" s="132">
        <v>9785907793569</v>
      </c>
    </row>
    <row r="7" spans="1:36" ht="42" customHeight="1">
      <c r="A7" s="15" t="s">
        <v>22</v>
      </c>
      <c r="B7" s="16" t="s">
        <v>2</v>
      </c>
      <c r="C7" s="15" t="s">
        <v>30</v>
      </c>
      <c r="D7" s="17" t="s">
        <v>31</v>
      </c>
      <c r="E7" s="17"/>
      <c r="F7" s="18">
        <v>1440</v>
      </c>
      <c r="G7" s="19">
        <f t="shared" si="0"/>
        <v>0</v>
      </c>
      <c r="H7" s="15">
        <v>8</v>
      </c>
      <c r="I7" s="15">
        <v>2025</v>
      </c>
      <c r="J7" s="15" t="s">
        <v>25</v>
      </c>
      <c r="K7" s="17"/>
      <c r="L7" s="15" t="s">
        <v>26</v>
      </c>
      <c r="M7" s="15">
        <v>128</v>
      </c>
      <c r="N7" s="20" t="s">
        <v>32</v>
      </c>
      <c r="O7" s="15">
        <v>240</v>
      </c>
      <c r="P7" s="15">
        <v>315</v>
      </c>
      <c r="Q7" s="15">
        <v>18</v>
      </c>
      <c r="R7" s="15">
        <v>0.74</v>
      </c>
      <c r="S7" s="17" t="s">
        <v>28</v>
      </c>
      <c r="T7" s="21">
        <v>0.1</v>
      </c>
      <c r="U7" s="22" t="s">
        <v>33</v>
      </c>
      <c r="V7" s="132">
        <v>9785907793743</v>
      </c>
    </row>
    <row r="8" spans="1:36" ht="42" customHeight="1">
      <c r="A8" s="15"/>
      <c r="B8" s="16"/>
      <c r="C8" s="15" t="s">
        <v>34</v>
      </c>
      <c r="D8" s="17" t="s">
        <v>35</v>
      </c>
      <c r="E8" s="17"/>
      <c r="F8" s="18">
        <v>980</v>
      </c>
      <c r="G8" s="19">
        <f t="shared" si="0"/>
        <v>0</v>
      </c>
      <c r="H8" s="15">
        <v>10</v>
      </c>
      <c r="I8" s="15">
        <v>2022</v>
      </c>
      <c r="J8" s="15" t="s">
        <v>36</v>
      </c>
      <c r="K8" s="26" t="s">
        <v>554</v>
      </c>
      <c r="L8" s="15" t="s">
        <v>26</v>
      </c>
      <c r="M8" s="15">
        <v>80</v>
      </c>
      <c r="N8" s="20" t="s">
        <v>37</v>
      </c>
      <c r="O8" s="15">
        <v>251</v>
      </c>
      <c r="P8" s="15">
        <v>338</v>
      </c>
      <c r="Q8" s="15">
        <v>12</v>
      </c>
      <c r="R8" s="15">
        <v>0.748</v>
      </c>
      <c r="S8" s="17" t="s">
        <v>38</v>
      </c>
      <c r="T8" s="21">
        <v>0.1</v>
      </c>
      <c r="U8" s="23" t="s">
        <v>39</v>
      </c>
      <c r="V8" s="133">
        <v>9785907471450</v>
      </c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</row>
    <row r="9" spans="1:36" ht="42" customHeight="1">
      <c r="A9" s="15" t="s">
        <v>22</v>
      </c>
      <c r="B9" s="16" t="s">
        <v>2</v>
      </c>
      <c r="C9" s="15" t="s">
        <v>498</v>
      </c>
      <c r="D9" s="17" t="s">
        <v>499</v>
      </c>
      <c r="E9" s="17"/>
      <c r="F9" s="18">
        <v>1200</v>
      </c>
      <c r="G9" s="19">
        <f t="shared" si="0"/>
        <v>0</v>
      </c>
      <c r="H9" s="15">
        <v>12</v>
      </c>
      <c r="I9" s="15">
        <v>2026</v>
      </c>
      <c r="J9" s="15" t="s">
        <v>25</v>
      </c>
      <c r="K9" s="17"/>
      <c r="L9" s="15" t="s">
        <v>26</v>
      </c>
      <c r="M9" s="15">
        <v>64</v>
      </c>
      <c r="N9" s="105" t="s">
        <v>500</v>
      </c>
      <c r="O9" s="15">
        <v>217</v>
      </c>
      <c r="P9" s="15">
        <v>295</v>
      </c>
      <c r="Q9" s="15">
        <v>11</v>
      </c>
      <c r="R9" s="15">
        <v>0.56799999999999995</v>
      </c>
      <c r="S9" s="17" t="s">
        <v>41</v>
      </c>
      <c r="T9" s="98">
        <v>0.1</v>
      </c>
      <c r="U9" s="23" t="s">
        <v>501</v>
      </c>
      <c r="V9" s="134">
        <v>9785907793972</v>
      </c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</row>
    <row r="10" spans="1:36" ht="42" customHeight="1">
      <c r="A10" s="25" t="s">
        <v>40</v>
      </c>
      <c r="B10" s="16"/>
      <c r="C10" s="15" t="s">
        <v>43</v>
      </c>
      <c r="D10" s="17" t="s">
        <v>44</v>
      </c>
      <c r="E10" s="17"/>
      <c r="F10" s="18">
        <v>1200</v>
      </c>
      <c r="G10" s="19">
        <f t="shared" si="0"/>
        <v>0</v>
      </c>
      <c r="H10" s="15">
        <v>13</v>
      </c>
      <c r="I10" s="15">
        <v>2026</v>
      </c>
      <c r="J10" s="15" t="s">
        <v>25</v>
      </c>
      <c r="K10" s="17"/>
      <c r="L10" s="15" t="s">
        <v>26</v>
      </c>
      <c r="M10" s="15">
        <v>64</v>
      </c>
      <c r="N10" s="20" t="s">
        <v>45</v>
      </c>
      <c r="O10" s="15">
        <v>217</v>
      </c>
      <c r="P10" s="15">
        <v>295</v>
      </c>
      <c r="Q10" s="15">
        <v>10</v>
      </c>
      <c r="R10" s="15">
        <v>0.55000000000000004</v>
      </c>
      <c r="S10" s="17" t="s">
        <v>41</v>
      </c>
      <c r="T10" s="21">
        <v>0.1</v>
      </c>
      <c r="U10" s="23" t="s">
        <v>544</v>
      </c>
      <c r="V10" s="133">
        <v>9785907793996</v>
      </c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</row>
    <row r="11" spans="1:36" ht="42" customHeight="1">
      <c r="A11" s="25" t="s">
        <v>42</v>
      </c>
      <c r="B11" s="16"/>
      <c r="C11" s="15" t="s">
        <v>541</v>
      </c>
      <c r="D11" s="17" t="s">
        <v>540</v>
      </c>
      <c r="E11" s="17"/>
      <c r="F11" s="18">
        <v>1200</v>
      </c>
      <c r="G11" s="19">
        <f t="shared" si="0"/>
        <v>0</v>
      </c>
      <c r="H11" s="15">
        <v>13</v>
      </c>
      <c r="I11" s="15">
        <v>2026</v>
      </c>
      <c r="J11" s="15" t="s">
        <v>25</v>
      </c>
      <c r="K11" s="17"/>
      <c r="L11" s="15" t="s">
        <v>26</v>
      </c>
      <c r="M11" s="15">
        <v>64</v>
      </c>
      <c r="N11" s="97" t="s">
        <v>543</v>
      </c>
      <c r="O11" s="15">
        <v>217</v>
      </c>
      <c r="P11" s="15">
        <v>295</v>
      </c>
      <c r="Q11" s="15">
        <v>10</v>
      </c>
      <c r="R11" s="15">
        <v>0.53400000000000003</v>
      </c>
      <c r="S11" s="17" t="s">
        <v>41</v>
      </c>
      <c r="T11" s="21">
        <v>0.1</v>
      </c>
      <c r="U11" s="23" t="s">
        <v>542</v>
      </c>
      <c r="V11" s="133">
        <v>9785907793989</v>
      </c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</row>
    <row r="12" spans="1:36" ht="42" customHeight="1">
      <c r="A12" s="15" t="s">
        <v>46</v>
      </c>
      <c r="B12" s="16"/>
      <c r="C12" s="15" t="s">
        <v>47</v>
      </c>
      <c r="D12" s="17" t="s">
        <v>48</v>
      </c>
      <c r="E12" s="17"/>
      <c r="F12" s="18">
        <v>460</v>
      </c>
      <c r="G12" s="19">
        <f t="shared" si="0"/>
        <v>0</v>
      </c>
      <c r="H12" s="15">
        <v>14</v>
      </c>
      <c r="I12" s="15">
        <v>2022</v>
      </c>
      <c r="J12" s="15" t="s">
        <v>25</v>
      </c>
      <c r="K12" s="17"/>
      <c r="L12" s="15" t="s">
        <v>26</v>
      </c>
      <c r="M12" s="15">
        <v>48</v>
      </c>
      <c r="N12" s="20" t="s">
        <v>49</v>
      </c>
      <c r="O12" s="15">
        <v>215</v>
      </c>
      <c r="P12" s="15">
        <v>293</v>
      </c>
      <c r="Q12" s="15">
        <v>8</v>
      </c>
      <c r="R12" s="15">
        <v>0.49199999999999999</v>
      </c>
      <c r="S12" s="17" t="s">
        <v>50</v>
      </c>
      <c r="T12" s="21">
        <v>0.1</v>
      </c>
      <c r="U12" s="23" t="s">
        <v>51</v>
      </c>
      <c r="V12" s="133">
        <v>9785907471511</v>
      </c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</row>
    <row r="13" spans="1:36" ht="42" customHeight="1">
      <c r="A13" s="25" t="s">
        <v>42</v>
      </c>
      <c r="B13" s="16" t="s">
        <v>2</v>
      </c>
      <c r="C13" s="15" t="s">
        <v>52</v>
      </c>
      <c r="D13" s="17" t="s">
        <v>53</v>
      </c>
      <c r="E13" s="17"/>
      <c r="F13" s="18">
        <v>1200</v>
      </c>
      <c r="G13" s="19">
        <f t="shared" si="0"/>
        <v>0</v>
      </c>
      <c r="H13" s="15">
        <v>10</v>
      </c>
      <c r="I13" s="15">
        <v>2025</v>
      </c>
      <c r="J13" s="15" t="s">
        <v>25</v>
      </c>
      <c r="K13" s="17"/>
      <c r="L13" s="15" t="s">
        <v>26</v>
      </c>
      <c r="M13" s="15">
        <v>56</v>
      </c>
      <c r="N13" s="20" t="s">
        <v>54</v>
      </c>
      <c r="O13" s="15">
        <v>215</v>
      </c>
      <c r="P13" s="15">
        <v>290</v>
      </c>
      <c r="Q13" s="15">
        <v>10</v>
      </c>
      <c r="R13" s="15">
        <v>0.52500000000000002</v>
      </c>
      <c r="S13" s="17" t="s">
        <v>55</v>
      </c>
      <c r="T13" s="21">
        <v>0.1</v>
      </c>
      <c r="U13" s="23" t="s">
        <v>56</v>
      </c>
      <c r="V13" s="133">
        <v>9785907793576</v>
      </c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</row>
    <row r="14" spans="1:36" ht="42" customHeight="1">
      <c r="A14" s="25" t="s">
        <v>42</v>
      </c>
      <c r="B14" s="16"/>
      <c r="C14" s="15" t="s">
        <v>57</v>
      </c>
      <c r="D14" s="17" t="s">
        <v>58</v>
      </c>
      <c r="E14" s="17"/>
      <c r="F14" s="18">
        <v>1200</v>
      </c>
      <c r="G14" s="19">
        <f t="shared" si="0"/>
        <v>0</v>
      </c>
      <c r="H14" s="15">
        <v>10</v>
      </c>
      <c r="I14" s="15">
        <v>2025</v>
      </c>
      <c r="J14" s="15" t="s">
        <v>25</v>
      </c>
      <c r="K14" s="17"/>
      <c r="L14" s="15" t="s">
        <v>26</v>
      </c>
      <c r="M14" s="15">
        <v>56</v>
      </c>
      <c r="N14" s="20" t="s">
        <v>59</v>
      </c>
      <c r="O14" s="15">
        <v>215</v>
      </c>
      <c r="P14" s="15">
        <v>290</v>
      </c>
      <c r="Q14" s="15">
        <v>10</v>
      </c>
      <c r="R14" s="15">
        <v>0.52500000000000002</v>
      </c>
      <c r="S14" s="17" t="s">
        <v>55</v>
      </c>
      <c r="T14" s="21">
        <v>0.1</v>
      </c>
      <c r="U14" s="23" t="s">
        <v>60</v>
      </c>
      <c r="V14" s="133">
        <v>9785907793583</v>
      </c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</row>
    <row r="15" spans="1:36" ht="42" customHeight="1">
      <c r="A15" s="26" t="s">
        <v>61</v>
      </c>
      <c r="B15" s="16"/>
      <c r="C15" s="15" t="s">
        <v>62</v>
      </c>
      <c r="D15" s="17" t="s">
        <v>63</v>
      </c>
      <c r="E15" s="17"/>
      <c r="F15" s="18">
        <v>1200</v>
      </c>
      <c r="G15" s="19">
        <f t="shared" si="0"/>
        <v>0</v>
      </c>
      <c r="H15" s="15">
        <v>14</v>
      </c>
      <c r="I15" s="15">
        <v>2024</v>
      </c>
      <c r="J15" s="15" t="s">
        <v>25</v>
      </c>
      <c r="K15" s="17"/>
      <c r="L15" s="15" t="s">
        <v>26</v>
      </c>
      <c r="M15" s="15">
        <v>56</v>
      </c>
      <c r="N15" s="20" t="s">
        <v>64</v>
      </c>
      <c r="O15" s="15">
        <v>220</v>
      </c>
      <c r="P15" s="15">
        <v>295</v>
      </c>
      <c r="Q15" s="15">
        <v>10</v>
      </c>
      <c r="R15" s="15">
        <v>0.54</v>
      </c>
      <c r="S15" s="17" t="s">
        <v>55</v>
      </c>
      <c r="T15" s="21">
        <v>0.1</v>
      </c>
      <c r="U15" s="23" t="s">
        <v>65</v>
      </c>
      <c r="V15" s="133">
        <v>9785907471641</v>
      </c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</row>
    <row r="16" spans="1:36" ht="42" customHeight="1">
      <c r="A16" s="27"/>
      <c r="B16" s="16"/>
      <c r="C16" s="15" t="s">
        <v>66</v>
      </c>
      <c r="D16" s="17" t="s">
        <v>67</v>
      </c>
      <c r="E16" s="17"/>
      <c r="F16" s="18">
        <v>1200</v>
      </c>
      <c r="G16" s="19">
        <f t="shared" si="0"/>
        <v>0</v>
      </c>
      <c r="H16" s="15">
        <v>10</v>
      </c>
      <c r="I16" s="15">
        <v>2025</v>
      </c>
      <c r="J16" s="15" t="s">
        <v>25</v>
      </c>
      <c r="K16" s="17"/>
      <c r="L16" s="15" t="s">
        <v>26</v>
      </c>
      <c r="M16" s="15">
        <v>56</v>
      </c>
      <c r="N16" s="20" t="s">
        <v>68</v>
      </c>
      <c r="O16" s="15">
        <v>220</v>
      </c>
      <c r="P16" s="15">
        <v>295</v>
      </c>
      <c r="Q16" s="15">
        <v>10</v>
      </c>
      <c r="R16" s="15">
        <v>0.54</v>
      </c>
      <c r="S16" s="17" t="s">
        <v>55</v>
      </c>
      <c r="T16" s="21">
        <v>0.1</v>
      </c>
      <c r="U16" s="23" t="s">
        <v>69</v>
      </c>
      <c r="V16" s="133">
        <v>9785907793354</v>
      </c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</row>
    <row r="17" spans="1:36" ht="42" customHeight="1">
      <c r="A17" s="99" t="s">
        <v>120</v>
      </c>
      <c r="B17" s="100"/>
      <c r="C17" s="111" t="s">
        <v>566</v>
      </c>
      <c r="D17" s="101" t="s">
        <v>570</v>
      </c>
      <c r="E17" s="122"/>
      <c r="F17" s="108">
        <v>1200</v>
      </c>
      <c r="G17" s="35">
        <f t="shared" si="0"/>
        <v>0</v>
      </c>
      <c r="H17" s="100">
        <v>10</v>
      </c>
      <c r="I17" s="100">
        <v>2026</v>
      </c>
      <c r="J17" s="100" t="s">
        <v>25</v>
      </c>
      <c r="K17" s="101"/>
      <c r="L17" s="100" t="s">
        <v>26</v>
      </c>
      <c r="M17" s="100">
        <v>64</v>
      </c>
      <c r="N17" s="102" t="s">
        <v>567</v>
      </c>
      <c r="O17" s="100">
        <v>215</v>
      </c>
      <c r="P17" s="100">
        <v>290</v>
      </c>
      <c r="Q17" s="100">
        <v>10</v>
      </c>
      <c r="R17" s="15">
        <v>0.48499999999999999</v>
      </c>
      <c r="S17" s="101" t="s">
        <v>55</v>
      </c>
      <c r="T17" s="123">
        <v>0.1</v>
      </c>
      <c r="U17" s="100" t="s">
        <v>568</v>
      </c>
      <c r="V17" s="134">
        <v>9785907793897</v>
      </c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</row>
    <row r="18" spans="1:36" ht="42" customHeight="1">
      <c r="A18" s="15" t="s">
        <v>46</v>
      </c>
      <c r="B18" s="16"/>
      <c r="C18" s="15" t="s">
        <v>70</v>
      </c>
      <c r="D18" s="17" t="s">
        <v>71</v>
      </c>
      <c r="E18" s="17"/>
      <c r="F18" s="18">
        <v>460</v>
      </c>
      <c r="G18" s="19">
        <f t="shared" si="0"/>
        <v>0</v>
      </c>
      <c r="H18" s="15">
        <v>15</v>
      </c>
      <c r="I18" s="15">
        <v>2019</v>
      </c>
      <c r="J18" s="15" t="s">
        <v>25</v>
      </c>
      <c r="K18" s="17"/>
      <c r="L18" s="15" t="s">
        <v>26</v>
      </c>
      <c r="M18" s="15">
        <v>48</v>
      </c>
      <c r="N18" s="20" t="s">
        <v>72</v>
      </c>
      <c r="O18" s="15">
        <v>210</v>
      </c>
      <c r="P18" s="15">
        <v>288</v>
      </c>
      <c r="Q18" s="15">
        <v>10</v>
      </c>
      <c r="R18" s="15">
        <v>0.46</v>
      </c>
      <c r="S18" s="17" t="s">
        <v>73</v>
      </c>
      <c r="T18" s="21">
        <v>0.1</v>
      </c>
      <c r="U18" s="23" t="s">
        <v>74</v>
      </c>
      <c r="V18" s="133">
        <v>9785906994363</v>
      </c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</row>
    <row r="19" spans="1:36" ht="42" customHeight="1">
      <c r="A19" s="15" t="s">
        <v>46</v>
      </c>
      <c r="B19" s="16"/>
      <c r="C19" s="15" t="s">
        <v>75</v>
      </c>
      <c r="D19" s="17" t="s">
        <v>76</v>
      </c>
      <c r="E19" s="17"/>
      <c r="F19" s="18">
        <v>460</v>
      </c>
      <c r="G19" s="19">
        <f t="shared" si="0"/>
        <v>0</v>
      </c>
      <c r="H19" s="15">
        <v>15</v>
      </c>
      <c r="I19" s="15">
        <v>2023</v>
      </c>
      <c r="J19" s="15" t="s">
        <v>77</v>
      </c>
      <c r="K19" s="17"/>
      <c r="L19" s="15" t="s">
        <v>26</v>
      </c>
      <c r="M19" s="15">
        <v>44</v>
      </c>
      <c r="N19" s="20" t="s">
        <v>78</v>
      </c>
      <c r="O19" s="15">
        <v>220</v>
      </c>
      <c r="P19" s="15">
        <v>285</v>
      </c>
      <c r="Q19" s="15">
        <v>10</v>
      </c>
      <c r="R19" s="15">
        <v>0.42599999999999999</v>
      </c>
      <c r="S19" s="17" t="s">
        <v>79</v>
      </c>
      <c r="T19" s="21">
        <v>0.1</v>
      </c>
      <c r="U19" s="23" t="s">
        <v>80</v>
      </c>
      <c r="V19" s="133">
        <v>9785907471689</v>
      </c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</row>
    <row r="20" spans="1:36" ht="42" customHeight="1">
      <c r="A20" s="15"/>
      <c r="B20" s="16"/>
      <c r="C20" s="15" t="s">
        <v>81</v>
      </c>
      <c r="D20" s="17" t="s">
        <v>82</v>
      </c>
      <c r="E20" s="17"/>
      <c r="F20" s="18">
        <v>960</v>
      </c>
      <c r="G20" s="19">
        <f t="shared" si="0"/>
        <v>0</v>
      </c>
      <c r="H20" s="15">
        <v>8</v>
      </c>
      <c r="I20" s="15">
        <v>2023</v>
      </c>
      <c r="J20" s="15" t="s">
        <v>36</v>
      </c>
      <c r="K20" s="17"/>
      <c r="L20" s="15" t="s">
        <v>26</v>
      </c>
      <c r="M20" s="15">
        <v>88</v>
      </c>
      <c r="N20" s="28" t="s">
        <v>83</v>
      </c>
      <c r="O20" s="15">
        <v>220</v>
      </c>
      <c r="P20" s="15">
        <v>300</v>
      </c>
      <c r="Q20" s="15">
        <v>10</v>
      </c>
      <c r="R20" s="15">
        <v>0.625</v>
      </c>
      <c r="S20" s="17" t="s">
        <v>84</v>
      </c>
      <c r="T20" s="21">
        <v>0.1</v>
      </c>
      <c r="U20" s="23" t="s">
        <v>85</v>
      </c>
      <c r="V20" s="133">
        <v>9785907471702</v>
      </c>
    </row>
    <row r="21" spans="1:36" ht="42" customHeight="1">
      <c r="A21" s="27"/>
      <c r="B21" s="16"/>
      <c r="C21" s="15" t="s">
        <v>86</v>
      </c>
      <c r="D21" s="17" t="s">
        <v>87</v>
      </c>
      <c r="E21" s="17"/>
      <c r="F21" s="18">
        <v>960</v>
      </c>
      <c r="G21" s="19">
        <f t="shared" si="0"/>
        <v>0</v>
      </c>
      <c r="H21" s="15">
        <v>12</v>
      </c>
      <c r="I21" s="15">
        <v>2024</v>
      </c>
      <c r="J21" s="15" t="s">
        <v>36</v>
      </c>
      <c r="K21" s="17"/>
      <c r="L21" s="15" t="s">
        <v>26</v>
      </c>
      <c r="M21" s="15">
        <v>72</v>
      </c>
      <c r="N21" s="20" t="s">
        <v>83</v>
      </c>
      <c r="O21" s="15">
        <v>220</v>
      </c>
      <c r="P21" s="15">
        <v>300</v>
      </c>
      <c r="Q21" s="15">
        <v>10</v>
      </c>
      <c r="R21" s="15">
        <v>0.625</v>
      </c>
      <c r="S21" s="17" t="s">
        <v>84</v>
      </c>
      <c r="T21" s="21">
        <v>0.1</v>
      </c>
      <c r="U21" s="23" t="s">
        <v>88</v>
      </c>
      <c r="V21" s="133">
        <v>9785907793170</v>
      </c>
    </row>
    <row r="22" spans="1:36" ht="42" customHeight="1">
      <c r="A22" s="15" t="s">
        <v>392</v>
      </c>
      <c r="B22" s="16" t="s">
        <v>2</v>
      </c>
      <c r="C22" s="15" t="s">
        <v>502</v>
      </c>
      <c r="D22" s="17" t="s">
        <v>503</v>
      </c>
      <c r="E22" s="17"/>
      <c r="F22" s="18">
        <v>1200</v>
      </c>
      <c r="G22" s="19">
        <f t="shared" si="0"/>
        <v>0</v>
      </c>
      <c r="H22" s="15">
        <v>10</v>
      </c>
      <c r="I22" s="15">
        <v>2026</v>
      </c>
      <c r="J22" s="15" t="s">
        <v>25</v>
      </c>
      <c r="K22" s="26" t="s">
        <v>554</v>
      </c>
      <c r="L22" s="15" t="s">
        <v>26</v>
      </c>
      <c r="M22" s="15">
        <v>56</v>
      </c>
      <c r="N22" s="105" t="s">
        <v>504</v>
      </c>
      <c r="O22" s="15">
        <v>200</v>
      </c>
      <c r="P22" s="15">
        <v>290</v>
      </c>
      <c r="Q22" s="15">
        <v>10</v>
      </c>
      <c r="R22" s="15">
        <v>0.45</v>
      </c>
      <c r="S22" s="17" t="s">
        <v>55</v>
      </c>
      <c r="T22" s="98">
        <v>0.1</v>
      </c>
      <c r="U22" s="23" t="s">
        <v>505</v>
      </c>
      <c r="V22" s="134">
        <v>9785907793934</v>
      </c>
    </row>
    <row r="23" spans="1:36" ht="42" customHeight="1">
      <c r="A23" s="15" t="s">
        <v>40</v>
      </c>
      <c r="B23" s="16" t="s">
        <v>2</v>
      </c>
      <c r="C23" s="15" t="s">
        <v>89</v>
      </c>
      <c r="D23" s="17" t="s">
        <v>90</v>
      </c>
      <c r="E23" s="17"/>
      <c r="F23" s="18">
        <v>1200</v>
      </c>
      <c r="G23" s="19">
        <f t="shared" si="0"/>
        <v>0</v>
      </c>
      <c r="H23" s="15">
        <v>10</v>
      </c>
      <c r="I23" s="15">
        <v>2024</v>
      </c>
      <c r="J23" s="15" t="s">
        <v>25</v>
      </c>
      <c r="K23" s="26" t="s">
        <v>554</v>
      </c>
      <c r="L23" s="15" t="s">
        <v>26</v>
      </c>
      <c r="M23" s="15">
        <v>56</v>
      </c>
      <c r="N23" s="20" t="s">
        <v>91</v>
      </c>
      <c r="O23" s="15">
        <v>215</v>
      </c>
      <c r="P23" s="15">
        <v>294</v>
      </c>
      <c r="Q23" s="15">
        <v>10</v>
      </c>
      <c r="R23" s="15">
        <v>0.46800000000000003</v>
      </c>
      <c r="S23" s="17" t="s">
        <v>55</v>
      </c>
      <c r="T23" s="21">
        <v>0.1</v>
      </c>
      <c r="U23" s="23" t="s">
        <v>92</v>
      </c>
      <c r="V23" s="133">
        <v>9785907793255</v>
      </c>
    </row>
    <row r="24" spans="1:36" ht="42" customHeight="1">
      <c r="A24" s="15" t="s">
        <v>40</v>
      </c>
      <c r="B24" s="16"/>
      <c r="C24" s="15" t="s">
        <v>93</v>
      </c>
      <c r="D24" s="17" t="s">
        <v>94</v>
      </c>
      <c r="E24" s="17"/>
      <c r="F24" s="18">
        <v>1200</v>
      </c>
      <c r="G24" s="19">
        <f t="shared" si="0"/>
        <v>0</v>
      </c>
      <c r="H24" s="15">
        <v>14</v>
      </c>
      <c r="I24" s="15">
        <v>2026</v>
      </c>
      <c r="J24" s="15" t="s">
        <v>25</v>
      </c>
      <c r="K24" s="26" t="s">
        <v>554</v>
      </c>
      <c r="L24" s="15" t="s">
        <v>26</v>
      </c>
      <c r="M24" s="15">
        <v>56</v>
      </c>
      <c r="N24" s="20" t="s">
        <v>95</v>
      </c>
      <c r="O24" s="15">
        <v>215</v>
      </c>
      <c r="P24" s="15">
        <v>295</v>
      </c>
      <c r="Q24" s="15">
        <v>10</v>
      </c>
      <c r="R24" s="15">
        <v>0.48799999999999999</v>
      </c>
      <c r="S24" s="17" t="s">
        <v>55</v>
      </c>
      <c r="T24" s="21">
        <v>0.1</v>
      </c>
      <c r="U24" s="23" t="s">
        <v>96</v>
      </c>
      <c r="V24" s="133">
        <v>9785907793804</v>
      </c>
    </row>
    <row r="25" spans="1:36" ht="42" customHeight="1">
      <c r="A25" s="15" t="s">
        <v>42</v>
      </c>
      <c r="B25" s="16"/>
      <c r="C25" s="15" t="s">
        <v>97</v>
      </c>
      <c r="D25" s="17" t="s">
        <v>98</v>
      </c>
      <c r="E25" s="17"/>
      <c r="F25" s="18">
        <v>1200</v>
      </c>
      <c r="G25" s="19">
        <f t="shared" si="0"/>
        <v>0</v>
      </c>
      <c r="H25" s="15">
        <v>14</v>
      </c>
      <c r="I25" s="15">
        <v>2024</v>
      </c>
      <c r="J25" s="15" t="s">
        <v>25</v>
      </c>
      <c r="K25" s="26" t="s">
        <v>554</v>
      </c>
      <c r="L25" s="15" t="s">
        <v>26</v>
      </c>
      <c r="M25" s="15">
        <v>56</v>
      </c>
      <c r="N25" s="20" t="s">
        <v>95</v>
      </c>
      <c r="O25" s="15">
        <v>215</v>
      </c>
      <c r="P25" s="15">
        <v>294</v>
      </c>
      <c r="Q25" s="15">
        <v>10</v>
      </c>
      <c r="R25" s="15">
        <v>0.5</v>
      </c>
      <c r="S25" s="17" t="s">
        <v>55</v>
      </c>
      <c r="T25" s="21">
        <v>0.1</v>
      </c>
      <c r="U25" s="23" t="s">
        <v>99</v>
      </c>
      <c r="V25" s="133">
        <v>9785907793132</v>
      </c>
    </row>
    <row r="26" spans="1:36" ht="42" customHeight="1">
      <c r="A26" s="27" t="s">
        <v>120</v>
      </c>
      <c r="B26" s="16"/>
      <c r="C26" s="15" t="s">
        <v>478</v>
      </c>
      <c r="D26" s="17" t="s">
        <v>479</v>
      </c>
      <c r="E26" s="17"/>
      <c r="F26" s="18">
        <v>1200</v>
      </c>
      <c r="G26" s="19">
        <f t="shared" ref="G26" si="1">E26*F26</f>
        <v>0</v>
      </c>
      <c r="H26" s="15">
        <v>14</v>
      </c>
      <c r="I26" s="15">
        <v>2026</v>
      </c>
      <c r="J26" s="15" t="s">
        <v>25</v>
      </c>
      <c r="K26" s="26" t="s">
        <v>554</v>
      </c>
      <c r="L26" s="15" t="s">
        <v>26</v>
      </c>
      <c r="M26" s="15">
        <v>48</v>
      </c>
      <c r="N26" s="97" t="s">
        <v>480</v>
      </c>
      <c r="O26" s="15">
        <v>215</v>
      </c>
      <c r="P26" s="15">
        <v>292</v>
      </c>
      <c r="Q26" s="15">
        <v>10</v>
      </c>
      <c r="R26" s="15">
        <v>0.49299999999999999</v>
      </c>
      <c r="S26" s="17" t="s">
        <v>55</v>
      </c>
      <c r="T26" s="98">
        <v>0.1</v>
      </c>
      <c r="U26" s="23" t="s">
        <v>481</v>
      </c>
      <c r="V26" s="134">
        <v>9785907793675</v>
      </c>
    </row>
    <row r="27" spans="1:36" ht="42" customHeight="1">
      <c r="A27" s="29" t="s">
        <v>22</v>
      </c>
      <c r="B27" s="16" t="s">
        <v>2</v>
      </c>
      <c r="C27" s="15" t="s">
        <v>100</v>
      </c>
      <c r="D27" s="17" t="s">
        <v>101</v>
      </c>
      <c r="E27" s="17"/>
      <c r="F27" s="18">
        <v>1200</v>
      </c>
      <c r="G27" s="19">
        <f t="shared" si="0"/>
        <v>0</v>
      </c>
      <c r="H27" s="15">
        <v>10</v>
      </c>
      <c r="I27" s="15">
        <v>2025</v>
      </c>
      <c r="J27" s="15" t="s">
        <v>25</v>
      </c>
      <c r="K27" s="17"/>
      <c r="L27" s="15" t="s">
        <v>26</v>
      </c>
      <c r="M27" s="15">
        <v>48</v>
      </c>
      <c r="N27" s="20" t="s">
        <v>102</v>
      </c>
      <c r="O27" s="15">
        <v>215</v>
      </c>
      <c r="P27" s="15">
        <v>295</v>
      </c>
      <c r="Q27" s="15">
        <v>10</v>
      </c>
      <c r="R27" s="15">
        <v>0.44500000000000001</v>
      </c>
      <c r="S27" s="17" t="s">
        <v>55</v>
      </c>
      <c r="T27" s="21">
        <v>0.1</v>
      </c>
      <c r="U27" s="23" t="s">
        <v>103</v>
      </c>
      <c r="V27" s="133">
        <v>9785907793552</v>
      </c>
    </row>
    <row r="28" spans="1:36" ht="42" customHeight="1">
      <c r="A28" s="15" t="s">
        <v>40</v>
      </c>
      <c r="B28" s="16"/>
      <c r="C28" s="15" t="s">
        <v>104</v>
      </c>
      <c r="D28" s="17" t="s">
        <v>105</v>
      </c>
      <c r="E28" s="17"/>
      <c r="F28" s="18">
        <v>1200</v>
      </c>
      <c r="G28" s="19">
        <f t="shared" si="0"/>
        <v>0</v>
      </c>
      <c r="H28" s="30">
        <v>14</v>
      </c>
      <c r="I28" s="15">
        <v>2026</v>
      </c>
      <c r="J28" s="15" t="s">
        <v>25</v>
      </c>
      <c r="K28" s="17"/>
      <c r="L28" s="15" t="s">
        <v>26</v>
      </c>
      <c r="M28" s="15">
        <v>48</v>
      </c>
      <c r="N28" s="20" t="s">
        <v>106</v>
      </c>
      <c r="O28" s="15">
        <v>217</v>
      </c>
      <c r="P28" s="15">
        <v>295</v>
      </c>
      <c r="Q28" s="15">
        <v>10</v>
      </c>
      <c r="R28" s="15">
        <v>0.5</v>
      </c>
      <c r="S28" s="17" t="s">
        <v>55</v>
      </c>
      <c r="T28" s="21">
        <v>0.1</v>
      </c>
      <c r="U28" s="23" t="s">
        <v>107</v>
      </c>
      <c r="V28" s="133">
        <v>9785907793811</v>
      </c>
    </row>
    <row r="29" spans="1:36" ht="42" customHeight="1">
      <c r="A29" s="15" t="s">
        <v>42</v>
      </c>
      <c r="B29" s="16"/>
      <c r="C29" s="15" t="s">
        <v>108</v>
      </c>
      <c r="D29" s="17" t="s">
        <v>109</v>
      </c>
      <c r="E29" s="17"/>
      <c r="F29" s="18">
        <v>1200</v>
      </c>
      <c r="G29" s="19">
        <f t="shared" si="0"/>
        <v>0</v>
      </c>
      <c r="H29" s="15">
        <v>14</v>
      </c>
      <c r="I29" s="15">
        <v>2024</v>
      </c>
      <c r="J29" s="15" t="s">
        <v>25</v>
      </c>
      <c r="K29" s="17"/>
      <c r="L29" s="15" t="s">
        <v>26</v>
      </c>
      <c r="M29" s="15">
        <v>48</v>
      </c>
      <c r="N29" s="20" t="s">
        <v>110</v>
      </c>
      <c r="O29" s="15">
        <v>218</v>
      </c>
      <c r="P29" s="15">
        <v>295</v>
      </c>
      <c r="Q29" s="15">
        <v>10</v>
      </c>
      <c r="R29" s="15">
        <v>0.48699999999999999</v>
      </c>
      <c r="S29" s="17" t="s">
        <v>55</v>
      </c>
      <c r="T29" s="21">
        <v>0.1</v>
      </c>
      <c r="U29" s="23" t="s">
        <v>111</v>
      </c>
      <c r="V29" s="133">
        <v>9785907793095</v>
      </c>
    </row>
    <row r="30" spans="1:36" ht="42" customHeight="1">
      <c r="A30" s="15" t="s">
        <v>42</v>
      </c>
      <c r="B30" s="16" t="s">
        <v>2</v>
      </c>
      <c r="C30" s="15" t="s">
        <v>112</v>
      </c>
      <c r="D30" s="17" t="s">
        <v>113</v>
      </c>
      <c r="E30" s="17"/>
      <c r="F30" s="18">
        <v>1200</v>
      </c>
      <c r="G30" s="19">
        <f t="shared" si="0"/>
        <v>0</v>
      </c>
      <c r="H30" s="15">
        <v>10</v>
      </c>
      <c r="I30" s="15">
        <v>2025</v>
      </c>
      <c r="J30" s="15" t="s">
        <v>25</v>
      </c>
      <c r="K30" s="17"/>
      <c r="L30" s="15" t="s">
        <v>26</v>
      </c>
      <c r="M30" s="15">
        <v>48</v>
      </c>
      <c r="N30" s="20" t="s">
        <v>114</v>
      </c>
      <c r="O30" s="15">
        <v>215</v>
      </c>
      <c r="P30" s="15">
        <v>295</v>
      </c>
      <c r="Q30" s="15">
        <v>10</v>
      </c>
      <c r="R30" s="15">
        <v>0.498</v>
      </c>
      <c r="S30" s="17" t="s">
        <v>55</v>
      </c>
      <c r="T30" s="21">
        <v>0.1</v>
      </c>
      <c r="U30" s="23" t="s">
        <v>115</v>
      </c>
      <c r="V30" s="133">
        <v>9785907793774</v>
      </c>
    </row>
    <row r="31" spans="1:36" ht="42" customHeight="1">
      <c r="A31" s="15" t="s">
        <v>42</v>
      </c>
      <c r="B31" s="16"/>
      <c r="C31" s="15" t="s">
        <v>116</v>
      </c>
      <c r="D31" s="17" t="s">
        <v>117</v>
      </c>
      <c r="E31" s="17"/>
      <c r="F31" s="18">
        <v>1200</v>
      </c>
      <c r="G31" s="19">
        <f t="shared" si="0"/>
        <v>0</v>
      </c>
      <c r="H31" s="30">
        <v>14</v>
      </c>
      <c r="I31" s="31">
        <v>2026</v>
      </c>
      <c r="J31" s="15" t="s">
        <v>25</v>
      </c>
      <c r="K31" s="17"/>
      <c r="L31" s="15" t="s">
        <v>26</v>
      </c>
      <c r="M31" s="15">
        <v>48</v>
      </c>
      <c r="N31" s="20" t="s">
        <v>118</v>
      </c>
      <c r="O31" s="15">
        <v>215</v>
      </c>
      <c r="P31" s="15">
        <v>295</v>
      </c>
      <c r="Q31" s="15">
        <v>10</v>
      </c>
      <c r="R31" s="15">
        <v>0.5</v>
      </c>
      <c r="S31" s="17" t="s">
        <v>55</v>
      </c>
      <c r="T31" s="21">
        <v>0.1</v>
      </c>
      <c r="U31" s="23" t="s">
        <v>119</v>
      </c>
      <c r="V31" s="133">
        <v>9785907793828</v>
      </c>
    </row>
    <row r="32" spans="1:36" ht="42" customHeight="1">
      <c r="A32" s="27"/>
      <c r="B32" s="16"/>
      <c r="C32" s="15" t="s">
        <v>121</v>
      </c>
      <c r="D32" s="17" t="s">
        <v>122</v>
      </c>
      <c r="E32" s="17"/>
      <c r="F32" s="18">
        <v>1200</v>
      </c>
      <c r="G32" s="19">
        <f t="shared" si="0"/>
        <v>0</v>
      </c>
      <c r="H32" s="15">
        <v>10</v>
      </c>
      <c r="I32" s="15">
        <v>2025</v>
      </c>
      <c r="J32" s="15" t="s">
        <v>25</v>
      </c>
      <c r="K32" s="17"/>
      <c r="L32" s="15" t="s">
        <v>26</v>
      </c>
      <c r="M32" s="15">
        <v>48</v>
      </c>
      <c r="N32" s="20" t="s">
        <v>102</v>
      </c>
      <c r="O32" s="15">
        <v>215</v>
      </c>
      <c r="P32" s="15">
        <v>295</v>
      </c>
      <c r="Q32" s="15">
        <v>10</v>
      </c>
      <c r="R32" s="15">
        <v>0.44500000000000001</v>
      </c>
      <c r="S32" s="17" t="s">
        <v>55</v>
      </c>
      <c r="T32" s="21">
        <v>0.1</v>
      </c>
      <c r="U32" s="23" t="s">
        <v>123</v>
      </c>
      <c r="V32" s="133">
        <v>9785907793521</v>
      </c>
    </row>
    <row r="33" spans="1:36" ht="42" customHeight="1">
      <c r="A33" s="106" t="s">
        <v>40</v>
      </c>
      <c r="B33" s="16" t="s">
        <v>2</v>
      </c>
      <c r="C33" s="15" t="s">
        <v>494</v>
      </c>
      <c r="D33" s="17" t="s">
        <v>495</v>
      </c>
      <c r="E33" s="17"/>
      <c r="F33" s="18">
        <v>1200</v>
      </c>
      <c r="G33" s="19">
        <f t="shared" si="0"/>
        <v>0</v>
      </c>
      <c r="H33" s="15">
        <v>12</v>
      </c>
      <c r="I33" s="104">
        <v>2026</v>
      </c>
      <c r="J33" s="15" t="s">
        <v>25</v>
      </c>
      <c r="K33" s="17"/>
      <c r="L33" s="15" t="s">
        <v>26</v>
      </c>
      <c r="M33" s="15">
        <v>48</v>
      </c>
      <c r="N33" s="105" t="s">
        <v>492</v>
      </c>
      <c r="O33" s="15">
        <v>220</v>
      </c>
      <c r="P33" s="15">
        <v>300</v>
      </c>
      <c r="Q33" s="15">
        <v>10</v>
      </c>
      <c r="R33" s="15">
        <v>0.495</v>
      </c>
      <c r="S33" s="17" t="s">
        <v>55</v>
      </c>
      <c r="T33" s="98">
        <v>0.1</v>
      </c>
      <c r="U33" s="23" t="s">
        <v>493</v>
      </c>
      <c r="V33" s="134">
        <v>9785907793866</v>
      </c>
    </row>
    <row r="34" spans="1:36" ht="42" customHeight="1">
      <c r="A34" s="27" t="s">
        <v>120</v>
      </c>
      <c r="B34" s="16" t="s">
        <v>2</v>
      </c>
      <c r="C34" s="15" t="s">
        <v>125</v>
      </c>
      <c r="D34" s="17" t="s">
        <v>126</v>
      </c>
      <c r="E34" s="17"/>
      <c r="F34" s="18">
        <v>1200</v>
      </c>
      <c r="G34" s="19">
        <f t="shared" si="0"/>
        <v>0</v>
      </c>
      <c r="H34" s="15">
        <v>10</v>
      </c>
      <c r="I34" s="31">
        <v>2025</v>
      </c>
      <c r="J34" s="15" t="s">
        <v>25</v>
      </c>
      <c r="K34" s="17"/>
      <c r="L34" s="15" t="s">
        <v>26</v>
      </c>
      <c r="M34" s="15">
        <v>48</v>
      </c>
      <c r="N34" s="20" t="s">
        <v>127</v>
      </c>
      <c r="O34" s="15">
        <v>220</v>
      </c>
      <c r="P34" s="15">
        <v>290</v>
      </c>
      <c r="Q34" s="15">
        <v>10</v>
      </c>
      <c r="R34" s="15">
        <v>0.20100000000000001</v>
      </c>
      <c r="S34" s="17" t="s">
        <v>124</v>
      </c>
      <c r="T34" s="21">
        <v>0.1</v>
      </c>
      <c r="U34" s="23" t="s">
        <v>128</v>
      </c>
      <c r="V34" s="133">
        <v>9785907793668</v>
      </c>
    </row>
    <row r="35" spans="1:36" ht="42" customHeight="1">
      <c r="A35" s="15" t="s">
        <v>42</v>
      </c>
      <c r="B35" s="16"/>
      <c r="C35" s="15" t="s">
        <v>129</v>
      </c>
      <c r="D35" s="17" t="s">
        <v>130</v>
      </c>
      <c r="E35" s="17"/>
      <c r="F35" s="18">
        <v>1200</v>
      </c>
      <c r="G35" s="19">
        <f t="shared" si="0"/>
        <v>0</v>
      </c>
      <c r="H35" s="15">
        <v>14</v>
      </c>
      <c r="I35" s="31">
        <v>2025</v>
      </c>
      <c r="J35" s="15" t="s">
        <v>25</v>
      </c>
      <c r="K35" s="17"/>
      <c r="L35" s="15" t="s">
        <v>26</v>
      </c>
      <c r="M35" s="15">
        <v>64</v>
      </c>
      <c r="N35" s="20" t="s">
        <v>131</v>
      </c>
      <c r="O35" s="15">
        <v>200</v>
      </c>
      <c r="P35" s="15">
        <v>270</v>
      </c>
      <c r="Q35" s="15">
        <v>10</v>
      </c>
      <c r="R35" s="15">
        <v>0.45500000000000002</v>
      </c>
      <c r="S35" s="17" t="s">
        <v>132</v>
      </c>
      <c r="T35" s="21">
        <v>0.1</v>
      </c>
      <c r="U35" s="23" t="s">
        <v>133</v>
      </c>
      <c r="V35" s="133">
        <v>9785907793545</v>
      </c>
    </row>
    <row r="36" spans="1:36" ht="42" customHeight="1">
      <c r="A36" s="15" t="s">
        <v>42</v>
      </c>
      <c r="B36" s="16" t="s">
        <v>2</v>
      </c>
      <c r="C36" s="15" t="s">
        <v>134</v>
      </c>
      <c r="D36" s="17" t="s">
        <v>135</v>
      </c>
      <c r="E36" s="17"/>
      <c r="F36" s="18">
        <v>1200</v>
      </c>
      <c r="G36" s="19">
        <f t="shared" si="0"/>
        <v>0</v>
      </c>
      <c r="H36" s="15">
        <v>12</v>
      </c>
      <c r="I36" s="32">
        <v>2025</v>
      </c>
      <c r="J36" s="15" t="s">
        <v>25</v>
      </c>
      <c r="K36" s="26" t="s">
        <v>554</v>
      </c>
      <c r="L36" s="15" t="s">
        <v>26</v>
      </c>
      <c r="M36" s="15">
        <v>80</v>
      </c>
      <c r="N36" s="20" t="s">
        <v>136</v>
      </c>
      <c r="O36" s="15">
        <v>205</v>
      </c>
      <c r="P36" s="15">
        <v>275</v>
      </c>
      <c r="Q36" s="15">
        <v>12</v>
      </c>
      <c r="R36" s="15">
        <v>0.55000000000000004</v>
      </c>
      <c r="S36" s="17" t="s">
        <v>137</v>
      </c>
      <c r="T36" s="21">
        <v>0.1</v>
      </c>
      <c r="U36" s="23" t="s">
        <v>138</v>
      </c>
      <c r="V36" s="133">
        <v>9785907793484</v>
      </c>
    </row>
    <row r="37" spans="1:36" ht="39.75" customHeight="1">
      <c r="A37" s="34"/>
      <c r="B37" s="16"/>
      <c r="C37" s="32" t="s">
        <v>139</v>
      </c>
      <c r="D37" s="33" t="s">
        <v>140</v>
      </c>
      <c r="E37" s="17"/>
      <c r="F37" s="18">
        <v>1200</v>
      </c>
      <c r="G37" s="35">
        <f t="shared" si="0"/>
        <v>0</v>
      </c>
      <c r="H37" s="32">
        <v>12</v>
      </c>
      <c r="I37" s="32">
        <v>2024</v>
      </c>
      <c r="J37" s="32" t="s">
        <v>36</v>
      </c>
      <c r="K37" s="33"/>
      <c r="L37" s="32" t="s">
        <v>26</v>
      </c>
      <c r="M37" s="32">
        <v>64</v>
      </c>
      <c r="N37" s="36" t="s">
        <v>141</v>
      </c>
      <c r="O37" s="32">
        <v>230</v>
      </c>
      <c r="P37" s="32">
        <v>310</v>
      </c>
      <c r="Q37" s="32">
        <v>13</v>
      </c>
      <c r="R37" s="15">
        <v>0.62</v>
      </c>
      <c r="S37" s="33" t="s">
        <v>142</v>
      </c>
      <c r="T37" s="21">
        <v>0.1</v>
      </c>
      <c r="U37" s="37" t="s">
        <v>143</v>
      </c>
      <c r="V37" s="135">
        <v>9785907793224</v>
      </c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</row>
    <row r="38" spans="1:36" ht="39.75" customHeight="1">
      <c r="A38" s="15" t="s">
        <v>42</v>
      </c>
      <c r="B38" s="16" t="s">
        <v>2</v>
      </c>
      <c r="C38" s="32" t="s">
        <v>516</v>
      </c>
      <c r="D38" s="17" t="s">
        <v>517</v>
      </c>
      <c r="E38" s="17"/>
      <c r="F38" s="18">
        <v>1200</v>
      </c>
      <c r="G38" s="35">
        <f t="shared" si="0"/>
        <v>0</v>
      </c>
      <c r="H38" s="32">
        <v>12</v>
      </c>
      <c r="I38" s="32">
        <v>2026</v>
      </c>
      <c r="J38" s="32" t="s">
        <v>25</v>
      </c>
      <c r="K38" s="33"/>
      <c r="L38" s="32" t="s">
        <v>26</v>
      </c>
      <c r="M38" s="15">
        <v>48</v>
      </c>
      <c r="N38" s="20" t="s">
        <v>518</v>
      </c>
      <c r="O38" s="15">
        <v>217</v>
      </c>
      <c r="P38" s="15">
        <v>293</v>
      </c>
      <c r="Q38" s="15">
        <v>10</v>
      </c>
      <c r="R38" s="15">
        <v>0.48299999999999998</v>
      </c>
      <c r="S38" s="17" t="s">
        <v>55</v>
      </c>
      <c r="T38" s="21">
        <v>0.1</v>
      </c>
      <c r="U38" s="37" t="s">
        <v>519</v>
      </c>
      <c r="V38" s="135">
        <v>9785907793958</v>
      </c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</row>
    <row r="39" spans="1:36" ht="39.75" customHeight="1">
      <c r="A39" s="40"/>
      <c r="B39" s="16" t="s">
        <v>2</v>
      </c>
      <c r="C39" s="30" t="s">
        <v>144</v>
      </c>
      <c r="D39" s="33" t="s">
        <v>145</v>
      </c>
      <c r="E39" s="17"/>
      <c r="F39" s="18">
        <v>1200</v>
      </c>
      <c r="G39" s="39">
        <f t="shared" si="0"/>
        <v>0</v>
      </c>
      <c r="H39" s="32">
        <v>10</v>
      </c>
      <c r="I39" s="32">
        <v>2025</v>
      </c>
      <c r="J39" s="32" t="s">
        <v>25</v>
      </c>
      <c r="K39" s="33"/>
      <c r="L39" s="32" t="s">
        <v>26</v>
      </c>
      <c r="M39" s="32">
        <v>48</v>
      </c>
      <c r="N39" s="20" t="s">
        <v>146</v>
      </c>
      <c r="O39" s="32">
        <v>215</v>
      </c>
      <c r="P39" s="32">
        <v>293</v>
      </c>
      <c r="Q39" s="32">
        <v>9</v>
      </c>
      <c r="R39" s="15">
        <v>0.496</v>
      </c>
      <c r="S39" s="33" t="s">
        <v>55</v>
      </c>
      <c r="T39" s="21">
        <v>0.1</v>
      </c>
      <c r="U39" s="32" t="s">
        <v>147</v>
      </c>
      <c r="V39" s="135">
        <v>9785907793590</v>
      </c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38"/>
      <c r="AH39" s="38"/>
      <c r="AI39" s="38"/>
      <c r="AJ39" s="38"/>
    </row>
    <row r="40" spans="1:36" ht="39.75" customHeight="1">
      <c r="A40" s="34"/>
      <c r="B40" s="15"/>
      <c r="C40" s="15" t="s">
        <v>148</v>
      </c>
      <c r="D40" s="17" t="s">
        <v>149</v>
      </c>
      <c r="E40" s="17"/>
      <c r="F40" s="18">
        <v>1200</v>
      </c>
      <c r="G40" s="39">
        <f t="shared" si="0"/>
        <v>0</v>
      </c>
      <c r="H40" s="15">
        <v>14</v>
      </c>
      <c r="I40" s="15">
        <v>2025</v>
      </c>
      <c r="J40" s="15" t="s">
        <v>25</v>
      </c>
      <c r="K40" s="17"/>
      <c r="L40" s="32" t="s">
        <v>26</v>
      </c>
      <c r="M40" s="15">
        <v>48</v>
      </c>
      <c r="N40" s="20" t="s">
        <v>150</v>
      </c>
      <c r="O40" s="15">
        <v>205</v>
      </c>
      <c r="P40" s="15">
        <v>275</v>
      </c>
      <c r="Q40" s="15">
        <v>10</v>
      </c>
      <c r="R40" s="15">
        <v>0.43</v>
      </c>
      <c r="S40" s="33" t="s">
        <v>137</v>
      </c>
      <c r="T40" s="21">
        <v>0.1</v>
      </c>
      <c r="U40" s="15" t="s">
        <v>151</v>
      </c>
      <c r="V40" s="133">
        <v>9785907793316</v>
      </c>
      <c r="W40" s="38"/>
      <c r="X40" s="38"/>
      <c r="Y40" s="38"/>
      <c r="Z40" s="38"/>
      <c r="AA40" s="38"/>
      <c r="AB40" s="38"/>
      <c r="AC40" s="38"/>
      <c r="AD40" s="38"/>
      <c r="AE40" s="38"/>
      <c r="AF40" s="38"/>
      <c r="AG40" s="38"/>
      <c r="AH40" s="38"/>
      <c r="AI40" s="38"/>
      <c r="AJ40" s="38"/>
    </row>
    <row r="41" spans="1:36" ht="39.75" customHeight="1">
      <c r="A41" s="15" t="s">
        <v>42</v>
      </c>
      <c r="B41" s="15" t="s">
        <v>2</v>
      </c>
      <c r="C41" s="32" t="s">
        <v>152</v>
      </c>
      <c r="D41" s="17" t="s">
        <v>153</v>
      </c>
      <c r="E41" s="17"/>
      <c r="F41" s="18">
        <v>1200</v>
      </c>
      <c r="G41" s="39">
        <f t="shared" si="0"/>
        <v>0</v>
      </c>
      <c r="H41" s="15">
        <v>12</v>
      </c>
      <c r="I41" s="32">
        <v>2026</v>
      </c>
      <c r="J41" s="32" t="s">
        <v>25</v>
      </c>
      <c r="K41" s="17"/>
      <c r="L41" s="32" t="s">
        <v>26</v>
      </c>
      <c r="M41" s="32">
        <v>48</v>
      </c>
      <c r="N41" s="20" t="s">
        <v>154</v>
      </c>
      <c r="O41" s="15">
        <v>205</v>
      </c>
      <c r="P41" s="15">
        <v>274</v>
      </c>
      <c r="Q41" s="15">
        <v>11</v>
      </c>
      <c r="R41" s="15">
        <v>0.42199999999999999</v>
      </c>
      <c r="S41" s="17" t="s">
        <v>155</v>
      </c>
      <c r="T41" s="21">
        <v>0.1</v>
      </c>
      <c r="U41" s="32" t="s">
        <v>497</v>
      </c>
      <c r="V41" s="135">
        <v>9785907793880</v>
      </c>
      <c r="W41" s="38"/>
      <c r="X41" s="38"/>
      <c r="Y41" s="38"/>
      <c r="Z41" s="38"/>
      <c r="AA41" s="38"/>
      <c r="AB41" s="38"/>
      <c r="AC41" s="38"/>
      <c r="AD41" s="38"/>
      <c r="AE41" s="38"/>
      <c r="AF41" s="38"/>
      <c r="AG41" s="38"/>
      <c r="AH41" s="38"/>
      <c r="AI41" s="38"/>
      <c r="AJ41" s="38"/>
    </row>
    <row r="42" spans="1:36" ht="39.75" customHeight="1">
      <c r="A42" s="34"/>
      <c r="B42" s="16" t="s">
        <v>2</v>
      </c>
      <c r="C42" s="32" t="s">
        <v>156</v>
      </c>
      <c r="D42" s="33" t="s">
        <v>157</v>
      </c>
      <c r="E42" s="17"/>
      <c r="F42" s="18">
        <v>1200</v>
      </c>
      <c r="G42" s="35">
        <f t="shared" si="0"/>
        <v>0</v>
      </c>
      <c r="H42" s="32">
        <v>12</v>
      </c>
      <c r="I42" s="32">
        <v>2025</v>
      </c>
      <c r="J42" s="32" t="s">
        <v>25</v>
      </c>
      <c r="K42" s="33"/>
      <c r="L42" s="32" t="s">
        <v>26</v>
      </c>
      <c r="M42" s="32">
        <v>48</v>
      </c>
      <c r="N42" s="36" t="s">
        <v>158</v>
      </c>
      <c r="O42" s="32">
        <v>205</v>
      </c>
      <c r="P42" s="32">
        <v>274</v>
      </c>
      <c r="Q42" s="32">
        <v>10</v>
      </c>
      <c r="R42" s="15">
        <v>0.42299999999999999</v>
      </c>
      <c r="S42" s="33" t="s">
        <v>159</v>
      </c>
      <c r="T42" s="21">
        <v>0.1</v>
      </c>
      <c r="U42" s="32" t="s">
        <v>160</v>
      </c>
      <c r="V42" s="135">
        <v>9785907793538</v>
      </c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38"/>
      <c r="AJ42" s="38"/>
    </row>
    <row r="43" spans="1:36" ht="39.75" customHeight="1">
      <c r="A43" s="34"/>
      <c r="B43" s="16" t="s">
        <v>2</v>
      </c>
      <c r="C43" s="15" t="s">
        <v>161</v>
      </c>
      <c r="D43" s="17" t="s">
        <v>162</v>
      </c>
      <c r="E43" s="17"/>
      <c r="F43" s="18">
        <v>1440</v>
      </c>
      <c r="G43" s="39">
        <f t="shared" si="0"/>
        <v>0</v>
      </c>
      <c r="H43" s="15">
        <v>8</v>
      </c>
      <c r="I43" s="15">
        <v>2025</v>
      </c>
      <c r="J43" s="15" t="s">
        <v>36</v>
      </c>
      <c r="K43" s="17"/>
      <c r="L43" s="15" t="s">
        <v>26</v>
      </c>
      <c r="M43" s="15">
        <v>96</v>
      </c>
      <c r="N43" s="20" t="s">
        <v>163</v>
      </c>
      <c r="O43" s="15">
        <v>225</v>
      </c>
      <c r="P43" s="15">
        <v>292</v>
      </c>
      <c r="Q43" s="15">
        <v>12</v>
      </c>
      <c r="R43" s="15">
        <v>0.65700000000000003</v>
      </c>
      <c r="S43" s="17" t="s">
        <v>164</v>
      </c>
      <c r="T43" s="21">
        <v>0.1</v>
      </c>
      <c r="U43" s="15" t="s">
        <v>165</v>
      </c>
      <c r="V43" s="133">
        <v>9785907793682</v>
      </c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38"/>
    </row>
    <row r="44" spans="1:36" ht="39.75" customHeight="1">
      <c r="A44" s="34" t="s">
        <v>120</v>
      </c>
      <c r="B44" s="16" t="s">
        <v>2</v>
      </c>
      <c r="C44" s="32" t="s">
        <v>166</v>
      </c>
      <c r="D44" s="121" t="s">
        <v>167</v>
      </c>
      <c r="E44" s="17"/>
      <c r="F44" s="108">
        <v>1200</v>
      </c>
      <c r="G44" s="35">
        <f t="shared" si="0"/>
        <v>0</v>
      </c>
      <c r="H44" s="32">
        <v>12</v>
      </c>
      <c r="I44" s="32">
        <v>2025</v>
      </c>
      <c r="J44" s="32" t="s">
        <v>25</v>
      </c>
      <c r="K44" s="33"/>
      <c r="L44" s="32" t="s">
        <v>26</v>
      </c>
      <c r="M44" s="32">
        <v>80</v>
      </c>
      <c r="N44" s="119" t="s">
        <v>168</v>
      </c>
      <c r="O44" s="32">
        <v>220</v>
      </c>
      <c r="P44" s="32">
        <v>286</v>
      </c>
      <c r="Q44" s="32">
        <v>10</v>
      </c>
      <c r="R44" s="15">
        <v>0.55800000000000005</v>
      </c>
      <c r="S44" s="33" t="s">
        <v>169</v>
      </c>
      <c r="T44" s="120">
        <v>0.1</v>
      </c>
      <c r="U44" s="32" t="s">
        <v>170</v>
      </c>
      <c r="V44" s="135">
        <v>9785907793422</v>
      </c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38"/>
      <c r="AI44" s="38"/>
      <c r="AJ44" s="38"/>
    </row>
    <row r="45" spans="1:36" ht="39.75" customHeight="1">
      <c r="A45" s="99" t="s">
        <v>120</v>
      </c>
      <c r="B45" s="100"/>
      <c r="C45" s="100" t="s">
        <v>526</v>
      </c>
      <c r="D45" s="101" t="s">
        <v>525</v>
      </c>
      <c r="E45" s="17"/>
      <c r="F45" s="108">
        <v>1200</v>
      </c>
      <c r="G45" s="35">
        <f t="shared" ref="G45" si="2">E45*F45</f>
        <v>0</v>
      </c>
      <c r="H45" s="100">
        <v>10</v>
      </c>
      <c r="I45" s="100">
        <v>2026</v>
      </c>
      <c r="J45" s="100" t="s">
        <v>36</v>
      </c>
      <c r="K45" s="101"/>
      <c r="L45" s="32" t="s">
        <v>26</v>
      </c>
      <c r="M45" s="100">
        <v>64</v>
      </c>
      <c r="N45" s="118" t="s">
        <v>527</v>
      </c>
      <c r="O45" s="100">
        <v>225</v>
      </c>
      <c r="P45" s="100">
        <v>302</v>
      </c>
      <c r="Q45" s="100">
        <v>10</v>
      </c>
      <c r="R45" s="15">
        <v>0.55300000000000005</v>
      </c>
      <c r="S45" s="101" t="s">
        <v>528</v>
      </c>
      <c r="T45" s="120">
        <v>0.1</v>
      </c>
      <c r="U45" s="100" t="s">
        <v>529</v>
      </c>
      <c r="V45" s="134">
        <v>9785907793712</v>
      </c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G45" s="38"/>
      <c r="AH45" s="38"/>
      <c r="AI45" s="38"/>
      <c r="AJ45" s="38"/>
    </row>
    <row r="46" spans="1:36" ht="39.75" customHeight="1">
      <c r="A46" s="113" t="s">
        <v>120</v>
      </c>
      <c r="B46" s="100"/>
      <c r="C46" s="111" t="s">
        <v>533</v>
      </c>
      <c r="D46" s="101" t="s">
        <v>534</v>
      </c>
      <c r="E46" s="122"/>
      <c r="F46" s="108">
        <v>1200</v>
      </c>
      <c r="G46" s="35">
        <f t="shared" ref="G46" si="3">E46*F46</f>
        <v>0</v>
      </c>
      <c r="H46" s="100">
        <v>16</v>
      </c>
      <c r="I46" s="100">
        <v>2026</v>
      </c>
      <c r="J46" s="100" t="s">
        <v>25</v>
      </c>
      <c r="K46" s="101"/>
      <c r="L46" s="32" t="s">
        <v>26</v>
      </c>
      <c r="M46" s="100">
        <v>64</v>
      </c>
      <c r="N46" s="102" t="s">
        <v>530</v>
      </c>
      <c r="O46" s="100">
        <v>222</v>
      </c>
      <c r="P46" s="100">
        <v>285</v>
      </c>
      <c r="Q46" s="100">
        <v>10</v>
      </c>
      <c r="R46" s="15">
        <v>0.48399999999999999</v>
      </c>
      <c r="S46" s="101" t="s">
        <v>531</v>
      </c>
      <c r="T46" s="123">
        <v>0.1</v>
      </c>
      <c r="U46" s="100" t="s">
        <v>532</v>
      </c>
      <c r="V46" s="134">
        <v>9785907793910</v>
      </c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8"/>
    </row>
    <row r="47" spans="1:36" ht="39.75" customHeight="1">
      <c r="A47" s="41"/>
      <c r="B47" s="41"/>
      <c r="C47" s="42"/>
      <c r="D47" s="42" t="s">
        <v>171</v>
      </c>
      <c r="E47" s="42"/>
      <c r="F47" s="41"/>
      <c r="G47" s="42"/>
      <c r="H47" s="42"/>
      <c r="I47" s="42"/>
      <c r="J47" s="42"/>
      <c r="K47" s="42"/>
      <c r="L47" s="42"/>
      <c r="M47" s="41"/>
      <c r="N47" s="42"/>
      <c r="O47" s="42"/>
      <c r="P47" s="41"/>
      <c r="Q47" s="42"/>
      <c r="R47" s="42"/>
      <c r="S47" s="42"/>
      <c r="T47" s="42"/>
      <c r="U47" s="41"/>
      <c r="V47" s="136"/>
      <c r="W47" s="43"/>
      <c r="X47" s="43"/>
      <c r="Y47" s="43"/>
      <c r="Z47" s="43"/>
      <c r="AA47" s="43"/>
      <c r="AB47" s="43"/>
      <c r="AC47" s="43"/>
      <c r="AD47" s="43"/>
      <c r="AE47" s="43"/>
      <c r="AF47" s="43"/>
      <c r="AG47" s="43"/>
      <c r="AH47" s="43"/>
      <c r="AI47" s="43"/>
      <c r="AJ47" s="43"/>
    </row>
    <row r="48" spans="1:36" ht="41.25" customHeight="1">
      <c r="A48" s="26" t="s">
        <v>61</v>
      </c>
      <c r="B48" s="16"/>
      <c r="C48" s="15" t="s">
        <v>172</v>
      </c>
      <c r="D48" s="17" t="s">
        <v>173</v>
      </c>
      <c r="E48" s="17"/>
      <c r="F48" s="18">
        <v>300</v>
      </c>
      <c r="G48" s="19">
        <f t="shared" ref="G48:G53" si="4">E48*F48</f>
        <v>0</v>
      </c>
      <c r="H48" s="15">
        <v>24</v>
      </c>
      <c r="I48" s="15">
        <v>2020</v>
      </c>
      <c r="J48" s="15" t="s">
        <v>25</v>
      </c>
      <c r="K48" s="17"/>
      <c r="L48" s="15" t="s">
        <v>26</v>
      </c>
      <c r="M48" s="15">
        <v>128</v>
      </c>
      <c r="N48" s="20" t="s">
        <v>174</v>
      </c>
      <c r="O48" s="15">
        <v>150</v>
      </c>
      <c r="P48" s="15">
        <v>250</v>
      </c>
      <c r="Q48" s="15">
        <v>10</v>
      </c>
      <c r="R48" s="15">
        <v>0.3</v>
      </c>
      <c r="S48" s="17" t="s">
        <v>175</v>
      </c>
      <c r="T48" s="21">
        <v>0.1</v>
      </c>
      <c r="U48" s="23" t="s">
        <v>176</v>
      </c>
      <c r="V48" s="133">
        <v>9785906994622</v>
      </c>
      <c r="W48" s="43"/>
      <c r="X48" s="43"/>
      <c r="Y48" s="43"/>
      <c r="Z48" s="43"/>
      <c r="AA48" s="43"/>
      <c r="AB48" s="43"/>
      <c r="AC48" s="43"/>
      <c r="AD48" s="43"/>
      <c r="AE48" s="43"/>
      <c r="AF48" s="43"/>
      <c r="AG48" s="43"/>
      <c r="AH48" s="43"/>
      <c r="AI48" s="43"/>
      <c r="AJ48" s="43"/>
    </row>
    <row r="49" spans="1:36" ht="39" customHeight="1">
      <c r="A49" s="15" t="s">
        <v>42</v>
      </c>
      <c r="B49" s="16" t="s">
        <v>2</v>
      </c>
      <c r="C49" s="15" t="s">
        <v>178</v>
      </c>
      <c r="D49" s="17" t="s">
        <v>179</v>
      </c>
      <c r="E49" s="17"/>
      <c r="F49" s="18">
        <v>1440</v>
      </c>
      <c r="G49" s="19">
        <f t="shared" si="4"/>
        <v>0</v>
      </c>
      <c r="H49" s="15">
        <v>8</v>
      </c>
      <c r="I49" s="15">
        <v>2025</v>
      </c>
      <c r="J49" s="15" t="s">
        <v>25</v>
      </c>
      <c r="K49" s="26" t="s">
        <v>554</v>
      </c>
      <c r="L49" s="15" t="s">
        <v>26</v>
      </c>
      <c r="M49" s="15">
        <v>72</v>
      </c>
      <c r="N49" s="20" t="s">
        <v>180</v>
      </c>
      <c r="O49" s="15">
        <v>220</v>
      </c>
      <c r="P49" s="15">
        <v>310</v>
      </c>
      <c r="Q49" s="15">
        <v>12</v>
      </c>
      <c r="R49" s="15">
        <v>0.64900000000000002</v>
      </c>
      <c r="S49" s="17" t="s">
        <v>181</v>
      </c>
      <c r="T49" s="21">
        <v>0.1</v>
      </c>
      <c r="U49" s="23" t="s">
        <v>182</v>
      </c>
      <c r="V49" s="133">
        <v>9785907793446</v>
      </c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  <c r="AH49" s="43"/>
      <c r="AI49" s="43"/>
      <c r="AJ49" s="43"/>
    </row>
    <row r="50" spans="1:36" ht="75">
      <c r="A50" s="15" t="s">
        <v>46</v>
      </c>
      <c r="B50" s="16"/>
      <c r="C50" s="15" t="s">
        <v>183</v>
      </c>
      <c r="D50" s="17" t="s">
        <v>184</v>
      </c>
      <c r="E50" s="17"/>
      <c r="F50" s="18">
        <v>600</v>
      </c>
      <c r="G50" s="19">
        <f t="shared" si="4"/>
        <v>0</v>
      </c>
      <c r="H50" s="15">
        <v>12</v>
      </c>
      <c r="I50" s="15">
        <v>2023</v>
      </c>
      <c r="J50" s="15" t="s">
        <v>25</v>
      </c>
      <c r="K50" s="17" t="s">
        <v>563</v>
      </c>
      <c r="L50" s="15" t="s">
        <v>26</v>
      </c>
      <c r="M50" s="15">
        <v>56</v>
      </c>
      <c r="N50" s="20" t="s">
        <v>185</v>
      </c>
      <c r="O50" s="15">
        <v>240</v>
      </c>
      <c r="P50" s="15">
        <v>320</v>
      </c>
      <c r="Q50" s="15">
        <v>10</v>
      </c>
      <c r="R50" s="15">
        <v>0.51100000000000001</v>
      </c>
      <c r="S50" s="17" t="s">
        <v>177</v>
      </c>
      <c r="T50" s="21">
        <v>0.1</v>
      </c>
      <c r="U50" s="23" t="s">
        <v>186</v>
      </c>
      <c r="V50" s="133">
        <v>9785907471573</v>
      </c>
      <c r="W50" s="43"/>
      <c r="X50" s="43"/>
      <c r="Y50" s="43"/>
      <c r="Z50" s="43"/>
      <c r="AA50" s="43"/>
      <c r="AB50" s="43"/>
      <c r="AC50" s="43"/>
      <c r="AD50" s="43"/>
      <c r="AE50" s="43"/>
      <c r="AF50" s="43"/>
      <c r="AG50" s="43"/>
      <c r="AH50" s="43"/>
      <c r="AI50" s="43"/>
      <c r="AJ50" s="43"/>
    </row>
    <row r="51" spans="1:36" ht="39.75" customHeight="1">
      <c r="A51" s="27"/>
      <c r="B51" s="15"/>
      <c r="C51" s="15" t="s">
        <v>187</v>
      </c>
      <c r="D51" s="17" t="s">
        <v>188</v>
      </c>
      <c r="E51" s="17"/>
      <c r="F51" s="108">
        <v>1200</v>
      </c>
      <c r="G51" s="35">
        <f t="shared" si="4"/>
        <v>0</v>
      </c>
      <c r="H51" s="15">
        <v>10</v>
      </c>
      <c r="I51" s="15">
        <v>2024</v>
      </c>
      <c r="J51" s="15" t="s">
        <v>25</v>
      </c>
      <c r="K51" s="17"/>
      <c r="L51" s="15" t="s">
        <v>26</v>
      </c>
      <c r="M51" s="15">
        <v>96</v>
      </c>
      <c r="N51" s="20" t="s">
        <v>189</v>
      </c>
      <c r="O51" s="15">
        <v>240</v>
      </c>
      <c r="P51" s="15">
        <v>250</v>
      </c>
      <c r="Q51" s="15">
        <v>10</v>
      </c>
      <c r="R51" s="15">
        <v>0.59199999999999997</v>
      </c>
      <c r="S51" s="17" t="s">
        <v>190</v>
      </c>
      <c r="T51" s="21">
        <v>0.1</v>
      </c>
      <c r="U51" s="23" t="s">
        <v>191</v>
      </c>
      <c r="V51" s="133">
        <v>9785907793026</v>
      </c>
      <c r="W51" s="43"/>
      <c r="X51" s="43"/>
      <c r="Y51" s="43"/>
      <c r="Z51" s="43"/>
      <c r="AA51" s="43"/>
      <c r="AB51" s="43"/>
      <c r="AC51" s="43"/>
      <c r="AD51" s="43"/>
      <c r="AE51" s="43"/>
      <c r="AF51" s="43"/>
      <c r="AG51" s="43"/>
      <c r="AH51" s="43"/>
      <c r="AI51" s="43"/>
      <c r="AJ51" s="43"/>
    </row>
    <row r="52" spans="1:36" ht="39.75" customHeight="1">
      <c r="A52" s="113" t="s">
        <v>120</v>
      </c>
      <c r="B52" s="111"/>
      <c r="C52" s="111" t="s">
        <v>506</v>
      </c>
      <c r="D52" s="114" t="s">
        <v>507</v>
      </c>
      <c r="E52" s="17"/>
      <c r="F52" s="115">
        <v>1440</v>
      </c>
      <c r="G52" s="116">
        <f t="shared" si="4"/>
        <v>0</v>
      </c>
      <c r="H52" s="111">
        <v>16</v>
      </c>
      <c r="I52" s="111">
        <v>2026</v>
      </c>
      <c r="J52" s="111" t="s">
        <v>25</v>
      </c>
      <c r="K52" s="114"/>
      <c r="L52" s="111" t="s">
        <v>26</v>
      </c>
      <c r="M52" s="111">
        <v>88</v>
      </c>
      <c r="N52" s="117" t="s">
        <v>508</v>
      </c>
      <c r="O52" s="111">
        <v>220</v>
      </c>
      <c r="P52" s="111">
        <v>295</v>
      </c>
      <c r="Q52" s="111">
        <v>10</v>
      </c>
      <c r="R52" s="15">
        <v>0.61199999999999999</v>
      </c>
      <c r="S52" s="114" t="s">
        <v>509</v>
      </c>
      <c r="T52" s="112">
        <v>0.1</v>
      </c>
      <c r="U52" s="111" t="s">
        <v>510</v>
      </c>
      <c r="V52" s="137">
        <v>9785907793514</v>
      </c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</row>
    <row r="53" spans="1:36" ht="39.75" customHeight="1">
      <c r="A53" s="113" t="s">
        <v>120</v>
      </c>
      <c r="B53" s="100"/>
      <c r="C53" s="111" t="s">
        <v>520</v>
      </c>
      <c r="D53" s="101" t="s">
        <v>521</v>
      </c>
      <c r="E53" s="17"/>
      <c r="F53" s="109">
        <v>1200</v>
      </c>
      <c r="G53" s="110">
        <f t="shared" si="4"/>
        <v>0</v>
      </c>
      <c r="H53" s="100">
        <v>14</v>
      </c>
      <c r="I53" s="100">
        <v>2026</v>
      </c>
      <c r="J53" s="100" t="s">
        <v>25</v>
      </c>
      <c r="K53" s="101"/>
      <c r="L53" s="111" t="s">
        <v>26</v>
      </c>
      <c r="M53" s="100">
        <v>48</v>
      </c>
      <c r="N53" s="118" t="s">
        <v>522</v>
      </c>
      <c r="O53" s="100">
        <v>240</v>
      </c>
      <c r="P53" s="100">
        <v>322</v>
      </c>
      <c r="Q53" s="100">
        <v>10</v>
      </c>
      <c r="R53" s="15">
        <v>0.55700000000000005</v>
      </c>
      <c r="S53" s="101" t="s">
        <v>523</v>
      </c>
      <c r="T53" s="103">
        <v>0.1</v>
      </c>
      <c r="U53" s="100" t="s">
        <v>524</v>
      </c>
      <c r="V53" s="134">
        <v>9785907793859</v>
      </c>
      <c r="W53" s="43"/>
      <c r="X53" s="43"/>
      <c r="Y53" s="43"/>
      <c r="Z53" s="43"/>
      <c r="AA53" s="43"/>
      <c r="AB53" s="43"/>
      <c r="AC53" s="43"/>
      <c r="AD53" s="43"/>
      <c r="AE53" s="43"/>
      <c r="AF53" s="43"/>
      <c r="AG53" s="43"/>
      <c r="AH53" s="43"/>
      <c r="AI53" s="43"/>
      <c r="AJ53" s="43"/>
    </row>
    <row r="54" spans="1:36" ht="39.75" customHeight="1">
      <c r="A54" s="44"/>
      <c r="B54" s="44"/>
      <c r="C54" s="45"/>
      <c r="D54" s="45" t="s">
        <v>192</v>
      </c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138"/>
      <c r="W54" s="43"/>
      <c r="X54" s="43"/>
      <c r="Y54" s="43"/>
      <c r="Z54" s="43"/>
      <c r="AA54" s="43"/>
      <c r="AB54" s="43"/>
      <c r="AC54" s="43"/>
      <c r="AD54" s="43"/>
      <c r="AE54" s="43"/>
      <c r="AF54" s="43"/>
      <c r="AG54" s="43"/>
      <c r="AH54" s="43"/>
      <c r="AI54" s="43"/>
      <c r="AJ54" s="43"/>
    </row>
    <row r="55" spans="1:36" ht="39.75" customHeight="1">
      <c r="A55" s="15" t="s">
        <v>46</v>
      </c>
      <c r="B55" s="16"/>
      <c r="C55" s="15" t="s">
        <v>194</v>
      </c>
      <c r="D55" s="17" t="s">
        <v>195</v>
      </c>
      <c r="E55" s="17"/>
      <c r="F55" s="18">
        <v>200</v>
      </c>
      <c r="G55" s="19">
        <f t="shared" ref="G55:G61" si="5">E55*F55</f>
        <v>0</v>
      </c>
      <c r="H55" s="15">
        <v>20</v>
      </c>
      <c r="I55" s="15">
        <v>2021</v>
      </c>
      <c r="J55" s="15" t="s">
        <v>77</v>
      </c>
      <c r="K55" s="17"/>
      <c r="L55" s="15" t="s">
        <v>26</v>
      </c>
      <c r="M55" s="15">
        <v>48</v>
      </c>
      <c r="N55" s="20" t="s">
        <v>196</v>
      </c>
      <c r="O55" s="15">
        <v>150</v>
      </c>
      <c r="P55" s="15">
        <v>210</v>
      </c>
      <c r="Q55" s="15">
        <v>10</v>
      </c>
      <c r="R55" s="15">
        <v>0.21299999999999999</v>
      </c>
      <c r="S55" s="17" t="s">
        <v>193</v>
      </c>
      <c r="T55" s="21">
        <v>0.1</v>
      </c>
      <c r="U55" s="23" t="s">
        <v>197</v>
      </c>
      <c r="V55" s="133">
        <v>9785604551936</v>
      </c>
      <c r="W55" s="43"/>
      <c r="X55" s="43"/>
      <c r="Y55" s="43"/>
      <c r="Z55" s="43"/>
      <c r="AA55" s="43"/>
      <c r="AB55" s="43"/>
      <c r="AC55" s="43"/>
      <c r="AD55" s="43"/>
      <c r="AE55" s="43"/>
      <c r="AF55" s="43"/>
      <c r="AG55" s="43"/>
      <c r="AH55" s="43"/>
      <c r="AI55" s="43"/>
      <c r="AJ55" s="43"/>
    </row>
    <row r="56" spans="1:36" ht="39.75" customHeight="1">
      <c r="A56" s="15" t="s">
        <v>46</v>
      </c>
      <c r="B56" s="16"/>
      <c r="C56" s="15" t="s">
        <v>198</v>
      </c>
      <c r="D56" s="17" t="s">
        <v>199</v>
      </c>
      <c r="E56" s="17"/>
      <c r="F56" s="18">
        <v>300</v>
      </c>
      <c r="G56" s="19">
        <f t="shared" si="5"/>
        <v>0</v>
      </c>
      <c r="H56" s="15">
        <v>10</v>
      </c>
      <c r="I56" s="15">
        <v>2021</v>
      </c>
      <c r="J56" s="15" t="s">
        <v>77</v>
      </c>
      <c r="K56" s="17"/>
      <c r="L56" s="15" t="s">
        <v>26</v>
      </c>
      <c r="M56" s="15">
        <v>40</v>
      </c>
      <c r="N56" s="28" t="s">
        <v>200</v>
      </c>
      <c r="O56" s="15">
        <v>234</v>
      </c>
      <c r="P56" s="15">
        <v>279</v>
      </c>
      <c r="Q56" s="15">
        <v>10</v>
      </c>
      <c r="R56" s="15">
        <v>0.47</v>
      </c>
      <c r="S56" s="17" t="s">
        <v>201</v>
      </c>
      <c r="T56" s="21">
        <v>0.1</v>
      </c>
      <c r="U56" s="23" t="s">
        <v>202</v>
      </c>
      <c r="V56" s="133">
        <v>9785604592243</v>
      </c>
      <c r="W56" s="43"/>
      <c r="X56" s="43"/>
      <c r="Y56" s="43"/>
      <c r="Z56" s="43"/>
      <c r="AA56" s="43"/>
      <c r="AB56" s="43"/>
      <c r="AC56" s="43"/>
      <c r="AD56" s="43"/>
      <c r="AE56" s="43"/>
      <c r="AF56" s="43"/>
      <c r="AG56" s="43"/>
      <c r="AH56" s="43"/>
      <c r="AI56" s="43"/>
      <c r="AJ56" s="43"/>
    </row>
    <row r="57" spans="1:36" ht="39.75" customHeight="1">
      <c r="A57" s="15" t="s">
        <v>46</v>
      </c>
      <c r="B57" s="16"/>
      <c r="C57" s="15" t="s">
        <v>203</v>
      </c>
      <c r="D57" s="17" t="s">
        <v>204</v>
      </c>
      <c r="E57" s="17"/>
      <c r="F57" s="18">
        <v>300</v>
      </c>
      <c r="G57" s="19">
        <f t="shared" si="5"/>
        <v>0</v>
      </c>
      <c r="H57" s="15">
        <v>10</v>
      </c>
      <c r="I57" s="15">
        <v>2021</v>
      </c>
      <c r="J57" s="15" t="s">
        <v>77</v>
      </c>
      <c r="K57" s="17"/>
      <c r="L57" s="15" t="s">
        <v>26</v>
      </c>
      <c r="M57" s="15">
        <v>40</v>
      </c>
      <c r="N57" s="20" t="s">
        <v>205</v>
      </c>
      <c r="O57" s="15">
        <v>243</v>
      </c>
      <c r="P57" s="15">
        <v>281</v>
      </c>
      <c r="Q57" s="15">
        <v>9</v>
      </c>
      <c r="R57" s="15">
        <v>0.41199999999999998</v>
      </c>
      <c r="S57" s="17" t="s">
        <v>201</v>
      </c>
      <c r="T57" s="21">
        <v>0.1</v>
      </c>
      <c r="U57" s="23" t="s">
        <v>206</v>
      </c>
      <c r="V57" s="133">
        <v>9785604592281</v>
      </c>
      <c r="W57" s="43"/>
      <c r="X57" s="43"/>
      <c r="Y57" s="43"/>
      <c r="Z57" s="43"/>
      <c r="AA57" s="43"/>
      <c r="AB57" s="43"/>
      <c r="AC57" s="43"/>
      <c r="AD57" s="43"/>
      <c r="AE57" s="43"/>
      <c r="AF57" s="43"/>
      <c r="AG57" s="43"/>
      <c r="AH57" s="43"/>
      <c r="AI57" s="43"/>
      <c r="AJ57" s="43"/>
    </row>
    <row r="58" spans="1:36" ht="56.25">
      <c r="A58" s="26" t="s">
        <v>61</v>
      </c>
      <c r="B58" s="16"/>
      <c r="C58" s="15" t="s">
        <v>207</v>
      </c>
      <c r="D58" s="17" t="s">
        <v>208</v>
      </c>
      <c r="E58" s="17"/>
      <c r="F58" s="18">
        <v>800</v>
      </c>
      <c r="G58" s="19">
        <f t="shared" si="5"/>
        <v>0</v>
      </c>
      <c r="H58" s="15">
        <v>15</v>
      </c>
      <c r="I58" s="15">
        <v>2022</v>
      </c>
      <c r="J58" s="15" t="s">
        <v>77</v>
      </c>
      <c r="K58" s="17" t="s">
        <v>209</v>
      </c>
      <c r="L58" s="15" t="s">
        <v>26</v>
      </c>
      <c r="M58" s="15">
        <v>48</v>
      </c>
      <c r="N58" s="20" t="s">
        <v>210</v>
      </c>
      <c r="O58" s="15">
        <v>218</v>
      </c>
      <c r="P58" s="15">
        <v>283</v>
      </c>
      <c r="Q58" s="15">
        <v>9</v>
      </c>
      <c r="R58" s="15">
        <v>0.43</v>
      </c>
      <c r="S58" s="17" t="s">
        <v>211</v>
      </c>
      <c r="T58" s="21">
        <v>0.1</v>
      </c>
      <c r="U58" s="23" t="s">
        <v>212</v>
      </c>
      <c r="V58" s="133">
        <v>9785907471290</v>
      </c>
    </row>
    <row r="59" spans="1:36" ht="39.75" customHeight="1">
      <c r="A59" s="15" t="s">
        <v>46</v>
      </c>
      <c r="B59" s="46"/>
      <c r="C59" s="15" t="s">
        <v>213</v>
      </c>
      <c r="D59" s="17" t="s">
        <v>214</v>
      </c>
      <c r="E59" s="17"/>
      <c r="F59" s="18">
        <v>400</v>
      </c>
      <c r="G59" s="19">
        <f t="shared" si="5"/>
        <v>0</v>
      </c>
      <c r="H59" s="15">
        <v>15</v>
      </c>
      <c r="I59" s="15">
        <v>2023</v>
      </c>
      <c r="J59" s="15" t="s">
        <v>77</v>
      </c>
      <c r="K59" s="17" t="s">
        <v>215</v>
      </c>
      <c r="L59" s="15" t="s">
        <v>26</v>
      </c>
      <c r="M59" s="15">
        <v>48</v>
      </c>
      <c r="N59" s="28" t="s">
        <v>216</v>
      </c>
      <c r="O59" s="15">
        <v>218</v>
      </c>
      <c r="P59" s="15">
        <v>280</v>
      </c>
      <c r="Q59" s="15">
        <v>10</v>
      </c>
      <c r="R59" s="15">
        <v>0.44800000000000001</v>
      </c>
      <c r="S59" s="17" t="s">
        <v>217</v>
      </c>
      <c r="T59" s="21">
        <v>0.1</v>
      </c>
      <c r="U59" s="23" t="s">
        <v>218</v>
      </c>
      <c r="V59" s="133">
        <v>9785907471580</v>
      </c>
    </row>
    <row r="60" spans="1:36" ht="39.75" customHeight="1">
      <c r="A60" s="23" t="s">
        <v>46</v>
      </c>
      <c r="B60" s="15"/>
      <c r="C60" s="30" t="s">
        <v>219</v>
      </c>
      <c r="D60" s="33" t="s">
        <v>220</v>
      </c>
      <c r="E60" s="17"/>
      <c r="F60" s="18">
        <v>300</v>
      </c>
      <c r="G60" s="47">
        <f t="shared" si="5"/>
        <v>0</v>
      </c>
      <c r="H60" s="32">
        <v>10</v>
      </c>
      <c r="I60" s="32">
        <v>2023</v>
      </c>
      <c r="J60" s="32" t="s">
        <v>25</v>
      </c>
      <c r="K60" s="26" t="s">
        <v>554</v>
      </c>
      <c r="L60" s="32" t="s">
        <v>26</v>
      </c>
      <c r="M60" s="32">
        <v>56</v>
      </c>
      <c r="N60" s="36" t="s">
        <v>221</v>
      </c>
      <c r="O60" s="32">
        <v>253</v>
      </c>
      <c r="P60" s="32">
        <v>253</v>
      </c>
      <c r="Q60" s="32">
        <v>10</v>
      </c>
      <c r="R60" s="15">
        <v>0.48</v>
      </c>
      <c r="S60" s="33" t="s">
        <v>222</v>
      </c>
      <c r="T60" s="21">
        <v>0.1</v>
      </c>
      <c r="U60" s="37" t="s">
        <v>223</v>
      </c>
      <c r="V60" s="133">
        <v>9785907471795</v>
      </c>
    </row>
    <row r="61" spans="1:36" ht="39.75" customHeight="1">
      <c r="A61" s="48"/>
      <c r="B61" s="15"/>
      <c r="C61" s="30" t="s">
        <v>224</v>
      </c>
      <c r="D61" s="17" t="s">
        <v>225</v>
      </c>
      <c r="E61" s="17"/>
      <c r="F61" s="18">
        <v>960</v>
      </c>
      <c r="G61" s="39">
        <f t="shared" si="5"/>
        <v>0</v>
      </c>
      <c r="H61" s="15">
        <v>10</v>
      </c>
      <c r="I61" s="15">
        <v>2024</v>
      </c>
      <c r="J61" s="15" t="s">
        <v>77</v>
      </c>
      <c r="K61" s="17"/>
      <c r="L61" s="32" t="s">
        <v>26</v>
      </c>
      <c r="M61" s="15">
        <v>48</v>
      </c>
      <c r="N61" s="20" t="s">
        <v>226</v>
      </c>
      <c r="O61" s="15">
        <v>233</v>
      </c>
      <c r="P61" s="15">
        <v>290</v>
      </c>
      <c r="Q61" s="15">
        <v>10</v>
      </c>
      <c r="R61" s="15">
        <v>0.501</v>
      </c>
      <c r="S61" s="17" t="s">
        <v>227</v>
      </c>
      <c r="T61" s="21">
        <v>0.1</v>
      </c>
      <c r="U61" s="23" t="s">
        <v>228</v>
      </c>
      <c r="V61" s="133">
        <v>9785907793118</v>
      </c>
    </row>
    <row r="62" spans="1:36" ht="37.5" customHeight="1">
      <c r="A62" s="49"/>
      <c r="B62" s="49"/>
      <c r="C62" s="50"/>
      <c r="D62" s="50" t="s">
        <v>229</v>
      </c>
      <c r="E62" s="50"/>
      <c r="F62" s="49"/>
      <c r="G62" s="50"/>
      <c r="H62" s="50"/>
      <c r="I62" s="50"/>
      <c r="J62" s="50"/>
      <c r="K62" s="50"/>
      <c r="L62" s="50"/>
      <c r="M62" s="49"/>
      <c r="N62" s="50"/>
      <c r="O62" s="50"/>
      <c r="P62" s="49"/>
      <c r="Q62" s="50"/>
      <c r="R62" s="50"/>
      <c r="S62" s="50" t="s">
        <v>229</v>
      </c>
      <c r="T62" s="50"/>
      <c r="U62" s="49"/>
      <c r="V62" s="139"/>
      <c r="W62" s="51"/>
      <c r="X62" s="51"/>
      <c r="Y62" s="51"/>
      <c r="Z62" s="51"/>
      <c r="AA62" s="51"/>
      <c r="AB62" s="51"/>
      <c r="AC62" s="51"/>
      <c r="AD62" s="51"/>
      <c r="AE62" s="51"/>
      <c r="AF62" s="51"/>
      <c r="AG62" s="51"/>
      <c r="AH62" s="51"/>
      <c r="AI62" s="51"/>
      <c r="AJ62" s="51"/>
    </row>
    <row r="63" spans="1:36" ht="39.75" customHeight="1">
      <c r="A63" s="26" t="s">
        <v>61</v>
      </c>
      <c r="B63" s="15"/>
      <c r="C63" s="15" t="s">
        <v>230</v>
      </c>
      <c r="D63" s="17" t="s">
        <v>231</v>
      </c>
      <c r="E63" s="17"/>
      <c r="F63" s="18">
        <v>480</v>
      </c>
      <c r="G63" s="39">
        <f t="shared" ref="G63:G84" si="6">E63*F63</f>
        <v>0</v>
      </c>
      <c r="H63" s="15">
        <v>15</v>
      </c>
      <c r="I63" s="15">
        <v>2019</v>
      </c>
      <c r="J63" s="15" t="s">
        <v>77</v>
      </c>
      <c r="K63" s="17"/>
      <c r="L63" s="15" t="s">
        <v>26</v>
      </c>
      <c r="M63" s="15">
        <v>44</v>
      </c>
      <c r="N63" s="20" t="s">
        <v>232</v>
      </c>
      <c r="O63" s="15">
        <v>210</v>
      </c>
      <c r="P63" s="15">
        <v>210</v>
      </c>
      <c r="Q63" s="15">
        <v>10</v>
      </c>
      <c r="R63" s="15">
        <v>0.4</v>
      </c>
      <c r="S63" s="17" t="s">
        <v>233</v>
      </c>
      <c r="T63" s="21">
        <v>0.1</v>
      </c>
      <c r="U63" s="15" t="s">
        <v>234</v>
      </c>
      <c r="V63" s="133">
        <v>9785906994264</v>
      </c>
    </row>
    <row r="64" spans="1:36" ht="39.75" customHeight="1">
      <c r="A64" s="26" t="s">
        <v>61</v>
      </c>
      <c r="B64" s="15"/>
      <c r="C64" s="15" t="s">
        <v>235</v>
      </c>
      <c r="D64" s="17" t="s">
        <v>236</v>
      </c>
      <c r="E64" s="17"/>
      <c r="F64" s="18">
        <v>300</v>
      </c>
      <c r="G64" s="39">
        <f t="shared" si="6"/>
        <v>0</v>
      </c>
      <c r="H64" s="15">
        <v>15</v>
      </c>
      <c r="I64" s="15">
        <v>2019</v>
      </c>
      <c r="J64" s="15" t="s">
        <v>25</v>
      </c>
      <c r="K64" s="17"/>
      <c r="L64" s="15" t="s">
        <v>26</v>
      </c>
      <c r="M64" s="15">
        <v>52</v>
      </c>
      <c r="N64" s="28" t="s">
        <v>237</v>
      </c>
      <c r="O64" s="15">
        <v>225</v>
      </c>
      <c r="P64" s="15">
        <v>310</v>
      </c>
      <c r="Q64" s="15">
        <v>10</v>
      </c>
      <c r="R64" s="15">
        <v>0.4</v>
      </c>
      <c r="S64" s="17" t="s">
        <v>238</v>
      </c>
      <c r="T64" s="21">
        <v>0.1</v>
      </c>
      <c r="U64" s="15" t="s">
        <v>239</v>
      </c>
      <c r="V64" s="133">
        <v>9785906994455</v>
      </c>
    </row>
    <row r="65" spans="1:36" ht="39.75" customHeight="1">
      <c r="A65" s="15" t="s">
        <v>42</v>
      </c>
      <c r="B65" s="15"/>
      <c r="C65" s="15" t="s">
        <v>240</v>
      </c>
      <c r="D65" s="17" t="s">
        <v>241</v>
      </c>
      <c r="E65" s="17"/>
      <c r="F65" s="18">
        <v>1200</v>
      </c>
      <c r="G65" s="39">
        <f t="shared" si="6"/>
        <v>0</v>
      </c>
      <c r="H65" s="15">
        <v>14</v>
      </c>
      <c r="I65" s="15">
        <v>2023</v>
      </c>
      <c r="J65" s="15" t="s">
        <v>25</v>
      </c>
      <c r="K65" s="17"/>
      <c r="L65" s="15" t="s">
        <v>26</v>
      </c>
      <c r="M65" s="15">
        <v>48</v>
      </c>
      <c r="N65" s="20" t="s">
        <v>242</v>
      </c>
      <c r="O65" s="15">
        <v>215</v>
      </c>
      <c r="P65" s="15">
        <v>310</v>
      </c>
      <c r="Q65" s="15">
        <v>10</v>
      </c>
      <c r="R65" s="15">
        <v>0.49399999999999999</v>
      </c>
      <c r="S65" s="17" t="s">
        <v>243</v>
      </c>
      <c r="T65" s="21">
        <v>0.1</v>
      </c>
      <c r="U65" s="15" t="s">
        <v>244</v>
      </c>
      <c r="V65" s="133">
        <v>9785907471955</v>
      </c>
    </row>
    <row r="66" spans="1:36" ht="39.75" customHeight="1">
      <c r="A66" s="15" t="s">
        <v>46</v>
      </c>
      <c r="B66" s="15"/>
      <c r="C66" s="15" t="s">
        <v>245</v>
      </c>
      <c r="D66" s="17" t="s">
        <v>246</v>
      </c>
      <c r="E66" s="17"/>
      <c r="F66" s="18">
        <v>400</v>
      </c>
      <c r="G66" s="39">
        <f t="shared" si="6"/>
        <v>0</v>
      </c>
      <c r="H66" s="15">
        <v>12</v>
      </c>
      <c r="I66" s="15">
        <v>2024</v>
      </c>
      <c r="J66" s="15" t="s">
        <v>25</v>
      </c>
      <c r="K66" s="17"/>
      <c r="L66" s="15" t="s">
        <v>26</v>
      </c>
      <c r="M66" s="15">
        <v>96</v>
      </c>
      <c r="N66" s="20" t="s">
        <v>247</v>
      </c>
      <c r="O66" s="15">
        <v>170</v>
      </c>
      <c r="P66" s="15">
        <v>225</v>
      </c>
      <c r="Q66" s="15">
        <v>10</v>
      </c>
      <c r="R66" s="15">
        <v>0.39200000000000002</v>
      </c>
      <c r="S66" s="17" t="s">
        <v>248</v>
      </c>
      <c r="T66" s="21">
        <v>0.1</v>
      </c>
      <c r="U66" s="15" t="s">
        <v>249</v>
      </c>
      <c r="V66" s="133">
        <v>9785907793187</v>
      </c>
    </row>
    <row r="67" spans="1:36" ht="50.25" customHeight="1">
      <c r="A67" s="15" t="s">
        <v>46</v>
      </c>
      <c r="B67" s="15"/>
      <c r="C67" s="15" t="s">
        <v>250</v>
      </c>
      <c r="D67" s="17" t="s">
        <v>251</v>
      </c>
      <c r="E67" s="17"/>
      <c r="F67" s="18">
        <v>300</v>
      </c>
      <c r="G67" s="39">
        <f t="shared" si="6"/>
        <v>0</v>
      </c>
      <c r="H67" s="15">
        <v>15</v>
      </c>
      <c r="I67" s="15">
        <v>2021</v>
      </c>
      <c r="J67" s="15" t="s">
        <v>25</v>
      </c>
      <c r="K67" s="17"/>
      <c r="L67" s="15" t="s">
        <v>26</v>
      </c>
      <c r="M67" s="15">
        <v>72</v>
      </c>
      <c r="N67" s="28" t="s">
        <v>252</v>
      </c>
      <c r="O67" s="15">
        <v>147</v>
      </c>
      <c r="P67" s="15">
        <v>223</v>
      </c>
      <c r="Q67" s="15">
        <v>10</v>
      </c>
      <c r="R67" s="15">
        <v>0.254</v>
      </c>
      <c r="S67" s="17" t="s">
        <v>253</v>
      </c>
      <c r="T67" s="21">
        <v>0.1</v>
      </c>
      <c r="U67" s="15" t="s">
        <v>254</v>
      </c>
      <c r="V67" s="133">
        <v>9785604551998</v>
      </c>
    </row>
    <row r="68" spans="1:36" ht="39.75" customHeight="1">
      <c r="A68" s="15"/>
      <c r="B68" s="15"/>
      <c r="C68" s="15" t="s">
        <v>257</v>
      </c>
      <c r="D68" s="17" t="s">
        <v>258</v>
      </c>
      <c r="E68" s="17"/>
      <c r="F68" s="18">
        <v>720</v>
      </c>
      <c r="G68" s="39">
        <f t="shared" si="6"/>
        <v>0</v>
      </c>
      <c r="H68" s="15">
        <v>12</v>
      </c>
      <c r="I68" s="15">
        <v>2022</v>
      </c>
      <c r="J68" s="15" t="s">
        <v>25</v>
      </c>
      <c r="K68" s="17"/>
      <c r="L68" s="15" t="s">
        <v>26</v>
      </c>
      <c r="M68" s="15">
        <v>64</v>
      </c>
      <c r="N68" s="28" t="s">
        <v>259</v>
      </c>
      <c r="O68" s="15">
        <v>207</v>
      </c>
      <c r="P68" s="15">
        <v>338</v>
      </c>
      <c r="Q68" s="15">
        <v>10</v>
      </c>
      <c r="R68" s="15">
        <v>0.51200000000000001</v>
      </c>
      <c r="S68" s="17" t="s">
        <v>260</v>
      </c>
      <c r="T68" s="21">
        <v>0.1</v>
      </c>
      <c r="U68" s="15" t="s">
        <v>261</v>
      </c>
      <c r="V68" s="133">
        <v>9785907471108</v>
      </c>
      <c r="W68" s="51"/>
      <c r="X68" s="51"/>
      <c r="Y68" s="51"/>
      <c r="Z68" s="51"/>
      <c r="AA68" s="51"/>
      <c r="AB68" s="51"/>
      <c r="AC68" s="51"/>
      <c r="AD68" s="51"/>
      <c r="AE68" s="51"/>
      <c r="AF68" s="51"/>
      <c r="AG68" s="51"/>
      <c r="AH68" s="51"/>
      <c r="AI68" s="51"/>
      <c r="AJ68" s="51"/>
    </row>
    <row r="69" spans="1:36" ht="39.75" customHeight="1">
      <c r="A69" s="26" t="s">
        <v>61</v>
      </c>
      <c r="B69" s="15"/>
      <c r="C69" s="15" t="s">
        <v>262</v>
      </c>
      <c r="D69" s="17" t="s">
        <v>263</v>
      </c>
      <c r="E69" s="17"/>
      <c r="F69" s="18">
        <v>340</v>
      </c>
      <c r="G69" s="39">
        <f t="shared" si="6"/>
        <v>0</v>
      </c>
      <c r="H69" s="15">
        <v>16</v>
      </c>
      <c r="I69" s="15">
        <v>2022</v>
      </c>
      <c r="J69" s="15" t="s">
        <v>25</v>
      </c>
      <c r="K69" s="17" t="s">
        <v>264</v>
      </c>
      <c r="L69" s="15" t="s">
        <v>26</v>
      </c>
      <c r="M69" s="15">
        <v>40</v>
      </c>
      <c r="N69" s="20" t="s">
        <v>265</v>
      </c>
      <c r="O69" s="15">
        <v>217</v>
      </c>
      <c r="P69" s="15">
        <v>217</v>
      </c>
      <c r="Q69" s="15">
        <v>10</v>
      </c>
      <c r="R69" s="15">
        <v>0.29399999999999998</v>
      </c>
      <c r="S69" s="17" t="s">
        <v>266</v>
      </c>
      <c r="T69" s="21">
        <v>0.1</v>
      </c>
      <c r="U69" s="15" t="s">
        <v>267</v>
      </c>
      <c r="V69" s="133">
        <v>9785907471306</v>
      </c>
      <c r="W69" s="51"/>
      <c r="X69" s="51"/>
      <c r="Y69" s="51"/>
      <c r="Z69" s="51"/>
      <c r="AA69" s="51"/>
      <c r="AB69" s="51"/>
      <c r="AC69" s="51"/>
      <c r="AD69" s="51"/>
      <c r="AE69" s="51"/>
      <c r="AF69" s="51"/>
      <c r="AG69" s="51"/>
      <c r="AH69" s="51"/>
      <c r="AI69" s="51"/>
      <c r="AJ69" s="51"/>
    </row>
    <row r="70" spans="1:36" ht="93.75">
      <c r="A70" s="15" t="s">
        <v>40</v>
      </c>
      <c r="B70" s="15" t="s">
        <v>2</v>
      </c>
      <c r="C70" s="15" t="s">
        <v>558</v>
      </c>
      <c r="D70" s="17" t="s">
        <v>559</v>
      </c>
      <c r="E70" s="17"/>
      <c r="F70" s="18">
        <v>1200</v>
      </c>
      <c r="G70" s="39">
        <f t="shared" si="6"/>
        <v>0</v>
      </c>
      <c r="H70" s="15">
        <v>10</v>
      </c>
      <c r="I70" s="15">
        <v>2025</v>
      </c>
      <c r="J70" s="15" t="s">
        <v>25</v>
      </c>
      <c r="K70" s="17" t="s">
        <v>562</v>
      </c>
      <c r="L70" s="15" t="s">
        <v>26</v>
      </c>
      <c r="M70" s="15">
        <v>96</v>
      </c>
      <c r="N70" s="107" t="s">
        <v>560</v>
      </c>
      <c r="O70" s="15">
        <v>208</v>
      </c>
      <c r="P70" s="15">
        <v>210</v>
      </c>
      <c r="Q70" s="15">
        <v>14</v>
      </c>
      <c r="R70" s="15">
        <v>0.42599999999999999</v>
      </c>
      <c r="S70" s="17" t="s">
        <v>256</v>
      </c>
      <c r="T70" s="21">
        <v>0.1</v>
      </c>
      <c r="U70" s="15" t="s">
        <v>561</v>
      </c>
      <c r="V70" s="133">
        <v>9785908138017</v>
      </c>
      <c r="W70" s="51"/>
      <c r="X70" s="51"/>
      <c r="Y70" s="51"/>
      <c r="Z70" s="51"/>
      <c r="AA70" s="51"/>
      <c r="AB70" s="51"/>
      <c r="AC70" s="51"/>
      <c r="AD70" s="51"/>
      <c r="AE70" s="51"/>
      <c r="AF70" s="51"/>
      <c r="AG70" s="51"/>
      <c r="AH70" s="51"/>
      <c r="AI70" s="51"/>
      <c r="AJ70" s="51"/>
    </row>
    <row r="71" spans="1:36" ht="39" customHeight="1">
      <c r="A71" s="17" t="s">
        <v>42</v>
      </c>
      <c r="B71" s="15"/>
      <c r="C71" s="15" t="s">
        <v>268</v>
      </c>
      <c r="D71" s="17" t="s">
        <v>269</v>
      </c>
      <c r="E71" s="17"/>
      <c r="F71" s="18">
        <v>1440</v>
      </c>
      <c r="G71" s="39">
        <f t="shared" si="6"/>
        <v>0</v>
      </c>
      <c r="H71" s="15">
        <v>8</v>
      </c>
      <c r="I71" s="15">
        <v>2025</v>
      </c>
      <c r="J71" s="15" t="s">
        <v>36</v>
      </c>
      <c r="K71" s="17" t="s">
        <v>270</v>
      </c>
      <c r="L71" s="15" t="s">
        <v>26</v>
      </c>
      <c r="M71" s="15">
        <v>88</v>
      </c>
      <c r="N71" s="28" t="s">
        <v>271</v>
      </c>
      <c r="O71" s="15">
        <v>240</v>
      </c>
      <c r="P71" s="15">
        <v>328</v>
      </c>
      <c r="Q71" s="15">
        <v>12</v>
      </c>
      <c r="R71" s="15">
        <v>0.76500000000000001</v>
      </c>
      <c r="S71" s="17" t="s">
        <v>272</v>
      </c>
      <c r="T71" s="21">
        <v>0.1</v>
      </c>
      <c r="U71" s="23" t="s">
        <v>273</v>
      </c>
      <c r="V71" s="133">
        <v>9785907793613</v>
      </c>
      <c r="W71" s="43"/>
      <c r="X71" s="43"/>
      <c r="Y71" s="43"/>
      <c r="Z71" s="43"/>
      <c r="AA71" s="43"/>
      <c r="AB71" s="43"/>
      <c r="AC71" s="43"/>
      <c r="AD71" s="43"/>
      <c r="AE71" s="43"/>
      <c r="AF71" s="43"/>
      <c r="AG71" s="43"/>
      <c r="AH71" s="43"/>
      <c r="AI71" s="43"/>
      <c r="AJ71" s="43"/>
    </row>
    <row r="72" spans="1:36" ht="39.75" customHeight="1">
      <c r="A72" s="26" t="s">
        <v>61</v>
      </c>
      <c r="B72" s="15"/>
      <c r="C72" s="15" t="s">
        <v>274</v>
      </c>
      <c r="D72" s="17" t="s">
        <v>275</v>
      </c>
      <c r="E72" s="17"/>
      <c r="F72" s="18">
        <v>1200</v>
      </c>
      <c r="G72" s="39">
        <f t="shared" si="6"/>
        <v>0</v>
      </c>
      <c r="H72" s="15">
        <v>12</v>
      </c>
      <c r="I72" s="15">
        <v>2023</v>
      </c>
      <c r="J72" s="15" t="s">
        <v>25</v>
      </c>
      <c r="K72" s="17" t="s">
        <v>276</v>
      </c>
      <c r="L72" s="15" t="s">
        <v>26</v>
      </c>
      <c r="M72" s="15">
        <v>56</v>
      </c>
      <c r="N72" s="28" t="s">
        <v>277</v>
      </c>
      <c r="O72" s="15">
        <v>248</v>
      </c>
      <c r="P72" s="15">
        <v>340</v>
      </c>
      <c r="Q72" s="15">
        <v>10</v>
      </c>
      <c r="R72" s="15">
        <v>0.71499999999999997</v>
      </c>
      <c r="S72" s="17" t="s">
        <v>278</v>
      </c>
      <c r="T72" s="21">
        <v>0.1</v>
      </c>
      <c r="U72" s="15" t="s">
        <v>279</v>
      </c>
      <c r="V72" s="133">
        <v>9785907471870</v>
      </c>
      <c r="W72" s="43"/>
      <c r="X72" s="43"/>
      <c r="Y72" s="43"/>
      <c r="Z72" s="43"/>
      <c r="AA72" s="43"/>
      <c r="AB72" s="43"/>
      <c r="AC72" s="43"/>
      <c r="AD72" s="43"/>
      <c r="AE72" s="43"/>
      <c r="AF72" s="43"/>
      <c r="AG72" s="43"/>
      <c r="AH72" s="43"/>
      <c r="AI72" s="43"/>
      <c r="AJ72" s="43"/>
    </row>
    <row r="73" spans="1:36" ht="168.75">
      <c r="A73" s="17" t="s">
        <v>42</v>
      </c>
      <c r="B73" s="15"/>
      <c r="C73" s="15" t="s">
        <v>280</v>
      </c>
      <c r="D73" s="17" t="s">
        <v>281</v>
      </c>
      <c r="E73" s="17"/>
      <c r="F73" s="18">
        <v>1440</v>
      </c>
      <c r="G73" s="39">
        <f t="shared" si="6"/>
        <v>0</v>
      </c>
      <c r="H73" s="15">
        <v>14</v>
      </c>
      <c r="I73" s="15">
        <v>2024</v>
      </c>
      <c r="J73" s="15" t="s">
        <v>25</v>
      </c>
      <c r="K73" s="17" t="s">
        <v>557</v>
      </c>
      <c r="L73" s="15" t="s">
        <v>26</v>
      </c>
      <c r="M73" s="15">
        <v>56</v>
      </c>
      <c r="N73" s="28" t="s">
        <v>282</v>
      </c>
      <c r="O73" s="15">
        <v>215</v>
      </c>
      <c r="P73" s="15">
        <v>315</v>
      </c>
      <c r="Q73" s="15">
        <v>10</v>
      </c>
      <c r="R73" s="15">
        <v>0.55700000000000005</v>
      </c>
      <c r="S73" s="17" t="s">
        <v>283</v>
      </c>
      <c r="T73" s="21">
        <v>0.1</v>
      </c>
      <c r="U73" s="23" t="s">
        <v>284</v>
      </c>
      <c r="V73" s="133">
        <v>9785907793323</v>
      </c>
      <c r="W73" s="43"/>
      <c r="X73" s="43"/>
      <c r="Y73" s="43"/>
      <c r="Z73" s="43"/>
      <c r="AA73" s="43"/>
      <c r="AB73" s="43"/>
      <c r="AC73" s="43"/>
      <c r="AD73" s="43"/>
      <c r="AE73" s="43"/>
      <c r="AF73" s="43"/>
      <c r="AG73" s="43"/>
      <c r="AH73" s="43"/>
      <c r="AI73" s="43"/>
      <c r="AJ73" s="43"/>
    </row>
    <row r="74" spans="1:36" ht="56.25">
      <c r="A74" s="17" t="s">
        <v>42</v>
      </c>
      <c r="B74" s="16" t="s">
        <v>2</v>
      </c>
      <c r="C74" s="15" t="s">
        <v>285</v>
      </c>
      <c r="D74" s="17" t="s">
        <v>286</v>
      </c>
      <c r="E74" s="17"/>
      <c r="F74" s="18">
        <v>1200</v>
      </c>
      <c r="G74" s="39">
        <f t="shared" si="6"/>
        <v>0</v>
      </c>
      <c r="H74" s="15">
        <v>15</v>
      </c>
      <c r="I74" s="15">
        <v>2025</v>
      </c>
      <c r="J74" s="15" t="s">
        <v>25</v>
      </c>
      <c r="K74" s="17" t="s">
        <v>552</v>
      </c>
      <c r="L74" s="15" t="s">
        <v>26</v>
      </c>
      <c r="M74" s="15">
        <v>96</v>
      </c>
      <c r="N74" s="28" t="s">
        <v>287</v>
      </c>
      <c r="O74" s="15">
        <v>207</v>
      </c>
      <c r="P74" s="15">
        <v>210</v>
      </c>
      <c r="Q74" s="15">
        <v>10</v>
      </c>
      <c r="R74" s="15">
        <v>0.41599999999999998</v>
      </c>
      <c r="S74" s="17" t="s">
        <v>256</v>
      </c>
      <c r="T74" s="21">
        <v>0.1</v>
      </c>
      <c r="U74" s="15" t="s">
        <v>288</v>
      </c>
      <c r="V74" s="133">
        <v>9785907793408</v>
      </c>
      <c r="W74" s="43"/>
      <c r="X74" s="43"/>
      <c r="Y74" s="43"/>
      <c r="Z74" s="43"/>
      <c r="AA74" s="43"/>
      <c r="AB74" s="43"/>
      <c r="AC74" s="43"/>
      <c r="AD74" s="43"/>
      <c r="AE74" s="43"/>
      <c r="AF74" s="43"/>
      <c r="AG74" s="43"/>
      <c r="AH74" s="43"/>
      <c r="AI74" s="43"/>
      <c r="AJ74" s="43"/>
    </row>
    <row r="75" spans="1:36" ht="39.75" customHeight="1">
      <c r="A75" s="17" t="s">
        <v>42</v>
      </c>
      <c r="B75" s="15"/>
      <c r="C75" s="15" t="s">
        <v>289</v>
      </c>
      <c r="D75" s="17" t="s">
        <v>290</v>
      </c>
      <c r="E75" s="17"/>
      <c r="F75" s="18">
        <v>1200</v>
      </c>
      <c r="G75" s="39">
        <f t="shared" si="6"/>
        <v>0</v>
      </c>
      <c r="H75" s="15">
        <v>20</v>
      </c>
      <c r="I75" s="15">
        <v>2026</v>
      </c>
      <c r="J75" s="15" t="s">
        <v>25</v>
      </c>
      <c r="K75" s="17"/>
      <c r="L75" s="15" t="s">
        <v>26</v>
      </c>
      <c r="M75" s="15">
        <v>56</v>
      </c>
      <c r="N75" s="107" t="s">
        <v>291</v>
      </c>
      <c r="O75" s="15">
        <v>240</v>
      </c>
      <c r="P75" s="15">
        <v>290</v>
      </c>
      <c r="Q75" s="15">
        <v>10</v>
      </c>
      <c r="R75" s="15">
        <v>0.56000000000000005</v>
      </c>
      <c r="S75" s="17" t="s">
        <v>292</v>
      </c>
      <c r="T75" s="98">
        <v>0.1</v>
      </c>
      <c r="U75" s="15" t="s">
        <v>496</v>
      </c>
      <c r="V75" s="133">
        <v>9785907793835</v>
      </c>
      <c r="W75" s="43"/>
      <c r="X75" s="43"/>
      <c r="Y75" s="43"/>
      <c r="Z75" s="43"/>
      <c r="AA75" s="43"/>
      <c r="AB75" s="43"/>
      <c r="AC75" s="43"/>
      <c r="AD75" s="43"/>
      <c r="AE75" s="43"/>
      <c r="AF75" s="43"/>
      <c r="AG75" s="43"/>
      <c r="AH75" s="43"/>
      <c r="AI75" s="43"/>
      <c r="AJ75" s="43"/>
    </row>
    <row r="76" spans="1:36" ht="39.75" customHeight="1">
      <c r="A76" s="27"/>
      <c r="B76" s="15"/>
      <c r="C76" s="15" t="s">
        <v>293</v>
      </c>
      <c r="D76" s="17" t="s">
        <v>294</v>
      </c>
      <c r="E76" s="17"/>
      <c r="F76" s="18">
        <v>1200</v>
      </c>
      <c r="G76" s="39">
        <f t="shared" si="6"/>
        <v>0</v>
      </c>
      <c r="H76" s="15">
        <v>10</v>
      </c>
      <c r="I76" s="15">
        <v>2024</v>
      </c>
      <c r="J76" s="15" t="s">
        <v>25</v>
      </c>
      <c r="K76" s="17"/>
      <c r="L76" s="15" t="s">
        <v>26</v>
      </c>
      <c r="M76" s="15">
        <v>48</v>
      </c>
      <c r="N76" s="20" t="s">
        <v>295</v>
      </c>
      <c r="O76" s="15">
        <v>250</v>
      </c>
      <c r="P76" s="15">
        <v>290</v>
      </c>
      <c r="Q76" s="15">
        <v>10</v>
      </c>
      <c r="R76" s="15">
        <v>0.56000000000000005</v>
      </c>
      <c r="S76" s="17" t="s">
        <v>296</v>
      </c>
      <c r="T76" s="21">
        <v>0.1</v>
      </c>
      <c r="U76" s="15" t="s">
        <v>297</v>
      </c>
      <c r="V76" s="133">
        <v>9785907793064</v>
      </c>
      <c r="W76" s="43"/>
      <c r="X76" s="43"/>
      <c r="Y76" s="43"/>
      <c r="Z76" s="43"/>
      <c r="AA76" s="43"/>
      <c r="AB76" s="43"/>
      <c r="AC76" s="43"/>
      <c r="AD76" s="43"/>
      <c r="AE76" s="43"/>
      <c r="AF76" s="43"/>
      <c r="AG76" s="43"/>
      <c r="AH76" s="43"/>
      <c r="AI76" s="43"/>
      <c r="AJ76" s="43"/>
    </row>
    <row r="77" spans="1:36" ht="75">
      <c r="A77" s="17" t="s">
        <v>42</v>
      </c>
      <c r="B77" s="16" t="s">
        <v>2</v>
      </c>
      <c r="C77" s="15" t="s">
        <v>298</v>
      </c>
      <c r="D77" s="17" t="s">
        <v>299</v>
      </c>
      <c r="E77" s="17"/>
      <c r="F77" s="18">
        <v>1200</v>
      </c>
      <c r="G77" s="39">
        <f t="shared" si="6"/>
        <v>0</v>
      </c>
      <c r="H77" s="15">
        <v>12</v>
      </c>
      <c r="I77" s="15">
        <v>2025</v>
      </c>
      <c r="J77" s="15" t="s">
        <v>25</v>
      </c>
      <c r="K77" s="17" t="s">
        <v>551</v>
      </c>
      <c r="L77" s="15" t="s">
        <v>26</v>
      </c>
      <c r="M77" s="15">
        <v>72</v>
      </c>
      <c r="N77" s="20" t="s">
        <v>300</v>
      </c>
      <c r="O77" s="15">
        <v>216</v>
      </c>
      <c r="P77" s="15">
        <v>218</v>
      </c>
      <c r="Q77" s="15">
        <v>12</v>
      </c>
      <c r="R77" s="15">
        <v>0.38</v>
      </c>
      <c r="S77" s="17" t="s">
        <v>301</v>
      </c>
      <c r="T77" s="21">
        <v>0.1</v>
      </c>
      <c r="U77" s="15" t="s">
        <v>302</v>
      </c>
      <c r="V77" s="133">
        <v>9785907793729</v>
      </c>
      <c r="W77" s="51"/>
      <c r="X77" s="51"/>
      <c r="Y77" s="51"/>
      <c r="Z77" s="51"/>
      <c r="AA77" s="51"/>
      <c r="AB77" s="51"/>
      <c r="AC77" s="51"/>
      <c r="AD77" s="51"/>
      <c r="AE77" s="51"/>
      <c r="AF77" s="51"/>
      <c r="AG77" s="51"/>
      <c r="AH77" s="51"/>
      <c r="AI77" s="51"/>
      <c r="AJ77" s="51"/>
    </row>
    <row r="78" spans="1:36" ht="39.75" customHeight="1">
      <c r="A78" s="40"/>
      <c r="B78" s="15"/>
      <c r="C78" s="15" t="s">
        <v>303</v>
      </c>
      <c r="D78" s="17" t="s">
        <v>304</v>
      </c>
      <c r="E78" s="17"/>
      <c r="F78" s="18">
        <v>1200</v>
      </c>
      <c r="G78" s="39">
        <f t="shared" si="6"/>
        <v>0</v>
      </c>
      <c r="H78" s="15">
        <v>14</v>
      </c>
      <c r="I78" s="15">
        <v>2024</v>
      </c>
      <c r="J78" s="15" t="s">
        <v>25</v>
      </c>
      <c r="K78" s="17"/>
      <c r="L78" s="15" t="s">
        <v>26</v>
      </c>
      <c r="M78" s="15">
        <v>40</v>
      </c>
      <c r="N78" s="20" t="s">
        <v>305</v>
      </c>
      <c r="O78" s="15">
        <v>265</v>
      </c>
      <c r="P78" s="15">
        <v>330</v>
      </c>
      <c r="Q78" s="15">
        <v>10</v>
      </c>
      <c r="R78" s="15">
        <v>0.56699999999999995</v>
      </c>
      <c r="S78" s="17" t="s">
        <v>306</v>
      </c>
      <c r="T78" s="21">
        <v>0.1</v>
      </c>
      <c r="U78" s="15" t="s">
        <v>307</v>
      </c>
      <c r="V78" s="133">
        <v>9785907793200</v>
      </c>
      <c r="W78" s="51"/>
      <c r="X78" s="51"/>
      <c r="Y78" s="51"/>
      <c r="Z78" s="51"/>
      <c r="AA78" s="51"/>
      <c r="AB78" s="51"/>
      <c r="AC78" s="51"/>
      <c r="AD78" s="51"/>
      <c r="AE78" s="51"/>
      <c r="AF78" s="51"/>
      <c r="AG78" s="51"/>
      <c r="AH78" s="51"/>
      <c r="AI78" s="51"/>
      <c r="AJ78" s="51"/>
    </row>
    <row r="79" spans="1:36" ht="39.75" customHeight="1">
      <c r="A79" s="27"/>
      <c r="B79" s="16" t="s">
        <v>2</v>
      </c>
      <c r="C79" s="15" t="s">
        <v>308</v>
      </c>
      <c r="D79" s="17" t="s">
        <v>309</v>
      </c>
      <c r="E79" s="17"/>
      <c r="F79" s="18">
        <v>1200</v>
      </c>
      <c r="G79" s="39">
        <f t="shared" si="6"/>
        <v>0</v>
      </c>
      <c r="H79" s="15">
        <v>10</v>
      </c>
      <c r="I79" s="15">
        <v>2025</v>
      </c>
      <c r="J79" s="32" t="s">
        <v>25</v>
      </c>
      <c r="K79" s="17"/>
      <c r="L79" s="32" t="s">
        <v>26</v>
      </c>
      <c r="M79" s="15">
        <v>64</v>
      </c>
      <c r="N79" s="20" t="s">
        <v>310</v>
      </c>
      <c r="O79" s="15">
        <v>223</v>
      </c>
      <c r="P79" s="15">
        <v>285</v>
      </c>
      <c r="Q79" s="15">
        <v>12</v>
      </c>
      <c r="R79" s="15">
        <v>0.57199999999999995</v>
      </c>
      <c r="S79" s="17" t="s">
        <v>311</v>
      </c>
      <c r="T79" s="21">
        <v>0.1</v>
      </c>
      <c r="U79" s="15" t="s">
        <v>312</v>
      </c>
      <c r="V79" s="133">
        <v>9785907793361</v>
      </c>
      <c r="W79" s="51"/>
      <c r="X79" s="51"/>
      <c r="Y79" s="51"/>
      <c r="Z79" s="51"/>
      <c r="AA79" s="51"/>
      <c r="AB79" s="51"/>
      <c r="AC79" s="51"/>
      <c r="AD79" s="51"/>
      <c r="AE79" s="51"/>
      <c r="AF79" s="51"/>
      <c r="AG79" s="51"/>
      <c r="AH79" s="51"/>
      <c r="AI79" s="51"/>
      <c r="AJ79" s="51"/>
    </row>
    <row r="80" spans="1:36" ht="39.75" customHeight="1">
      <c r="A80" s="34"/>
      <c r="B80" s="16" t="s">
        <v>2</v>
      </c>
      <c r="C80" s="32" t="s">
        <v>313</v>
      </c>
      <c r="D80" s="33" t="s">
        <v>314</v>
      </c>
      <c r="E80" s="17"/>
      <c r="F80" s="18">
        <v>1200</v>
      </c>
      <c r="G80" s="35">
        <f t="shared" si="6"/>
        <v>0</v>
      </c>
      <c r="H80" s="32">
        <v>10</v>
      </c>
      <c r="I80" s="32">
        <v>2025</v>
      </c>
      <c r="J80" s="32" t="s">
        <v>25</v>
      </c>
      <c r="K80" s="33"/>
      <c r="L80" s="32" t="s">
        <v>26</v>
      </c>
      <c r="M80" s="32">
        <v>64</v>
      </c>
      <c r="N80" s="20" t="s">
        <v>315</v>
      </c>
      <c r="O80" s="32">
        <v>223</v>
      </c>
      <c r="P80" s="32">
        <v>285</v>
      </c>
      <c r="Q80" s="32">
        <v>12</v>
      </c>
      <c r="R80" s="15">
        <v>0.57499999999999996</v>
      </c>
      <c r="S80" s="33" t="s">
        <v>316</v>
      </c>
      <c r="T80" s="21">
        <v>0.1</v>
      </c>
      <c r="U80" s="32" t="s">
        <v>317</v>
      </c>
      <c r="V80" s="135">
        <v>9785907793392</v>
      </c>
      <c r="W80" s="51"/>
      <c r="X80" s="51"/>
      <c r="Y80" s="51"/>
      <c r="Z80" s="51"/>
      <c r="AA80" s="51"/>
      <c r="AB80" s="51"/>
      <c r="AC80" s="51"/>
      <c r="AD80" s="51"/>
      <c r="AE80" s="51"/>
      <c r="AF80" s="51"/>
      <c r="AG80" s="51"/>
      <c r="AH80" s="51"/>
      <c r="AI80" s="51"/>
      <c r="AJ80" s="51"/>
    </row>
    <row r="81" spans="1:36" ht="39.75" customHeight="1">
      <c r="A81" s="34"/>
      <c r="B81" s="32" t="s">
        <v>2</v>
      </c>
      <c r="C81" s="32" t="s">
        <v>318</v>
      </c>
      <c r="D81" s="17" t="s">
        <v>319</v>
      </c>
      <c r="E81" s="17"/>
      <c r="F81" s="18">
        <v>1200</v>
      </c>
      <c r="G81" s="35">
        <f t="shared" si="6"/>
        <v>0</v>
      </c>
      <c r="H81" s="15">
        <v>8</v>
      </c>
      <c r="I81" s="32">
        <v>2025</v>
      </c>
      <c r="J81" s="32" t="s">
        <v>25</v>
      </c>
      <c r="K81" s="17"/>
      <c r="L81" s="32" t="s">
        <v>26</v>
      </c>
      <c r="M81" s="32">
        <v>64</v>
      </c>
      <c r="N81" s="20" t="s">
        <v>320</v>
      </c>
      <c r="O81" s="15">
        <v>246</v>
      </c>
      <c r="P81" s="15">
        <v>328</v>
      </c>
      <c r="Q81" s="15">
        <v>10</v>
      </c>
      <c r="R81" s="15">
        <v>0.57999999999999996</v>
      </c>
      <c r="S81" s="17" t="s">
        <v>321</v>
      </c>
      <c r="T81" s="21">
        <v>0.1</v>
      </c>
      <c r="U81" s="15" t="s">
        <v>322</v>
      </c>
      <c r="V81" s="133">
        <v>9785907793439</v>
      </c>
      <c r="W81" s="51"/>
      <c r="X81" s="51"/>
      <c r="Y81" s="51"/>
      <c r="Z81" s="51"/>
      <c r="AA81" s="51"/>
      <c r="AB81" s="51"/>
      <c r="AC81" s="51"/>
      <c r="AD81" s="51"/>
      <c r="AE81" s="51"/>
      <c r="AF81" s="51"/>
      <c r="AG81" s="51"/>
      <c r="AH81" s="51"/>
      <c r="AI81" s="51"/>
      <c r="AJ81" s="51"/>
    </row>
    <row r="82" spans="1:36" ht="39" customHeight="1">
      <c r="A82" s="34"/>
      <c r="B82" s="32" t="s">
        <v>2</v>
      </c>
      <c r="C82" s="32" t="s">
        <v>323</v>
      </c>
      <c r="D82" s="33" t="s">
        <v>324</v>
      </c>
      <c r="E82" s="17"/>
      <c r="F82" s="18">
        <v>1200</v>
      </c>
      <c r="G82" s="35">
        <f t="shared" si="6"/>
        <v>0</v>
      </c>
      <c r="H82" s="32">
        <v>10</v>
      </c>
      <c r="I82" s="32">
        <v>2025</v>
      </c>
      <c r="J82" s="32" t="s">
        <v>25</v>
      </c>
      <c r="K82" s="26" t="s">
        <v>491</v>
      </c>
      <c r="L82" s="32" t="s">
        <v>26</v>
      </c>
      <c r="M82" s="15">
        <v>56</v>
      </c>
      <c r="N82" s="20" t="s">
        <v>325</v>
      </c>
      <c r="O82" s="15">
        <v>240</v>
      </c>
      <c r="P82" s="15">
        <v>290</v>
      </c>
      <c r="Q82" s="15">
        <v>10</v>
      </c>
      <c r="R82" s="15">
        <v>0.54</v>
      </c>
      <c r="S82" s="17" t="s">
        <v>292</v>
      </c>
      <c r="T82" s="21">
        <v>0.1</v>
      </c>
      <c r="U82" s="15" t="s">
        <v>326</v>
      </c>
      <c r="V82" s="133">
        <v>9785907793477</v>
      </c>
      <c r="W82" s="51"/>
      <c r="X82" s="51"/>
      <c r="Y82" s="51"/>
      <c r="Z82" s="51"/>
      <c r="AA82" s="51"/>
      <c r="AB82" s="51"/>
      <c r="AC82" s="51"/>
      <c r="AD82" s="51"/>
      <c r="AE82" s="51"/>
      <c r="AF82" s="51"/>
      <c r="AG82" s="51"/>
      <c r="AH82" s="51"/>
      <c r="AI82" s="51"/>
      <c r="AJ82" s="51"/>
    </row>
    <row r="83" spans="1:36" ht="39" customHeight="1">
      <c r="A83" s="27"/>
      <c r="B83" s="16" t="s">
        <v>2</v>
      </c>
      <c r="C83" s="15" t="s">
        <v>327</v>
      </c>
      <c r="D83" s="17" t="s">
        <v>328</v>
      </c>
      <c r="E83" s="17"/>
      <c r="F83" s="18">
        <v>1200</v>
      </c>
      <c r="G83" s="39">
        <f t="shared" si="6"/>
        <v>0</v>
      </c>
      <c r="H83" s="15">
        <v>12</v>
      </c>
      <c r="I83" s="15">
        <v>2025</v>
      </c>
      <c r="J83" s="15" t="s">
        <v>25</v>
      </c>
      <c r="K83" s="17"/>
      <c r="L83" s="32" t="s">
        <v>26</v>
      </c>
      <c r="M83" s="15">
        <v>64</v>
      </c>
      <c r="N83" s="20" t="s">
        <v>329</v>
      </c>
      <c r="O83" s="15">
        <v>305</v>
      </c>
      <c r="P83" s="15">
        <v>218</v>
      </c>
      <c r="Q83" s="15">
        <v>10</v>
      </c>
      <c r="R83" s="15">
        <v>0.52500000000000002</v>
      </c>
      <c r="S83" s="17" t="s">
        <v>330</v>
      </c>
      <c r="T83" s="21">
        <v>0.1</v>
      </c>
      <c r="U83" s="15" t="s">
        <v>331</v>
      </c>
      <c r="V83" s="133">
        <v>9785907793491</v>
      </c>
      <c r="W83" s="51"/>
      <c r="X83" s="51"/>
      <c r="Y83" s="51"/>
      <c r="Z83" s="51"/>
      <c r="AA83" s="51"/>
      <c r="AB83" s="51"/>
      <c r="AC83" s="51"/>
      <c r="AD83" s="51"/>
      <c r="AE83" s="51"/>
      <c r="AF83" s="51"/>
      <c r="AG83" s="51"/>
      <c r="AH83" s="51"/>
      <c r="AI83" s="51"/>
      <c r="AJ83" s="51"/>
    </row>
    <row r="84" spans="1:36" ht="39" customHeight="1">
      <c r="A84" s="27"/>
      <c r="B84" s="16" t="s">
        <v>2</v>
      </c>
      <c r="C84" s="15" t="s">
        <v>332</v>
      </c>
      <c r="D84" s="17" t="s">
        <v>333</v>
      </c>
      <c r="E84" s="17"/>
      <c r="F84" s="18">
        <v>1200</v>
      </c>
      <c r="G84" s="39">
        <f t="shared" si="6"/>
        <v>0</v>
      </c>
      <c r="H84" s="15">
        <v>12</v>
      </c>
      <c r="I84" s="32">
        <v>2025</v>
      </c>
      <c r="J84" s="32" t="s">
        <v>25</v>
      </c>
      <c r="K84" s="17"/>
      <c r="L84" s="32" t="s">
        <v>26</v>
      </c>
      <c r="M84" s="15">
        <v>72</v>
      </c>
      <c r="N84" s="20" t="s">
        <v>334</v>
      </c>
      <c r="O84" s="15">
        <v>218</v>
      </c>
      <c r="P84" s="15">
        <v>280</v>
      </c>
      <c r="Q84" s="15">
        <v>14</v>
      </c>
      <c r="R84" s="15">
        <v>0.47499999999999998</v>
      </c>
      <c r="S84" s="17" t="s">
        <v>335</v>
      </c>
      <c r="T84" s="21">
        <v>0.1</v>
      </c>
      <c r="U84" s="15" t="s">
        <v>336</v>
      </c>
      <c r="V84" s="133">
        <v>9785907793637</v>
      </c>
      <c r="W84" s="51"/>
      <c r="X84" s="51"/>
      <c r="Y84" s="51"/>
      <c r="Z84" s="51"/>
      <c r="AA84" s="51"/>
      <c r="AB84" s="51"/>
      <c r="AC84" s="51"/>
      <c r="AD84" s="51"/>
      <c r="AE84" s="51"/>
      <c r="AF84" s="51"/>
      <c r="AG84" s="51"/>
      <c r="AH84" s="51"/>
      <c r="AI84" s="51"/>
      <c r="AJ84" s="51"/>
    </row>
    <row r="85" spans="1:36" ht="39" customHeight="1">
      <c r="A85" s="99" t="s">
        <v>120</v>
      </c>
      <c r="B85" s="100"/>
      <c r="C85" s="100" t="s">
        <v>482</v>
      </c>
      <c r="D85" s="101" t="s">
        <v>483</v>
      </c>
      <c r="E85" s="17"/>
      <c r="F85" s="18">
        <v>1200</v>
      </c>
      <c r="G85" s="39">
        <f t="shared" ref="G85:G87" si="7">E85*F85</f>
        <v>0</v>
      </c>
      <c r="H85" s="100">
        <v>12</v>
      </c>
      <c r="I85" s="100">
        <v>2026</v>
      </c>
      <c r="J85" s="100" t="s">
        <v>25</v>
      </c>
      <c r="K85" s="101"/>
      <c r="L85" s="100" t="s">
        <v>26</v>
      </c>
      <c r="M85" s="100">
        <v>56</v>
      </c>
      <c r="N85" s="102" t="s">
        <v>486</v>
      </c>
      <c r="O85" s="100">
        <v>312</v>
      </c>
      <c r="P85" s="100">
        <v>218</v>
      </c>
      <c r="Q85" s="100">
        <v>10</v>
      </c>
      <c r="R85" s="15">
        <v>0.57799999999999996</v>
      </c>
      <c r="S85" s="101" t="s">
        <v>487</v>
      </c>
      <c r="T85" s="103">
        <v>0.1</v>
      </c>
      <c r="U85" s="100" t="s">
        <v>488</v>
      </c>
      <c r="V85" s="134">
        <v>9785907793507</v>
      </c>
      <c r="W85" s="51"/>
      <c r="X85" s="51"/>
      <c r="Y85" s="51"/>
      <c r="Z85" s="51"/>
      <c r="AA85" s="51"/>
      <c r="AB85" s="51"/>
      <c r="AC85" s="51"/>
      <c r="AD85" s="51"/>
      <c r="AE85" s="51"/>
      <c r="AF85" s="51"/>
      <c r="AG85" s="51"/>
      <c r="AH85" s="51"/>
      <c r="AI85" s="51"/>
      <c r="AJ85" s="51"/>
    </row>
    <row r="86" spans="1:36" ht="39" customHeight="1">
      <c r="A86" s="99" t="s">
        <v>120</v>
      </c>
      <c r="B86" s="16" t="s">
        <v>2</v>
      </c>
      <c r="C86" s="100" t="s">
        <v>484</v>
      </c>
      <c r="D86" s="101" t="s">
        <v>485</v>
      </c>
      <c r="E86" s="17"/>
      <c r="F86" s="18">
        <v>1200</v>
      </c>
      <c r="G86" s="39">
        <f t="shared" si="7"/>
        <v>0</v>
      </c>
      <c r="H86" s="100">
        <v>20</v>
      </c>
      <c r="I86" s="100">
        <v>2026</v>
      </c>
      <c r="J86" s="100" t="s">
        <v>25</v>
      </c>
      <c r="K86" s="101"/>
      <c r="L86" s="100" t="s">
        <v>26</v>
      </c>
      <c r="M86" s="100">
        <v>56</v>
      </c>
      <c r="N86" s="102" t="s">
        <v>489</v>
      </c>
      <c r="O86" s="100">
        <v>285</v>
      </c>
      <c r="P86" s="100">
        <v>240</v>
      </c>
      <c r="Q86" s="100">
        <v>10</v>
      </c>
      <c r="R86" s="15">
        <v>0.495</v>
      </c>
      <c r="S86" s="101" t="s">
        <v>292</v>
      </c>
      <c r="T86" s="103">
        <v>0.1</v>
      </c>
      <c r="U86" s="100" t="s">
        <v>490</v>
      </c>
      <c r="V86" s="134">
        <v>9785907793705</v>
      </c>
      <c r="W86" s="51"/>
      <c r="X86" s="51"/>
      <c r="Y86" s="51"/>
      <c r="Z86" s="51"/>
      <c r="AA86" s="51"/>
      <c r="AB86" s="51"/>
      <c r="AC86" s="51"/>
      <c r="AD86" s="51"/>
      <c r="AE86" s="51"/>
      <c r="AF86" s="51"/>
      <c r="AG86" s="51"/>
      <c r="AH86" s="51"/>
      <c r="AI86" s="51"/>
      <c r="AJ86" s="51"/>
    </row>
    <row r="87" spans="1:36" ht="39" customHeight="1">
      <c r="A87" s="99" t="s">
        <v>120</v>
      </c>
      <c r="B87" s="100"/>
      <c r="C87" s="100" t="s">
        <v>511</v>
      </c>
      <c r="D87" s="101" t="s">
        <v>512</v>
      </c>
      <c r="E87" s="17"/>
      <c r="F87" s="18">
        <v>1440</v>
      </c>
      <c r="G87" s="39">
        <f t="shared" si="7"/>
        <v>0</v>
      </c>
      <c r="H87" s="100">
        <v>13</v>
      </c>
      <c r="I87" s="100">
        <v>2026</v>
      </c>
      <c r="J87" s="100" t="s">
        <v>25</v>
      </c>
      <c r="K87" s="101"/>
      <c r="L87" s="111" t="s">
        <v>26</v>
      </c>
      <c r="M87" s="100">
        <v>64</v>
      </c>
      <c r="N87" s="102" t="s">
        <v>513</v>
      </c>
      <c r="O87" s="100">
        <v>225</v>
      </c>
      <c r="P87" s="100">
        <v>285</v>
      </c>
      <c r="Q87" s="100">
        <v>10</v>
      </c>
      <c r="R87" s="15">
        <v>0.56499999999999995</v>
      </c>
      <c r="S87" s="101" t="s">
        <v>514</v>
      </c>
      <c r="T87" s="112">
        <v>0.1</v>
      </c>
      <c r="U87" s="100" t="s">
        <v>515</v>
      </c>
      <c r="V87" s="134">
        <v>9785907793750</v>
      </c>
      <c r="W87" s="51"/>
      <c r="X87" s="51"/>
      <c r="Y87" s="51"/>
      <c r="Z87" s="51"/>
      <c r="AA87" s="51"/>
      <c r="AB87" s="51"/>
      <c r="AC87" s="51"/>
      <c r="AD87" s="51"/>
      <c r="AE87" s="51"/>
      <c r="AF87" s="51"/>
      <c r="AG87" s="51"/>
      <c r="AH87" s="51"/>
      <c r="AI87" s="51"/>
      <c r="AJ87" s="51"/>
    </row>
    <row r="88" spans="1:36" ht="38.25" customHeight="1">
      <c r="A88" s="52"/>
      <c r="B88" s="52"/>
      <c r="C88" s="53"/>
      <c r="D88" s="54" t="s">
        <v>337</v>
      </c>
      <c r="E88" s="54"/>
      <c r="F88" s="54"/>
      <c r="G88" s="53"/>
      <c r="H88" s="54"/>
      <c r="I88" s="54"/>
      <c r="J88" s="54"/>
      <c r="K88" s="55"/>
      <c r="L88" s="54"/>
      <c r="M88" s="54"/>
      <c r="N88" s="54"/>
      <c r="O88" s="54"/>
      <c r="P88" s="54"/>
      <c r="Q88" s="54"/>
      <c r="R88" s="54"/>
      <c r="S88" s="54"/>
      <c r="T88" s="54"/>
      <c r="U88" s="54"/>
      <c r="V88" s="140"/>
      <c r="W88" s="51"/>
      <c r="X88" s="51"/>
      <c r="Y88" s="51"/>
      <c r="Z88" s="51"/>
      <c r="AA88" s="51"/>
      <c r="AB88" s="51"/>
      <c r="AC88" s="51"/>
      <c r="AD88" s="51"/>
      <c r="AE88" s="51"/>
      <c r="AF88" s="51"/>
      <c r="AG88" s="51"/>
      <c r="AH88" s="51"/>
      <c r="AI88" s="51"/>
      <c r="AJ88" s="51"/>
    </row>
    <row r="89" spans="1:36" ht="131.25">
      <c r="A89" s="100" t="s">
        <v>22</v>
      </c>
      <c r="B89" s="100" t="s">
        <v>2</v>
      </c>
      <c r="C89" s="100" t="s">
        <v>535</v>
      </c>
      <c r="D89" s="101" t="s">
        <v>536</v>
      </c>
      <c r="E89" s="17"/>
      <c r="F89" s="125">
        <v>1440</v>
      </c>
      <c r="G89" s="110">
        <f t="shared" ref="G89:G94" si="8">E89*F89</f>
        <v>0</v>
      </c>
      <c r="H89" s="126">
        <v>10</v>
      </c>
      <c r="I89" s="100">
        <v>2026</v>
      </c>
      <c r="J89" s="100" t="s">
        <v>36</v>
      </c>
      <c r="K89" s="101" t="s">
        <v>555</v>
      </c>
      <c r="L89" s="100" t="s">
        <v>26</v>
      </c>
      <c r="M89" s="100">
        <v>92</v>
      </c>
      <c r="N89" s="124" t="s">
        <v>537</v>
      </c>
      <c r="O89" s="100">
        <v>197</v>
      </c>
      <c r="P89" s="100">
        <v>278</v>
      </c>
      <c r="Q89" s="100">
        <v>13</v>
      </c>
      <c r="R89" s="15">
        <v>0.51600000000000001</v>
      </c>
      <c r="S89" s="101" t="s">
        <v>538</v>
      </c>
      <c r="T89" s="103">
        <v>0.1</v>
      </c>
      <c r="U89" s="100" t="s">
        <v>539</v>
      </c>
      <c r="V89" s="134">
        <v>9785908138024</v>
      </c>
      <c r="W89" s="51"/>
      <c r="X89" s="51"/>
      <c r="Y89" s="51"/>
      <c r="Z89" s="51"/>
      <c r="AA89" s="51"/>
      <c r="AB89" s="51"/>
      <c r="AC89" s="51"/>
      <c r="AD89" s="51"/>
      <c r="AE89" s="51"/>
      <c r="AF89" s="51"/>
      <c r="AG89" s="51"/>
      <c r="AH89" s="51"/>
      <c r="AI89" s="51"/>
      <c r="AJ89" s="51"/>
    </row>
    <row r="90" spans="1:36" ht="39.75" customHeight="1">
      <c r="A90" s="15" t="s">
        <v>42</v>
      </c>
      <c r="B90" s="15" t="s">
        <v>2</v>
      </c>
      <c r="C90" s="15" t="s">
        <v>338</v>
      </c>
      <c r="D90" s="56" t="s">
        <v>339</v>
      </c>
      <c r="E90" s="17"/>
      <c r="F90" s="125">
        <v>1440</v>
      </c>
      <c r="G90" s="110">
        <f t="shared" si="8"/>
        <v>0</v>
      </c>
      <c r="H90" s="104">
        <v>12</v>
      </c>
      <c r="I90" s="15">
        <v>2024</v>
      </c>
      <c r="J90" s="15" t="s">
        <v>36</v>
      </c>
      <c r="K90" s="17" t="s">
        <v>276</v>
      </c>
      <c r="L90" s="15" t="s">
        <v>26</v>
      </c>
      <c r="M90" s="15">
        <v>64</v>
      </c>
      <c r="N90" s="28" t="s">
        <v>340</v>
      </c>
      <c r="O90" s="15">
        <v>210</v>
      </c>
      <c r="P90" s="15">
        <v>295</v>
      </c>
      <c r="Q90" s="15">
        <v>10</v>
      </c>
      <c r="R90" s="15">
        <v>0.51</v>
      </c>
      <c r="S90" s="17" t="s">
        <v>341</v>
      </c>
      <c r="T90" s="21">
        <v>0.1</v>
      </c>
      <c r="U90" s="15" t="s">
        <v>342</v>
      </c>
      <c r="V90" s="133">
        <v>9785907793279</v>
      </c>
      <c r="W90" s="51"/>
      <c r="X90" s="51"/>
      <c r="Y90" s="51"/>
      <c r="Z90" s="51"/>
      <c r="AA90" s="51"/>
      <c r="AB90" s="51"/>
      <c r="AC90" s="51"/>
      <c r="AD90" s="51"/>
      <c r="AE90" s="51"/>
      <c r="AF90" s="51"/>
      <c r="AG90" s="51"/>
      <c r="AH90" s="51"/>
      <c r="AI90" s="51"/>
      <c r="AJ90" s="51"/>
    </row>
    <row r="91" spans="1:36" ht="39.75" customHeight="1">
      <c r="A91" s="57"/>
      <c r="B91" s="16" t="s">
        <v>2</v>
      </c>
      <c r="C91" s="16" t="s">
        <v>343</v>
      </c>
      <c r="D91" s="17" t="s">
        <v>344</v>
      </c>
      <c r="E91" s="17"/>
      <c r="F91" s="18">
        <v>800</v>
      </c>
      <c r="G91" s="19">
        <f t="shared" si="8"/>
        <v>0</v>
      </c>
      <c r="H91" s="31">
        <v>12</v>
      </c>
      <c r="I91" s="15">
        <v>2024</v>
      </c>
      <c r="J91" s="15" t="s">
        <v>25</v>
      </c>
      <c r="K91" s="17"/>
      <c r="L91" s="32" t="s">
        <v>26</v>
      </c>
      <c r="M91" s="32">
        <v>64</v>
      </c>
      <c r="N91" s="20" t="s">
        <v>345</v>
      </c>
      <c r="O91" s="15">
        <v>215</v>
      </c>
      <c r="P91" s="15">
        <v>215</v>
      </c>
      <c r="Q91" s="15">
        <v>10</v>
      </c>
      <c r="R91" s="15">
        <v>0.37</v>
      </c>
      <c r="S91" s="17" t="s">
        <v>346</v>
      </c>
      <c r="T91" s="21">
        <v>0.1</v>
      </c>
      <c r="U91" s="23" t="s">
        <v>347</v>
      </c>
      <c r="V91" s="133">
        <v>9785907793033</v>
      </c>
      <c r="W91" s="51"/>
      <c r="X91" s="51"/>
      <c r="Y91" s="51"/>
      <c r="Z91" s="51"/>
      <c r="AA91" s="51"/>
      <c r="AB91" s="51"/>
      <c r="AC91" s="51"/>
      <c r="AD91" s="51"/>
      <c r="AE91" s="51"/>
      <c r="AF91" s="51"/>
      <c r="AG91" s="51"/>
      <c r="AH91" s="51"/>
      <c r="AI91" s="51"/>
      <c r="AJ91" s="51"/>
    </row>
    <row r="92" spans="1:36" ht="93.75">
      <c r="A92" s="26" t="s">
        <v>61</v>
      </c>
      <c r="B92" s="16" t="s">
        <v>2</v>
      </c>
      <c r="C92" s="30" t="s">
        <v>348</v>
      </c>
      <c r="D92" s="17" t="s">
        <v>349</v>
      </c>
      <c r="E92" s="17"/>
      <c r="F92" s="18">
        <v>1440</v>
      </c>
      <c r="G92" s="39">
        <f t="shared" si="8"/>
        <v>0</v>
      </c>
      <c r="H92" s="15">
        <v>10</v>
      </c>
      <c r="I92" s="15">
        <v>2025</v>
      </c>
      <c r="J92" s="15" t="s">
        <v>36</v>
      </c>
      <c r="K92" s="26" t="s">
        <v>556</v>
      </c>
      <c r="L92" s="15" t="s">
        <v>26</v>
      </c>
      <c r="M92" s="15">
        <v>120</v>
      </c>
      <c r="N92" s="20" t="s">
        <v>350</v>
      </c>
      <c r="O92" s="15">
        <v>198</v>
      </c>
      <c r="P92" s="15">
        <v>280</v>
      </c>
      <c r="Q92" s="15">
        <v>15</v>
      </c>
      <c r="R92" s="15">
        <v>0.61799999999999999</v>
      </c>
      <c r="S92" s="17" t="s">
        <v>351</v>
      </c>
      <c r="T92" s="21">
        <v>0.1</v>
      </c>
      <c r="U92" s="15" t="s">
        <v>352</v>
      </c>
      <c r="V92" s="133">
        <v>9785907793767</v>
      </c>
      <c r="W92" s="51"/>
      <c r="X92" s="51"/>
      <c r="Y92" s="51"/>
      <c r="Z92" s="51"/>
      <c r="AA92" s="51"/>
      <c r="AB92" s="51"/>
      <c r="AC92" s="51"/>
      <c r="AD92" s="51"/>
      <c r="AE92" s="51"/>
      <c r="AF92" s="51"/>
      <c r="AG92" s="51"/>
      <c r="AH92" s="51"/>
      <c r="AI92" s="51"/>
      <c r="AJ92" s="51"/>
    </row>
    <row r="93" spans="1:36" ht="56.25">
      <c r="A93" s="58"/>
      <c r="B93" s="16" t="s">
        <v>2</v>
      </c>
      <c r="C93" s="15" t="s">
        <v>353</v>
      </c>
      <c r="D93" s="17" t="s">
        <v>354</v>
      </c>
      <c r="E93" s="17"/>
      <c r="F93" s="18">
        <v>1200</v>
      </c>
      <c r="G93" s="39">
        <f t="shared" si="8"/>
        <v>0</v>
      </c>
      <c r="H93" s="15">
        <v>15</v>
      </c>
      <c r="I93" s="32">
        <v>2025</v>
      </c>
      <c r="J93" s="15" t="s">
        <v>25</v>
      </c>
      <c r="K93" s="26" t="s">
        <v>549</v>
      </c>
      <c r="L93" s="32" t="s">
        <v>26</v>
      </c>
      <c r="M93" s="15">
        <v>80</v>
      </c>
      <c r="N93" s="20" t="s">
        <v>355</v>
      </c>
      <c r="O93" s="15">
        <v>215</v>
      </c>
      <c r="P93" s="15">
        <v>215</v>
      </c>
      <c r="Q93" s="15">
        <v>10</v>
      </c>
      <c r="R93" s="15">
        <v>0.375</v>
      </c>
      <c r="S93" s="17" t="s">
        <v>256</v>
      </c>
      <c r="T93" s="21">
        <v>0.1</v>
      </c>
      <c r="U93" s="15" t="s">
        <v>356</v>
      </c>
      <c r="V93" s="133">
        <v>9785907793415</v>
      </c>
      <c r="W93" s="51"/>
      <c r="X93" s="51"/>
      <c r="Y93" s="51"/>
      <c r="Z93" s="51"/>
      <c r="AA93" s="51"/>
      <c r="AB93" s="51"/>
      <c r="AC93" s="51"/>
      <c r="AD93" s="51"/>
      <c r="AE93" s="51"/>
      <c r="AF93" s="51"/>
      <c r="AG93" s="51"/>
      <c r="AH93" s="51"/>
      <c r="AI93" s="51"/>
      <c r="AJ93" s="51"/>
    </row>
    <row r="94" spans="1:36" ht="39.75" customHeight="1">
      <c r="A94" s="58"/>
      <c r="B94" s="16" t="s">
        <v>2</v>
      </c>
      <c r="C94" s="15" t="s">
        <v>357</v>
      </c>
      <c r="D94" s="17" t="s">
        <v>358</v>
      </c>
      <c r="E94" s="17"/>
      <c r="F94" s="18">
        <v>1200</v>
      </c>
      <c r="G94" s="39">
        <f t="shared" si="8"/>
        <v>0</v>
      </c>
      <c r="H94" s="15">
        <v>10</v>
      </c>
      <c r="I94" s="15">
        <v>2025</v>
      </c>
      <c r="J94" s="15" t="s">
        <v>25</v>
      </c>
      <c r="K94" s="17"/>
      <c r="L94" s="15" t="s">
        <v>26</v>
      </c>
      <c r="M94" s="15">
        <v>64</v>
      </c>
      <c r="N94" s="20" t="s">
        <v>359</v>
      </c>
      <c r="O94" s="15">
        <v>246</v>
      </c>
      <c r="P94" s="15">
        <v>301</v>
      </c>
      <c r="Q94" s="15">
        <v>9</v>
      </c>
      <c r="R94" s="15">
        <v>0.53200000000000003</v>
      </c>
      <c r="S94" s="17" t="s">
        <v>360</v>
      </c>
      <c r="T94" s="21">
        <v>0.1</v>
      </c>
      <c r="U94" s="15" t="s">
        <v>361</v>
      </c>
      <c r="V94" s="133">
        <v>9781234567897</v>
      </c>
      <c r="W94" s="51"/>
      <c r="X94" s="51"/>
      <c r="Y94" s="51"/>
      <c r="Z94" s="51"/>
      <c r="AA94" s="51"/>
      <c r="AB94" s="51"/>
      <c r="AC94" s="51"/>
      <c r="AD94" s="51"/>
      <c r="AE94" s="51"/>
      <c r="AF94" s="51"/>
      <c r="AG94" s="51"/>
      <c r="AH94" s="51"/>
      <c r="AI94" s="51"/>
      <c r="AJ94" s="51"/>
    </row>
    <row r="95" spans="1:36" ht="39.75" customHeight="1">
      <c r="A95" s="59"/>
      <c r="B95" s="59"/>
      <c r="C95" s="60"/>
      <c r="D95" s="60" t="s">
        <v>362</v>
      </c>
      <c r="E95" s="60"/>
      <c r="F95" s="60"/>
      <c r="G95" s="60"/>
      <c r="H95" s="60"/>
      <c r="I95" s="60"/>
      <c r="J95" s="60"/>
      <c r="K95" s="61"/>
      <c r="L95" s="60"/>
      <c r="M95" s="60"/>
      <c r="N95" s="60"/>
      <c r="O95" s="60"/>
      <c r="P95" s="60"/>
      <c r="Q95" s="60"/>
      <c r="R95" s="60"/>
      <c r="S95" s="60"/>
      <c r="T95" s="60"/>
      <c r="U95" s="60"/>
      <c r="V95" s="141"/>
      <c r="W95" s="51"/>
      <c r="X95" s="51"/>
      <c r="Y95" s="51"/>
      <c r="Z95" s="51"/>
      <c r="AA95" s="51"/>
      <c r="AB95" s="51"/>
      <c r="AC95" s="51"/>
      <c r="AD95" s="51"/>
      <c r="AE95" s="51"/>
      <c r="AF95" s="51"/>
      <c r="AG95" s="51"/>
      <c r="AH95" s="51"/>
      <c r="AI95" s="51"/>
      <c r="AJ95" s="51"/>
    </row>
    <row r="96" spans="1:36" ht="39.75" customHeight="1">
      <c r="A96" s="26" t="s">
        <v>61</v>
      </c>
      <c r="B96" s="16"/>
      <c r="C96" s="15" t="s">
        <v>363</v>
      </c>
      <c r="D96" s="17" t="s">
        <v>364</v>
      </c>
      <c r="E96" s="17"/>
      <c r="F96" s="18">
        <v>660</v>
      </c>
      <c r="G96" s="19">
        <f t="shared" ref="G96:G98" si="9">E96*F96</f>
        <v>0</v>
      </c>
      <c r="H96" s="15">
        <v>10</v>
      </c>
      <c r="I96" s="15">
        <v>2023</v>
      </c>
      <c r="J96" s="15" t="s">
        <v>25</v>
      </c>
      <c r="K96" s="17" t="s">
        <v>365</v>
      </c>
      <c r="L96" s="15" t="s">
        <v>366</v>
      </c>
      <c r="M96" s="15">
        <v>92</v>
      </c>
      <c r="N96" s="28" t="s">
        <v>367</v>
      </c>
      <c r="O96" s="15">
        <v>130</v>
      </c>
      <c r="P96" s="15">
        <v>180</v>
      </c>
      <c r="Q96" s="15">
        <v>10</v>
      </c>
      <c r="R96" s="15">
        <v>0.2</v>
      </c>
      <c r="S96" s="17" t="s">
        <v>368</v>
      </c>
      <c r="T96" s="21">
        <v>0.1</v>
      </c>
      <c r="U96" s="23" t="s">
        <v>369</v>
      </c>
      <c r="V96" s="133">
        <v>9785907471771</v>
      </c>
      <c r="W96" s="51"/>
      <c r="X96" s="51"/>
      <c r="Y96" s="51"/>
      <c r="Z96" s="51"/>
      <c r="AA96" s="51"/>
      <c r="AB96" s="51"/>
      <c r="AC96" s="51"/>
      <c r="AD96" s="51"/>
      <c r="AE96" s="51"/>
      <c r="AF96" s="51"/>
      <c r="AG96" s="51"/>
      <c r="AH96" s="51"/>
      <c r="AI96" s="51"/>
      <c r="AJ96" s="51"/>
    </row>
    <row r="97" spans="1:38" ht="39.75" customHeight="1">
      <c r="A97" s="15"/>
      <c r="B97" s="15"/>
      <c r="C97" s="15" t="s">
        <v>370</v>
      </c>
      <c r="D97" s="17" t="s">
        <v>371</v>
      </c>
      <c r="E97" s="17"/>
      <c r="F97" s="18">
        <v>660</v>
      </c>
      <c r="G97" s="47">
        <f t="shared" si="9"/>
        <v>0</v>
      </c>
      <c r="H97" s="15">
        <v>10</v>
      </c>
      <c r="I97" s="15">
        <v>2023</v>
      </c>
      <c r="J97" s="15" t="s">
        <v>25</v>
      </c>
      <c r="K97" s="17"/>
      <c r="L97" s="15" t="s">
        <v>366</v>
      </c>
      <c r="M97" s="15">
        <v>96</v>
      </c>
      <c r="N97" s="28" t="s">
        <v>372</v>
      </c>
      <c r="O97" s="15">
        <v>115</v>
      </c>
      <c r="P97" s="15">
        <v>195</v>
      </c>
      <c r="Q97" s="15">
        <v>6</v>
      </c>
      <c r="R97" s="15">
        <v>0.126</v>
      </c>
      <c r="S97" s="17" t="s">
        <v>233</v>
      </c>
      <c r="T97" s="21">
        <v>0.1</v>
      </c>
      <c r="U97" s="23" t="s">
        <v>373</v>
      </c>
      <c r="V97" s="133">
        <v>9785907471719</v>
      </c>
      <c r="W97" s="51"/>
      <c r="X97" s="51"/>
      <c r="Y97" s="51"/>
      <c r="Z97" s="51"/>
      <c r="AA97" s="51"/>
      <c r="AB97" s="51"/>
      <c r="AC97" s="51"/>
      <c r="AD97" s="51"/>
      <c r="AE97" s="51"/>
      <c r="AF97" s="51"/>
      <c r="AG97" s="51"/>
      <c r="AH97" s="51"/>
      <c r="AI97" s="51"/>
      <c r="AJ97" s="51"/>
    </row>
    <row r="98" spans="1:38" ht="39.75" customHeight="1">
      <c r="A98" s="15" t="s">
        <v>42</v>
      </c>
      <c r="B98" s="15" t="s">
        <v>2</v>
      </c>
      <c r="C98" s="15" t="s">
        <v>374</v>
      </c>
      <c r="D98" s="17" t="s">
        <v>375</v>
      </c>
      <c r="E98" s="17"/>
      <c r="F98" s="18">
        <v>660</v>
      </c>
      <c r="G98" s="39">
        <f t="shared" si="9"/>
        <v>0</v>
      </c>
      <c r="H98" s="15">
        <v>30</v>
      </c>
      <c r="I98" s="15">
        <v>2025</v>
      </c>
      <c r="J98" s="15" t="s">
        <v>25</v>
      </c>
      <c r="K98" s="17" t="s">
        <v>553</v>
      </c>
      <c r="L98" s="32" t="s">
        <v>366</v>
      </c>
      <c r="M98" s="15">
        <v>144</v>
      </c>
      <c r="N98" s="20" t="s">
        <v>376</v>
      </c>
      <c r="O98" s="15">
        <v>115</v>
      </c>
      <c r="P98" s="15">
        <v>159</v>
      </c>
      <c r="Q98" s="15">
        <v>10</v>
      </c>
      <c r="R98" s="15">
        <v>0.18</v>
      </c>
      <c r="S98" s="17" t="s">
        <v>377</v>
      </c>
      <c r="T98" s="21">
        <v>0.1</v>
      </c>
      <c r="U98" s="15" t="s">
        <v>378</v>
      </c>
      <c r="V98" s="133">
        <v>9785907793736</v>
      </c>
      <c r="W98" s="51"/>
      <c r="X98" s="51"/>
      <c r="Y98" s="51"/>
      <c r="Z98" s="51"/>
      <c r="AA98" s="51"/>
      <c r="AB98" s="51"/>
      <c r="AC98" s="51"/>
      <c r="AD98" s="51"/>
      <c r="AE98" s="51"/>
      <c r="AF98" s="51"/>
      <c r="AG98" s="51"/>
      <c r="AH98" s="51"/>
      <c r="AI98" s="51"/>
      <c r="AJ98" s="51"/>
    </row>
    <row r="99" spans="1:38" ht="39.75" customHeight="1">
      <c r="A99" s="62"/>
      <c r="B99" s="62"/>
      <c r="C99" s="63"/>
      <c r="D99" s="63" t="s">
        <v>379</v>
      </c>
      <c r="E99" s="63"/>
      <c r="F99" s="63"/>
      <c r="G99" s="63"/>
      <c r="H99" s="63"/>
      <c r="I99" s="63"/>
      <c r="J99" s="63"/>
      <c r="K99" s="64"/>
      <c r="L99" s="63"/>
      <c r="M99" s="63"/>
      <c r="N99" s="63"/>
      <c r="O99" s="63"/>
      <c r="P99" s="63"/>
      <c r="Q99" s="63"/>
      <c r="R99" s="63"/>
      <c r="S99" s="63"/>
      <c r="T99" s="63"/>
      <c r="U99" s="63"/>
      <c r="V99" s="141"/>
      <c r="W99" s="51"/>
      <c r="X99" s="51"/>
      <c r="Y99" s="51"/>
      <c r="Z99" s="51"/>
      <c r="AA99" s="51"/>
      <c r="AB99" s="51"/>
      <c r="AC99" s="51"/>
      <c r="AD99" s="51"/>
      <c r="AE99" s="51"/>
      <c r="AF99" s="51"/>
      <c r="AG99" s="51"/>
      <c r="AH99" s="51"/>
      <c r="AI99" s="51"/>
      <c r="AJ99" s="51"/>
    </row>
    <row r="100" spans="1:38" ht="39.75" customHeight="1">
      <c r="A100" s="17" t="s">
        <v>22</v>
      </c>
      <c r="B100" s="16" t="s">
        <v>2</v>
      </c>
      <c r="C100" s="15" t="s">
        <v>380</v>
      </c>
      <c r="D100" s="17" t="s">
        <v>381</v>
      </c>
      <c r="E100" s="17"/>
      <c r="F100" s="18">
        <v>1440</v>
      </c>
      <c r="G100" s="39">
        <f t="shared" ref="G100:G101" si="10">E100*F100</f>
        <v>0</v>
      </c>
      <c r="H100" s="15">
        <v>8</v>
      </c>
      <c r="I100" s="15">
        <v>2026</v>
      </c>
      <c r="J100" s="15" t="s">
        <v>25</v>
      </c>
      <c r="K100" s="17" t="s">
        <v>382</v>
      </c>
      <c r="L100" s="15" t="s">
        <v>26</v>
      </c>
      <c r="M100" s="15">
        <v>92</v>
      </c>
      <c r="N100" s="28" t="s">
        <v>383</v>
      </c>
      <c r="O100" s="15">
        <v>227</v>
      </c>
      <c r="P100" s="15">
        <v>297</v>
      </c>
      <c r="Q100" s="15">
        <v>12</v>
      </c>
      <c r="R100" s="15">
        <v>0.62</v>
      </c>
      <c r="S100" s="17" t="s">
        <v>384</v>
      </c>
      <c r="T100" s="21">
        <v>0.1</v>
      </c>
      <c r="U100" s="15" t="s">
        <v>385</v>
      </c>
      <c r="V100" s="133">
        <v>9785907793798</v>
      </c>
      <c r="W100" s="65"/>
      <c r="X100" s="65"/>
      <c r="Y100" s="65"/>
      <c r="Z100" s="65"/>
      <c r="AA100" s="65"/>
      <c r="AB100" s="65"/>
      <c r="AC100" s="65"/>
      <c r="AD100" s="65"/>
      <c r="AE100" s="65"/>
      <c r="AF100" s="65"/>
      <c r="AG100" s="65"/>
      <c r="AH100" s="65"/>
      <c r="AI100" s="65"/>
      <c r="AJ100" s="65"/>
      <c r="AK100" s="38"/>
      <c r="AL100" s="38"/>
    </row>
    <row r="101" spans="1:38" ht="39.75" customHeight="1">
      <c r="A101" s="15" t="s">
        <v>46</v>
      </c>
      <c r="B101" s="66"/>
      <c r="C101" s="15" t="s">
        <v>386</v>
      </c>
      <c r="D101" s="17" t="s">
        <v>387</v>
      </c>
      <c r="E101" s="17"/>
      <c r="F101" s="18">
        <v>340</v>
      </c>
      <c r="G101" s="39">
        <f t="shared" si="10"/>
        <v>0</v>
      </c>
      <c r="H101" s="15">
        <v>14</v>
      </c>
      <c r="I101" s="15">
        <v>2022</v>
      </c>
      <c r="J101" s="15" t="s">
        <v>36</v>
      </c>
      <c r="K101" s="17"/>
      <c r="L101" s="15" t="s">
        <v>26</v>
      </c>
      <c r="M101" s="15">
        <v>184</v>
      </c>
      <c r="N101" s="28" t="s">
        <v>388</v>
      </c>
      <c r="O101" s="15">
        <v>147</v>
      </c>
      <c r="P101" s="15">
        <v>197</v>
      </c>
      <c r="Q101" s="15">
        <v>18</v>
      </c>
      <c r="R101" s="15">
        <v>0.39800000000000002</v>
      </c>
      <c r="S101" s="17" t="s">
        <v>389</v>
      </c>
      <c r="T101" s="21">
        <v>0.1</v>
      </c>
      <c r="U101" s="15" t="s">
        <v>390</v>
      </c>
      <c r="V101" s="133">
        <v>9785907471412</v>
      </c>
      <c r="W101" s="51"/>
      <c r="X101" s="51"/>
      <c r="Y101" s="51"/>
      <c r="Z101" s="51"/>
      <c r="AA101" s="51"/>
      <c r="AB101" s="51"/>
      <c r="AC101" s="51"/>
      <c r="AD101" s="51"/>
      <c r="AE101" s="51"/>
      <c r="AF101" s="51"/>
      <c r="AG101" s="51"/>
      <c r="AH101" s="51"/>
      <c r="AI101" s="51"/>
      <c r="AJ101" s="51"/>
    </row>
    <row r="102" spans="1:38" ht="39.75" customHeight="1">
      <c r="A102" s="41"/>
      <c r="B102" s="41"/>
      <c r="C102" s="67"/>
      <c r="D102" s="67" t="s">
        <v>391</v>
      </c>
      <c r="E102" s="67"/>
      <c r="F102" s="67"/>
      <c r="G102" s="67"/>
      <c r="H102" s="67"/>
      <c r="I102" s="67"/>
      <c r="J102" s="67"/>
      <c r="K102" s="67"/>
      <c r="L102" s="67"/>
      <c r="M102" s="67"/>
      <c r="N102" s="67"/>
      <c r="O102" s="67"/>
      <c r="P102" s="67"/>
      <c r="Q102" s="67"/>
      <c r="R102" s="67"/>
      <c r="S102" s="67"/>
      <c r="T102" s="67"/>
      <c r="U102" s="67"/>
      <c r="V102" s="142"/>
      <c r="W102" s="51"/>
      <c r="X102" s="51"/>
      <c r="Y102" s="51"/>
      <c r="Z102" s="51"/>
      <c r="AA102" s="51"/>
      <c r="AB102" s="51"/>
      <c r="AC102" s="51"/>
      <c r="AD102" s="51"/>
      <c r="AE102" s="51"/>
      <c r="AF102" s="51"/>
      <c r="AG102" s="51"/>
      <c r="AH102" s="51"/>
      <c r="AI102" s="51"/>
      <c r="AJ102" s="51"/>
    </row>
    <row r="103" spans="1:38" ht="39.75" customHeight="1">
      <c r="A103" s="15" t="s">
        <v>392</v>
      </c>
      <c r="B103" s="16" t="s">
        <v>2</v>
      </c>
      <c r="C103" s="15" t="s">
        <v>393</v>
      </c>
      <c r="D103" s="17" t="s">
        <v>394</v>
      </c>
      <c r="E103" s="17"/>
      <c r="F103" s="18">
        <v>1440</v>
      </c>
      <c r="G103" s="19">
        <f t="shared" ref="G103:G104" si="11">E103*F103</f>
        <v>0</v>
      </c>
      <c r="H103" s="15">
        <v>8</v>
      </c>
      <c r="I103" s="15">
        <v>2026</v>
      </c>
      <c r="J103" s="15" t="s">
        <v>36</v>
      </c>
      <c r="K103" s="17" t="s">
        <v>382</v>
      </c>
      <c r="L103" s="15" t="s">
        <v>26</v>
      </c>
      <c r="M103" s="15">
        <v>80</v>
      </c>
      <c r="N103" s="28" t="s">
        <v>395</v>
      </c>
      <c r="O103" s="15">
        <v>228</v>
      </c>
      <c r="P103" s="15">
        <v>299</v>
      </c>
      <c r="Q103" s="15">
        <v>11</v>
      </c>
      <c r="R103" s="15">
        <v>0.61399999999999999</v>
      </c>
      <c r="S103" s="17" t="s">
        <v>396</v>
      </c>
      <c r="T103" s="21">
        <v>0.1</v>
      </c>
      <c r="U103" s="23" t="s">
        <v>397</v>
      </c>
      <c r="V103" s="133">
        <v>9785907793842</v>
      </c>
      <c r="W103" s="43"/>
      <c r="X103" s="43"/>
      <c r="Y103" s="43"/>
      <c r="Z103" s="43"/>
      <c r="AA103" s="43"/>
      <c r="AB103" s="43"/>
      <c r="AC103" s="43"/>
      <c r="AD103" s="43"/>
      <c r="AE103" s="43"/>
      <c r="AF103" s="43"/>
      <c r="AG103" s="43"/>
      <c r="AH103" s="43"/>
      <c r="AI103" s="43"/>
      <c r="AJ103" s="43"/>
    </row>
    <row r="104" spans="1:38" ht="39.75" customHeight="1">
      <c r="A104" s="26" t="s">
        <v>61</v>
      </c>
      <c r="B104" s="16"/>
      <c r="C104" s="15" t="s">
        <v>398</v>
      </c>
      <c r="D104" s="17" t="s">
        <v>399</v>
      </c>
      <c r="E104" s="17"/>
      <c r="F104" s="18">
        <v>420</v>
      </c>
      <c r="G104" s="19">
        <f t="shared" si="11"/>
        <v>0</v>
      </c>
      <c r="H104" s="15">
        <v>25</v>
      </c>
      <c r="I104" s="15">
        <v>2018</v>
      </c>
      <c r="J104" s="15" t="s">
        <v>36</v>
      </c>
      <c r="K104" s="17"/>
      <c r="L104" s="15" t="s">
        <v>400</v>
      </c>
      <c r="M104" s="15">
        <v>24</v>
      </c>
      <c r="N104" s="28" t="s">
        <v>401</v>
      </c>
      <c r="O104" s="15">
        <v>199</v>
      </c>
      <c r="P104" s="15">
        <v>138</v>
      </c>
      <c r="Q104" s="15">
        <v>3</v>
      </c>
      <c r="R104" s="15">
        <v>0.13200000000000001</v>
      </c>
      <c r="S104" s="17" t="s">
        <v>402</v>
      </c>
      <c r="T104" s="21">
        <v>0.1</v>
      </c>
      <c r="U104" s="23" t="s">
        <v>403</v>
      </c>
      <c r="V104" s="133">
        <v>9785906994219</v>
      </c>
    </row>
    <row r="105" spans="1:38" ht="39.75" customHeight="1">
      <c r="A105" s="68"/>
      <c r="B105" s="68"/>
      <c r="C105" s="69"/>
      <c r="D105" s="69" t="s">
        <v>406</v>
      </c>
      <c r="E105" s="69"/>
      <c r="F105" s="69"/>
      <c r="G105" s="69"/>
      <c r="H105" s="69"/>
      <c r="I105" s="69"/>
      <c r="J105" s="69"/>
      <c r="K105" s="69"/>
      <c r="L105" s="69"/>
      <c r="M105" s="69"/>
      <c r="N105" s="69"/>
      <c r="O105" s="69"/>
      <c r="P105" s="69"/>
      <c r="Q105" s="69"/>
      <c r="R105" s="69"/>
      <c r="S105" s="69"/>
      <c r="T105" s="69"/>
      <c r="U105" s="69"/>
      <c r="V105" s="143"/>
      <c r="W105" s="43"/>
      <c r="X105" s="43"/>
      <c r="Y105" s="43"/>
      <c r="Z105" s="43"/>
      <c r="AA105" s="43"/>
      <c r="AB105" s="43"/>
      <c r="AC105" s="43"/>
      <c r="AD105" s="43"/>
      <c r="AE105" s="43"/>
      <c r="AF105" s="43"/>
      <c r="AG105" s="43"/>
      <c r="AH105" s="43"/>
      <c r="AI105" s="43"/>
      <c r="AJ105" s="43"/>
    </row>
    <row r="106" spans="1:38" ht="39.75" customHeight="1">
      <c r="A106" s="15" t="s">
        <v>392</v>
      </c>
      <c r="B106" s="15" t="s">
        <v>2</v>
      </c>
      <c r="C106" s="15" t="s">
        <v>407</v>
      </c>
      <c r="D106" s="17" t="s">
        <v>408</v>
      </c>
      <c r="E106" s="17"/>
      <c r="F106" s="18">
        <v>1440</v>
      </c>
      <c r="G106" s="19">
        <f t="shared" ref="G106:G107" si="12">E106*F106</f>
        <v>0</v>
      </c>
      <c r="H106" s="15">
        <v>12</v>
      </c>
      <c r="I106" s="15">
        <v>20225</v>
      </c>
      <c r="J106" s="15" t="s">
        <v>25</v>
      </c>
      <c r="K106" s="17" t="s">
        <v>382</v>
      </c>
      <c r="L106" s="15" t="s">
        <v>26</v>
      </c>
      <c r="M106" s="15">
        <v>88</v>
      </c>
      <c r="N106" s="28" t="s">
        <v>409</v>
      </c>
      <c r="O106" s="15">
        <v>227</v>
      </c>
      <c r="P106" s="15">
        <v>297</v>
      </c>
      <c r="Q106" s="15">
        <v>12</v>
      </c>
      <c r="R106" s="15">
        <v>0.62</v>
      </c>
      <c r="S106" s="17" t="s">
        <v>410</v>
      </c>
      <c r="T106" s="21">
        <v>0.1</v>
      </c>
      <c r="U106" s="15" t="s">
        <v>411</v>
      </c>
      <c r="V106" s="133">
        <v>9785907793460</v>
      </c>
    </row>
    <row r="107" spans="1:38" ht="39.75" customHeight="1">
      <c r="A107" s="15" t="s">
        <v>42</v>
      </c>
      <c r="B107" s="16"/>
      <c r="C107" s="15" t="s">
        <v>412</v>
      </c>
      <c r="D107" s="17" t="s">
        <v>413</v>
      </c>
      <c r="E107" s="17"/>
      <c r="F107" s="18">
        <v>420</v>
      </c>
      <c r="G107" s="19">
        <f t="shared" si="12"/>
        <v>0</v>
      </c>
      <c r="H107" s="15">
        <v>25</v>
      </c>
      <c r="I107" s="15">
        <v>2022</v>
      </c>
      <c r="J107" s="15" t="s">
        <v>25</v>
      </c>
      <c r="K107" s="17" t="s">
        <v>382</v>
      </c>
      <c r="L107" s="15" t="s">
        <v>400</v>
      </c>
      <c r="M107" s="15">
        <v>24</v>
      </c>
      <c r="N107" s="28" t="s">
        <v>414</v>
      </c>
      <c r="O107" s="15">
        <v>200</v>
      </c>
      <c r="P107" s="15">
        <v>240</v>
      </c>
      <c r="Q107" s="15">
        <v>5</v>
      </c>
      <c r="R107" s="15">
        <v>0.158</v>
      </c>
      <c r="S107" s="17" t="s">
        <v>415</v>
      </c>
      <c r="T107" s="21">
        <v>0.1</v>
      </c>
      <c r="U107" s="23" t="s">
        <v>416</v>
      </c>
      <c r="V107" s="133">
        <v>9785907471276</v>
      </c>
      <c r="W107" s="70"/>
      <c r="X107" s="70"/>
      <c r="Y107" s="70"/>
      <c r="Z107" s="70"/>
      <c r="AA107" s="70"/>
      <c r="AB107" s="70"/>
      <c r="AC107" s="70"/>
      <c r="AD107" s="70"/>
      <c r="AE107" s="70"/>
      <c r="AF107" s="70"/>
      <c r="AG107" s="70"/>
      <c r="AH107" s="70"/>
      <c r="AI107" s="70"/>
      <c r="AJ107" s="70"/>
    </row>
    <row r="108" spans="1:38" ht="39.75" customHeight="1">
      <c r="A108" s="71"/>
      <c r="B108" s="71"/>
      <c r="C108" s="72"/>
      <c r="D108" s="72" t="s">
        <v>417</v>
      </c>
      <c r="E108" s="72"/>
      <c r="F108" s="72"/>
      <c r="G108" s="72"/>
      <c r="H108" s="72"/>
      <c r="I108" s="72"/>
      <c r="J108" s="72"/>
      <c r="K108" s="72"/>
      <c r="L108" s="72"/>
      <c r="M108" s="72"/>
      <c r="N108" s="72"/>
      <c r="O108" s="72"/>
      <c r="P108" s="72"/>
      <c r="Q108" s="72"/>
      <c r="R108" s="72"/>
      <c r="S108" s="72"/>
      <c r="T108" s="72"/>
      <c r="U108" s="72"/>
      <c r="V108" s="144"/>
      <c r="W108" s="73"/>
      <c r="X108" s="73"/>
      <c r="Y108" s="73"/>
      <c r="Z108" s="73"/>
      <c r="AA108" s="73"/>
      <c r="AB108" s="73"/>
      <c r="AC108" s="73"/>
      <c r="AD108" s="73"/>
      <c r="AE108" s="73"/>
      <c r="AF108" s="73"/>
      <c r="AG108" s="73"/>
      <c r="AH108" s="73"/>
      <c r="AI108" s="73"/>
      <c r="AJ108" s="73"/>
    </row>
    <row r="109" spans="1:38" ht="39.75" customHeight="1">
      <c r="A109" s="15"/>
      <c r="B109" s="16"/>
      <c r="C109" s="15" t="s">
        <v>418</v>
      </c>
      <c r="D109" s="17" t="s">
        <v>419</v>
      </c>
      <c r="E109" s="17"/>
      <c r="F109" s="18">
        <v>380</v>
      </c>
      <c r="G109" s="19">
        <f t="shared" ref="G109:G111" si="13">E109*F109</f>
        <v>0</v>
      </c>
      <c r="H109" s="15">
        <v>59</v>
      </c>
      <c r="I109" s="15">
        <v>2023</v>
      </c>
      <c r="J109" s="15" t="s">
        <v>25</v>
      </c>
      <c r="K109" s="17"/>
      <c r="L109" s="15" t="s">
        <v>420</v>
      </c>
      <c r="M109" s="15">
        <v>36</v>
      </c>
      <c r="N109" s="28" t="s">
        <v>421</v>
      </c>
      <c r="O109" s="15">
        <v>75</v>
      </c>
      <c r="P109" s="15">
        <v>106</v>
      </c>
      <c r="Q109" s="15">
        <v>17</v>
      </c>
      <c r="R109" s="15">
        <v>0.1</v>
      </c>
      <c r="S109" s="17" t="s">
        <v>422</v>
      </c>
      <c r="T109" s="21">
        <v>0.22</v>
      </c>
      <c r="U109" s="23"/>
      <c r="V109" s="133">
        <v>2000389835109</v>
      </c>
      <c r="W109" s="74"/>
      <c r="X109" s="74"/>
      <c r="Y109" s="74"/>
      <c r="Z109" s="74"/>
      <c r="AA109" s="74"/>
      <c r="AB109" s="74"/>
      <c r="AC109" s="74"/>
      <c r="AD109" s="74"/>
      <c r="AE109" s="74"/>
      <c r="AF109" s="74"/>
      <c r="AG109" s="74"/>
      <c r="AH109" s="74"/>
      <c r="AI109" s="74"/>
      <c r="AJ109" s="74"/>
    </row>
    <row r="110" spans="1:38" ht="75">
      <c r="A110" s="15" t="s">
        <v>42</v>
      </c>
      <c r="B110" s="16"/>
      <c r="C110" s="15" t="s">
        <v>547</v>
      </c>
      <c r="D110" s="17" t="s">
        <v>548</v>
      </c>
      <c r="E110" s="17"/>
      <c r="F110" s="18">
        <v>1440</v>
      </c>
      <c r="G110" s="19">
        <f t="shared" si="13"/>
        <v>0</v>
      </c>
      <c r="H110" s="15">
        <v>10</v>
      </c>
      <c r="I110" s="15">
        <v>2026</v>
      </c>
      <c r="J110" s="15" t="s">
        <v>25</v>
      </c>
      <c r="K110" s="26" t="s">
        <v>565</v>
      </c>
      <c r="L110" s="15" t="s">
        <v>26</v>
      </c>
      <c r="M110" s="15">
        <v>104</v>
      </c>
      <c r="N110" s="105" t="s">
        <v>545</v>
      </c>
      <c r="O110" s="15">
        <v>220</v>
      </c>
      <c r="P110" s="15">
        <v>300</v>
      </c>
      <c r="Q110" s="15">
        <v>10</v>
      </c>
      <c r="R110" s="15">
        <v>0.7</v>
      </c>
      <c r="S110" s="17" t="s">
        <v>384</v>
      </c>
      <c r="T110" s="98">
        <v>0.1</v>
      </c>
      <c r="U110" s="15" t="s">
        <v>546</v>
      </c>
      <c r="V110" s="133">
        <v>9785907793873</v>
      </c>
      <c r="W110" s="74"/>
      <c r="X110" s="74"/>
      <c r="Y110" s="74"/>
      <c r="Z110" s="74"/>
      <c r="AA110" s="74"/>
      <c r="AB110" s="74"/>
      <c r="AC110" s="74"/>
      <c r="AD110" s="74"/>
      <c r="AE110" s="74"/>
      <c r="AF110" s="74"/>
      <c r="AG110" s="74"/>
      <c r="AH110" s="74"/>
      <c r="AI110" s="74"/>
      <c r="AJ110" s="74"/>
    </row>
    <row r="111" spans="1:38" ht="39.75" customHeight="1">
      <c r="A111" s="15" t="s">
        <v>46</v>
      </c>
      <c r="B111" s="16"/>
      <c r="C111" s="15" t="s">
        <v>423</v>
      </c>
      <c r="D111" s="17" t="s">
        <v>424</v>
      </c>
      <c r="E111" s="17"/>
      <c r="F111" s="18">
        <v>460</v>
      </c>
      <c r="G111" s="19">
        <f t="shared" si="13"/>
        <v>0</v>
      </c>
      <c r="H111" s="15">
        <v>14</v>
      </c>
      <c r="I111" s="15">
        <v>2024</v>
      </c>
      <c r="J111" s="15" t="s">
        <v>25</v>
      </c>
      <c r="K111" s="17"/>
      <c r="L111" s="15" t="s">
        <v>26</v>
      </c>
      <c r="M111" s="15">
        <v>48</v>
      </c>
      <c r="N111" s="28" t="s">
        <v>425</v>
      </c>
      <c r="O111" s="15">
        <v>225</v>
      </c>
      <c r="P111" s="15">
        <v>310</v>
      </c>
      <c r="Q111" s="15">
        <v>10</v>
      </c>
      <c r="R111" s="15">
        <v>0.51200000000000001</v>
      </c>
      <c r="S111" s="17" t="s">
        <v>426</v>
      </c>
      <c r="T111" s="21">
        <v>0.1</v>
      </c>
      <c r="U111" s="23" t="s">
        <v>427</v>
      </c>
      <c r="V111" s="133">
        <v>9785907793071</v>
      </c>
      <c r="W111" s="43"/>
      <c r="X111" s="43"/>
      <c r="Y111" s="43"/>
      <c r="Z111" s="43"/>
      <c r="AA111" s="43"/>
      <c r="AB111" s="43"/>
      <c r="AC111" s="43"/>
      <c r="AD111" s="43"/>
      <c r="AE111" s="43"/>
      <c r="AF111" s="43"/>
      <c r="AG111" s="43"/>
      <c r="AH111" s="43"/>
      <c r="AI111" s="43"/>
      <c r="AJ111" s="43"/>
    </row>
    <row r="112" spans="1:38" ht="39.75" customHeight="1">
      <c r="A112" s="75"/>
      <c r="B112" s="75"/>
      <c r="C112" s="76"/>
      <c r="D112" s="76" t="s">
        <v>428</v>
      </c>
      <c r="E112" s="76"/>
      <c r="F112" s="76"/>
      <c r="G112" s="76"/>
      <c r="H112" s="76"/>
      <c r="I112" s="76"/>
      <c r="J112" s="76"/>
      <c r="K112" s="76"/>
      <c r="L112" s="76"/>
      <c r="M112" s="76"/>
      <c r="N112" s="76"/>
      <c r="O112" s="76"/>
      <c r="P112" s="76"/>
      <c r="Q112" s="76"/>
      <c r="R112" s="76"/>
      <c r="S112" s="76"/>
      <c r="T112" s="76"/>
      <c r="U112" s="76"/>
      <c r="V112" s="145"/>
      <c r="W112" s="77"/>
      <c r="X112" s="77"/>
      <c r="Y112" s="77"/>
      <c r="Z112" s="77"/>
      <c r="AA112" s="77"/>
      <c r="AB112" s="77"/>
      <c r="AC112" s="77"/>
      <c r="AD112" s="77"/>
      <c r="AE112" s="77"/>
      <c r="AF112" s="77"/>
      <c r="AG112" s="77"/>
      <c r="AH112" s="77"/>
      <c r="AI112" s="77"/>
      <c r="AJ112" s="77"/>
    </row>
    <row r="113" spans="1:36" ht="56.25">
      <c r="A113" s="15" t="s">
        <v>392</v>
      </c>
      <c r="B113" s="16" t="s">
        <v>2</v>
      </c>
      <c r="C113" s="15" t="s">
        <v>429</v>
      </c>
      <c r="D113" s="17" t="s">
        <v>430</v>
      </c>
      <c r="E113" s="17"/>
      <c r="F113" s="18">
        <v>1440</v>
      </c>
      <c r="G113" s="19">
        <f t="shared" ref="G113:G115" si="14">E113*F113</f>
        <v>0</v>
      </c>
      <c r="H113" s="15">
        <v>13</v>
      </c>
      <c r="I113" s="15">
        <v>2025</v>
      </c>
      <c r="J113" s="15" t="s">
        <v>25</v>
      </c>
      <c r="K113" s="17" t="s">
        <v>564</v>
      </c>
      <c r="L113" s="15" t="s">
        <v>26</v>
      </c>
      <c r="M113" s="15">
        <v>64</v>
      </c>
      <c r="N113" s="28" t="s">
        <v>431</v>
      </c>
      <c r="O113" s="15">
        <v>225</v>
      </c>
      <c r="P113" s="15">
        <v>298</v>
      </c>
      <c r="Q113" s="15">
        <v>10</v>
      </c>
      <c r="R113" s="15">
        <v>0.55000000000000004</v>
      </c>
      <c r="S113" s="17" t="s">
        <v>432</v>
      </c>
      <c r="T113" s="21">
        <v>0.1</v>
      </c>
      <c r="U113" s="15" t="s">
        <v>433</v>
      </c>
      <c r="V113" s="133">
        <v>9785907793606</v>
      </c>
      <c r="W113" s="77"/>
      <c r="X113" s="77"/>
      <c r="Y113" s="77"/>
      <c r="Z113" s="77"/>
      <c r="AA113" s="77"/>
      <c r="AB113" s="77"/>
      <c r="AC113" s="77"/>
      <c r="AD113" s="77"/>
      <c r="AE113" s="77"/>
      <c r="AF113" s="77"/>
      <c r="AG113" s="77"/>
      <c r="AH113" s="77"/>
      <c r="AI113" s="77"/>
      <c r="AJ113" s="77"/>
    </row>
    <row r="114" spans="1:36" ht="39.75" customHeight="1">
      <c r="A114" s="15"/>
      <c r="B114" s="16"/>
      <c r="C114" s="15" t="s">
        <v>434</v>
      </c>
      <c r="D114" s="17" t="s">
        <v>435</v>
      </c>
      <c r="E114" s="17"/>
      <c r="F114" s="18">
        <v>50</v>
      </c>
      <c r="G114" s="19">
        <f t="shared" si="14"/>
        <v>0</v>
      </c>
      <c r="H114" s="15">
        <v>1</v>
      </c>
      <c r="I114" s="15">
        <v>2011</v>
      </c>
      <c r="J114" s="15" t="s">
        <v>404</v>
      </c>
      <c r="K114" s="17"/>
      <c r="L114" s="15" t="s">
        <v>405</v>
      </c>
      <c r="M114" s="15">
        <v>1</v>
      </c>
      <c r="N114" s="28" t="s">
        <v>436</v>
      </c>
      <c r="O114" s="15">
        <v>155</v>
      </c>
      <c r="P114" s="15">
        <v>200</v>
      </c>
      <c r="Q114" s="15">
        <v>1</v>
      </c>
      <c r="R114" s="15">
        <v>0.01</v>
      </c>
      <c r="S114" s="17"/>
      <c r="T114" s="21">
        <v>0.22</v>
      </c>
      <c r="U114" s="23"/>
      <c r="V114" s="133">
        <v>1000000000078</v>
      </c>
      <c r="W114" s="77"/>
      <c r="X114" s="77"/>
      <c r="Y114" s="77"/>
      <c r="Z114" s="77"/>
      <c r="AA114" s="77"/>
      <c r="AB114" s="77"/>
      <c r="AC114" s="77"/>
      <c r="AD114" s="77"/>
      <c r="AE114" s="77"/>
      <c r="AF114" s="77"/>
      <c r="AG114" s="77"/>
      <c r="AH114" s="77"/>
      <c r="AI114" s="77"/>
      <c r="AJ114" s="77"/>
    </row>
    <row r="115" spans="1:36" ht="39.75" customHeight="1">
      <c r="A115" s="15"/>
      <c r="B115" s="16"/>
      <c r="C115" s="15" t="s">
        <v>437</v>
      </c>
      <c r="D115" s="17" t="s">
        <v>438</v>
      </c>
      <c r="E115" s="17"/>
      <c r="F115" s="18">
        <v>50</v>
      </c>
      <c r="G115" s="19">
        <f t="shared" si="14"/>
        <v>0</v>
      </c>
      <c r="H115" s="15">
        <v>1</v>
      </c>
      <c r="I115" s="15">
        <v>2011</v>
      </c>
      <c r="J115" s="15" t="s">
        <v>404</v>
      </c>
      <c r="K115" s="17"/>
      <c r="L115" s="15" t="s">
        <v>405</v>
      </c>
      <c r="M115" s="15">
        <v>2</v>
      </c>
      <c r="N115" s="28" t="s">
        <v>439</v>
      </c>
      <c r="O115" s="15">
        <v>200</v>
      </c>
      <c r="P115" s="15">
        <v>240</v>
      </c>
      <c r="Q115" s="15">
        <v>1</v>
      </c>
      <c r="R115" s="15">
        <v>0.01</v>
      </c>
      <c r="S115" s="17"/>
      <c r="T115" s="21">
        <v>0.22</v>
      </c>
      <c r="U115" s="23"/>
      <c r="V115" s="133">
        <v>1000000000108</v>
      </c>
      <c r="W115" s="38"/>
      <c r="X115" s="38"/>
      <c r="Y115" s="38"/>
      <c r="Z115" s="38"/>
      <c r="AA115" s="38"/>
      <c r="AB115" s="38"/>
      <c r="AC115" s="38"/>
      <c r="AD115" s="38"/>
      <c r="AE115" s="38"/>
      <c r="AF115" s="38"/>
      <c r="AG115" s="38"/>
      <c r="AH115" s="38"/>
      <c r="AI115" s="38"/>
      <c r="AJ115" s="38"/>
    </row>
    <row r="116" spans="1:36" ht="39.75" customHeight="1">
      <c r="A116" s="78"/>
      <c r="B116" s="78"/>
      <c r="C116" s="79"/>
      <c r="D116" s="79" t="s">
        <v>440</v>
      </c>
      <c r="E116" s="79"/>
      <c r="F116" s="79"/>
      <c r="G116" s="79"/>
      <c r="H116" s="79"/>
      <c r="I116" s="79"/>
      <c r="J116" s="79"/>
      <c r="K116" s="79"/>
      <c r="L116" s="79"/>
      <c r="M116" s="79"/>
      <c r="N116" s="79"/>
      <c r="O116" s="79"/>
      <c r="P116" s="79"/>
      <c r="Q116" s="79"/>
      <c r="R116" s="79"/>
      <c r="S116" s="79"/>
      <c r="T116" s="79"/>
      <c r="U116" s="79"/>
      <c r="V116" s="146"/>
      <c r="W116" s="80"/>
      <c r="X116" s="80"/>
      <c r="Y116" s="80"/>
      <c r="Z116" s="80"/>
      <c r="AA116" s="80"/>
      <c r="AB116" s="80"/>
      <c r="AC116" s="80"/>
      <c r="AD116" s="80"/>
      <c r="AE116" s="80"/>
      <c r="AF116" s="80"/>
      <c r="AG116" s="80"/>
      <c r="AH116" s="80"/>
      <c r="AI116" s="80"/>
      <c r="AJ116" s="80"/>
    </row>
    <row r="117" spans="1:36" ht="39.75" customHeight="1">
      <c r="A117" s="15"/>
      <c r="B117" s="16"/>
      <c r="C117" s="15" t="s">
        <v>441</v>
      </c>
      <c r="D117" s="17" t="s">
        <v>442</v>
      </c>
      <c r="E117" s="17"/>
      <c r="F117" s="18">
        <v>700</v>
      </c>
      <c r="G117" s="19">
        <f t="shared" ref="G117:G118" si="15">E117*F117</f>
        <v>0</v>
      </c>
      <c r="H117" s="15">
        <v>12</v>
      </c>
      <c r="I117" s="15">
        <v>2017</v>
      </c>
      <c r="J117" s="15" t="s">
        <v>25</v>
      </c>
      <c r="K117" s="17"/>
      <c r="L117" s="15" t="s">
        <v>26</v>
      </c>
      <c r="M117" s="15">
        <v>112</v>
      </c>
      <c r="N117" s="28" t="s">
        <v>443</v>
      </c>
      <c r="O117" s="15">
        <v>117</v>
      </c>
      <c r="P117" s="15">
        <v>247</v>
      </c>
      <c r="Q117" s="15">
        <v>16</v>
      </c>
      <c r="R117" s="15">
        <v>0.498</v>
      </c>
      <c r="S117" s="17" t="s">
        <v>444</v>
      </c>
      <c r="T117" s="21">
        <v>0.1</v>
      </c>
      <c r="U117" s="23" t="s">
        <v>445</v>
      </c>
      <c r="V117" s="133">
        <v>9785905474774</v>
      </c>
      <c r="W117" s="43"/>
      <c r="X117" s="43"/>
      <c r="Y117" s="43"/>
      <c r="Z117" s="43"/>
      <c r="AA117" s="43"/>
      <c r="AB117" s="43"/>
      <c r="AC117" s="43"/>
      <c r="AD117" s="43"/>
      <c r="AE117" s="43"/>
      <c r="AF117" s="43"/>
      <c r="AG117" s="43"/>
      <c r="AH117" s="43"/>
      <c r="AI117" s="43"/>
      <c r="AJ117" s="43"/>
    </row>
    <row r="118" spans="1:36" ht="37.5" customHeight="1">
      <c r="A118" s="15" t="s">
        <v>392</v>
      </c>
      <c r="B118" s="16"/>
      <c r="C118" s="15" t="s">
        <v>446</v>
      </c>
      <c r="D118" s="17" t="s">
        <v>447</v>
      </c>
      <c r="E118" s="17"/>
      <c r="F118" s="18">
        <v>1440</v>
      </c>
      <c r="G118" s="19">
        <f t="shared" si="15"/>
        <v>0</v>
      </c>
      <c r="H118" s="15">
        <v>12</v>
      </c>
      <c r="I118" s="15">
        <v>2024</v>
      </c>
      <c r="J118" s="15" t="s">
        <v>25</v>
      </c>
      <c r="K118" s="26" t="s">
        <v>550</v>
      </c>
      <c r="L118" s="15" t="s">
        <v>26</v>
      </c>
      <c r="M118" s="15">
        <v>64</v>
      </c>
      <c r="N118" s="28" t="s">
        <v>448</v>
      </c>
      <c r="O118" s="15">
        <v>225</v>
      </c>
      <c r="P118" s="15">
        <v>298</v>
      </c>
      <c r="Q118" s="15">
        <v>10</v>
      </c>
      <c r="R118" s="15">
        <v>0.55000000000000004</v>
      </c>
      <c r="S118" s="17" t="s">
        <v>449</v>
      </c>
      <c r="T118" s="21">
        <v>0.1</v>
      </c>
      <c r="U118" s="23" t="s">
        <v>450</v>
      </c>
      <c r="V118" s="133">
        <v>9785907793125</v>
      </c>
    </row>
    <row r="119" spans="1:36" ht="37.5" customHeight="1">
      <c r="A119" s="81"/>
      <c r="B119" s="81"/>
      <c r="C119" s="82"/>
      <c r="D119" s="82" t="s">
        <v>451</v>
      </c>
      <c r="E119" s="82"/>
      <c r="F119" s="82"/>
      <c r="G119" s="82"/>
      <c r="H119" s="82"/>
      <c r="I119" s="82"/>
      <c r="J119" s="82"/>
      <c r="K119" s="82"/>
      <c r="L119" s="82"/>
      <c r="M119" s="82"/>
      <c r="N119" s="82"/>
      <c r="O119" s="82"/>
      <c r="P119" s="82"/>
      <c r="Q119" s="82"/>
      <c r="R119" s="82"/>
      <c r="S119" s="82"/>
      <c r="T119" s="82"/>
      <c r="U119" s="82"/>
      <c r="V119" s="147"/>
    </row>
    <row r="120" spans="1:36" ht="38.25" customHeight="1">
      <c r="A120" s="15" t="s">
        <v>452</v>
      </c>
      <c r="B120" s="16" t="s">
        <v>2</v>
      </c>
      <c r="C120" s="15" t="s">
        <v>453</v>
      </c>
      <c r="D120" s="17" t="s">
        <v>454</v>
      </c>
      <c r="E120" s="17"/>
      <c r="F120" s="18">
        <v>1440</v>
      </c>
      <c r="G120" s="19">
        <f t="shared" ref="G120" si="16">E120*F120</f>
        <v>0</v>
      </c>
      <c r="H120" s="15">
        <v>8</v>
      </c>
      <c r="I120" s="15">
        <v>2026</v>
      </c>
      <c r="J120" s="15" t="s">
        <v>25</v>
      </c>
      <c r="K120" s="17" t="s">
        <v>455</v>
      </c>
      <c r="L120" s="15" t="s">
        <v>26</v>
      </c>
      <c r="M120" s="15">
        <v>88</v>
      </c>
      <c r="N120" s="28" t="s">
        <v>456</v>
      </c>
      <c r="O120" s="15">
        <v>227</v>
      </c>
      <c r="P120" s="15">
        <v>296</v>
      </c>
      <c r="Q120" s="15">
        <v>11</v>
      </c>
      <c r="R120" s="15">
        <v>0.66</v>
      </c>
      <c r="S120" s="17" t="s">
        <v>457</v>
      </c>
      <c r="T120" s="21">
        <v>0.1</v>
      </c>
      <c r="U120" s="15" t="s">
        <v>458</v>
      </c>
      <c r="V120" s="133">
        <v>9785907793781</v>
      </c>
    </row>
    <row r="121" spans="1:36" ht="38.25" customHeight="1">
      <c r="A121" s="83"/>
      <c r="B121" s="83"/>
      <c r="C121" s="13"/>
      <c r="D121" s="13" t="s">
        <v>459</v>
      </c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48"/>
    </row>
    <row r="122" spans="1:36" ht="37.5" customHeight="1">
      <c r="A122" s="26" t="s">
        <v>61</v>
      </c>
      <c r="B122" s="16"/>
      <c r="C122" s="15" t="s">
        <v>460</v>
      </c>
      <c r="D122" s="17" t="s">
        <v>461</v>
      </c>
      <c r="E122" s="17"/>
      <c r="F122" s="18">
        <v>420</v>
      </c>
      <c r="G122" s="19">
        <f t="shared" ref="G122" si="17">E122*F122</f>
        <v>0</v>
      </c>
      <c r="H122" s="15">
        <v>10</v>
      </c>
      <c r="I122" s="15">
        <v>2014</v>
      </c>
      <c r="J122" s="15" t="s">
        <v>25</v>
      </c>
      <c r="K122" s="17"/>
      <c r="L122" s="15" t="s">
        <v>400</v>
      </c>
      <c r="M122" s="15">
        <v>24</v>
      </c>
      <c r="N122" s="28" t="s">
        <v>462</v>
      </c>
      <c r="O122" s="15">
        <v>200</v>
      </c>
      <c r="P122" s="15">
        <v>240</v>
      </c>
      <c r="Q122" s="15">
        <v>4</v>
      </c>
      <c r="R122" s="15">
        <v>0.15</v>
      </c>
      <c r="S122" s="17" t="s">
        <v>463</v>
      </c>
      <c r="T122" s="21">
        <v>0.1</v>
      </c>
      <c r="U122" s="23" t="s">
        <v>464</v>
      </c>
      <c r="V122" s="133">
        <v>9785905474262</v>
      </c>
    </row>
    <row r="123" spans="1:36" ht="39.75" customHeight="1">
      <c r="A123" s="84"/>
      <c r="B123" s="84"/>
      <c r="C123" s="84"/>
      <c r="D123" s="85" t="s">
        <v>465</v>
      </c>
      <c r="E123" s="84"/>
      <c r="F123" s="84"/>
      <c r="G123" s="84"/>
      <c r="H123" s="86"/>
      <c r="I123" s="84"/>
      <c r="J123" s="84"/>
      <c r="K123" s="87"/>
      <c r="L123" s="84"/>
      <c r="M123" s="84"/>
      <c r="N123" s="88"/>
      <c r="O123" s="86"/>
      <c r="P123" s="86"/>
      <c r="Q123" s="86"/>
      <c r="R123" s="86"/>
      <c r="S123" s="84"/>
      <c r="T123" s="84"/>
      <c r="U123" s="84"/>
      <c r="V123" s="149"/>
    </row>
    <row r="124" spans="1:36" ht="39.75" customHeight="1">
      <c r="A124" s="15" t="s">
        <v>46</v>
      </c>
      <c r="B124" s="16"/>
      <c r="C124" s="15" t="s">
        <v>466</v>
      </c>
      <c r="D124" s="17" t="s">
        <v>467</v>
      </c>
      <c r="E124" s="17"/>
      <c r="F124" s="18">
        <v>300</v>
      </c>
      <c r="G124" s="19">
        <f>E124*F124</f>
        <v>0</v>
      </c>
      <c r="H124" s="15">
        <v>34</v>
      </c>
      <c r="I124" s="15">
        <v>2021</v>
      </c>
      <c r="J124" s="15" t="s">
        <v>36</v>
      </c>
      <c r="K124" s="17" t="s">
        <v>255</v>
      </c>
      <c r="L124" s="15" t="s">
        <v>468</v>
      </c>
      <c r="M124" s="15">
        <v>112</v>
      </c>
      <c r="N124" s="28" t="s">
        <v>469</v>
      </c>
      <c r="O124" s="15">
        <v>154</v>
      </c>
      <c r="P124" s="15">
        <v>217</v>
      </c>
      <c r="Q124" s="15">
        <v>10</v>
      </c>
      <c r="R124" s="15">
        <v>0.222</v>
      </c>
      <c r="S124" s="17" t="s">
        <v>470</v>
      </c>
      <c r="T124" s="21">
        <v>0.1</v>
      </c>
      <c r="U124" s="23" t="s">
        <v>471</v>
      </c>
      <c r="V124" s="133">
        <v>9785604592267</v>
      </c>
    </row>
    <row r="125" spans="1:36" ht="39.75" customHeight="1">
      <c r="A125" s="89"/>
      <c r="B125" s="89"/>
      <c r="C125" s="90"/>
      <c r="D125" s="91" t="s">
        <v>472</v>
      </c>
      <c r="E125" s="90"/>
      <c r="F125" s="90"/>
      <c r="G125" s="90"/>
      <c r="H125" s="90"/>
      <c r="I125" s="90"/>
      <c r="J125" s="90"/>
      <c r="K125" s="92"/>
      <c r="L125" s="90"/>
      <c r="M125" s="90"/>
      <c r="N125" s="90"/>
      <c r="O125" s="90"/>
      <c r="P125" s="90"/>
      <c r="Q125" s="90"/>
      <c r="R125" s="90"/>
      <c r="S125" s="90"/>
      <c r="T125" s="90"/>
      <c r="U125" s="90"/>
      <c r="V125" s="150"/>
    </row>
    <row r="126" spans="1:36" ht="39.75" customHeight="1">
      <c r="A126" s="26" t="s">
        <v>61</v>
      </c>
      <c r="B126" s="16"/>
      <c r="C126" s="15" t="s">
        <v>473</v>
      </c>
      <c r="D126" s="17" t="s">
        <v>474</v>
      </c>
      <c r="E126" s="17"/>
      <c r="F126" s="18">
        <v>260</v>
      </c>
      <c r="G126" s="19">
        <f t="shared" ref="G126" si="18">E126*F126</f>
        <v>0</v>
      </c>
      <c r="H126" s="15">
        <v>10</v>
      </c>
      <c r="I126" s="15">
        <v>2017</v>
      </c>
      <c r="J126" s="15" t="s">
        <v>25</v>
      </c>
      <c r="K126" s="17" t="s">
        <v>382</v>
      </c>
      <c r="L126" s="15" t="s">
        <v>26</v>
      </c>
      <c r="M126" s="15">
        <v>80</v>
      </c>
      <c r="N126" s="28" t="s">
        <v>475</v>
      </c>
      <c r="O126" s="15">
        <v>180</v>
      </c>
      <c r="P126" s="15">
        <v>292</v>
      </c>
      <c r="Q126" s="15">
        <v>13</v>
      </c>
      <c r="R126" s="15">
        <v>0.54</v>
      </c>
      <c r="S126" s="17" t="s">
        <v>476</v>
      </c>
      <c r="T126" s="21">
        <v>0.1</v>
      </c>
      <c r="U126" s="23" t="s">
        <v>477</v>
      </c>
      <c r="V126" s="133">
        <v>9785905474743</v>
      </c>
    </row>
    <row r="127" spans="1:36" ht="15.75" customHeight="1">
      <c r="E127" s="93">
        <f>SUBTOTAL(9,E6:E126)</f>
        <v>0</v>
      </c>
      <c r="F127" s="93"/>
      <c r="G127" s="93">
        <f>SUBTOTAL(9,G6:G126)</f>
        <v>0</v>
      </c>
      <c r="K127" s="94"/>
      <c r="Q127" s="95"/>
      <c r="R127" s="95"/>
      <c r="V127" s="96"/>
    </row>
    <row r="128" spans="1:36" ht="15.75" customHeight="1">
      <c r="K128" s="94"/>
      <c r="Q128" s="95"/>
      <c r="R128" s="95"/>
      <c r="V128" s="96"/>
    </row>
    <row r="129" spans="11:22" ht="15.75" customHeight="1">
      <c r="K129" s="94"/>
      <c r="Q129" s="95"/>
      <c r="R129" s="95"/>
      <c r="V129" s="96"/>
    </row>
    <row r="130" spans="11:22" ht="15.75" customHeight="1">
      <c r="K130" s="94"/>
      <c r="Q130" s="95"/>
      <c r="R130" s="95"/>
      <c r="V130" s="96"/>
    </row>
    <row r="131" spans="11:22" ht="15.75" customHeight="1">
      <c r="K131" s="94"/>
      <c r="Q131" s="95"/>
      <c r="R131" s="95"/>
      <c r="V131" s="96"/>
    </row>
    <row r="132" spans="11:22" ht="15.75" customHeight="1">
      <c r="K132" s="94"/>
      <c r="Q132" s="95"/>
      <c r="R132" s="95"/>
      <c r="V132" s="96"/>
    </row>
    <row r="133" spans="11:22" ht="15.75" customHeight="1">
      <c r="K133" s="94"/>
      <c r="Q133" s="95"/>
      <c r="R133" s="95"/>
      <c r="V133" s="96"/>
    </row>
    <row r="134" spans="11:22" ht="15.75" customHeight="1">
      <c r="K134" s="94"/>
      <c r="Q134" s="95"/>
      <c r="R134" s="95"/>
      <c r="V134" s="96"/>
    </row>
    <row r="135" spans="11:22" ht="15.75" customHeight="1">
      <c r="K135" s="94"/>
      <c r="Q135" s="95"/>
      <c r="R135" s="95"/>
      <c r="V135" s="96"/>
    </row>
    <row r="136" spans="11:22" ht="15.75" customHeight="1">
      <c r="K136" s="94"/>
      <c r="Q136" s="95"/>
      <c r="R136" s="95"/>
      <c r="V136" s="96"/>
    </row>
    <row r="137" spans="11:22" ht="15.75" customHeight="1">
      <c r="K137" s="94"/>
      <c r="Q137" s="95"/>
      <c r="R137" s="95"/>
      <c r="V137" s="96"/>
    </row>
    <row r="138" spans="11:22" ht="15.75" customHeight="1">
      <c r="K138" s="94"/>
      <c r="Q138" s="95"/>
      <c r="R138" s="95"/>
      <c r="V138" s="96"/>
    </row>
    <row r="139" spans="11:22" ht="15.75" customHeight="1">
      <c r="K139" s="94"/>
      <c r="Q139" s="95"/>
      <c r="R139" s="95"/>
      <c r="V139" s="96"/>
    </row>
    <row r="140" spans="11:22" ht="15.75" customHeight="1">
      <c r="K140" s="94"/>
      <c r="Q140" s="95"/>
      <c r="R140" s="95"/>
      <c r="V140" s="96"/>
    </row>
    <row r="141" spans="11:22" ht="15.75" customHeight="1">
      <c r="K141" s="94"/>
      <c r="Q141" s="95"/>
      <c r="R141" s="95"/>
      <c r="V141" s="96"/>
    </row>
    <row r="142" spans="11:22" ht="15.75" customHeight="1">
      <c r="K142" s="94"/>
      <c r="Q142" s="95"/>
      <c r="R142" s="95"/>
      <c r="V142" s="96"/>
    </row>
    <row r="143" spans="11:22" ht="15.75" customHeight="1">
      <c r="K143" s="94"/>
      <c r="Q143" s="95"/>
      <c r="R143" s="95"/>
      <c r="V143" s="96"/>
    </row>
    <row r="144" spans="11:22" ht="15.75" customHeight="1">
      <c r="K144" s="94"/>
      <c r="Q144" s="95"/>
      <c r="R144" s="95"/>
      <c r="V144" s="96"/>
    </row>
    <row r="145" spans="11:22" ht="15.75" customHeight="1">
      <c r="K145" s="94"/>
      <c r="Q145" s="95"/>
      <c r="R145" s="95"/>
      <c r="V145" s="96"/>
    </row>
    <row r="146" spans="11:22" ht="15.75" customHeight="1">
      <c r="K146" s="94"/>
      <c r="Q146" s="95"/>
      <c r="R146" s="95"/>
      <c r="V146" s="96"/>
    </row>
    <row r="147" spans="11:22" ht="15.75" customHeight="1">
      <c r="K147" s="94"/>
      <c r="Q147" s="95"/>
      <c r="R147" s="95"/>
      <c r="V147" s="96"/>
    </row>
    <row r="148" spans="11:22" ht="15.75" customHeight="1">
      <c r="K148" s="94"/>
      <c r="Q148" s="95"/>
      <c r="R148" s="95"/>
      <c r="V148" s="96"/>
    </row>
    <row r="149" spans="11:22" ht="15.75" customHeight="1">
      <c r="K149" s="94"/>
      <c r="Q149" s="95"/>
      <c r="R149" s="95"/>
      <c r="V149" s="96"/>
    </row>
    <row r="150" spans="11:22" ht="15.75" customHeight="1">
      <c r="K150" s="94"/>
      <c r="Q150" s="95"/>
      <c r="R150" s="95"/>
      <c r="V150" s="96"/>
    </row>
    <row r="151" spans="11:22" ht="15.75" customHeight="1">
      <c r="K151" s="94"/>
      <c r="Q151" s="95"/>
      <c r="R151" s="95"/>
      <c r="V151" s="96"/>
    </row>
    <row r="152" spans="11:22" ht="15.75" customHeight="1">
      <c r="K152" s="94"/>
      <c r="Q152" s="95"/>
      <c r="R152" s="95"/>
      <c r="V152" s="96"/>
    </row>
    <row r="153" spans="11:22" ht="15.75" customHeight="1">
      <c r="K153" s="94"/>
      <c r="Q153" s="95"/>
      <c r="R153" s="95"/>
      <c r="V153" s="96"/>
    </row>
    <row r="154" spans="11:22" ht="15.75" customHeight="1">
      <c r="K154" s="94"/>
      <c r="Q154" s="95"/>
      <c r="R154" s="95"/>
      <c r="V154" s="96"/>
    </row>
    <row r="155" spans="11:22" ht="15.75" customHeight="1">
      <c r="K155" s="94"/>
      <c r="Q155" s="95"/>
      <c r="R155" s="95"/>
      <c r="V155" s="96"/>
    </row>
    <row r="156" spans="11:22" ht="15.75" customHeight="1">
      <c r="K156" s="94"/>
      <c r="Q156" s="95"/>
      <c r="R156" s="95"/>
      <c r="V156" s="96"/>
    </row>
    <row r="157" spans="11:22" ht="15.75" customHeight="1">
      <c r="K157" s="94"/>
      <c r="Q157" s="95"/>
      <c r="R157" s="95"/>
      <c r="V157" s="96"/>
    </row>
    <row r="158" spans="11:22" ht="15.75" customHeight="1">
      <c r="K158" s="94"/>
      <c r="Q158" s="95"/>
      <c r="R158" s="95"/>
      <c r="V158" s="96"/>
    </row>
    <row r="159" spans="11:22" ht="15.75" customHeight="1">
      <c r="K159" s="94"/>
      <c r="Q159" s="95"/>
      <c r="R159" s="95"/>
      <c r="V159" s="96"/>
    </row>
    <row r="160" spans="11:22" ht="15.75" customHeight="1">
      <c r="K160" s="94"/>
      <c r="Q160" s="95"/>
      <c r="R160" s="95"/>
      <c r="V160" s="96"/>
    </row>
    <row r="161" spans="11:22" ht="15.75" customHeight="1">
      <c r="K161" s="94"/>
      <c r="Q161" s="95"/>
      <c r="R161" s="95"/>
      <c r="V161" s="96"/>
    </row>
    <row r="162" spans="11:22" ht="15.75" customHeight="1">
      <c r="K162" s="94"/>
      <c r="Q162" s="95"/>
      <c r="R162" s="95"/>
      <c r="V162" s="96"/>
    </row>
    <row r="163" spans="11:22" ht="15.75" customHeight="1">
      <c r="K163" s="94"/>
      <c r="Q163" s="95"/>
      <c r="R163" s="95"/>
      <c r="V163" s="96"/>
    </row>
    <row r="164" spans="11:22" ht="15.75" customHeight="1">
      <c r="K164" s="94"/>
      <c r="Q164" s="95"/>
      <c r="R164" s="95"/>
      <c r="V164" s="96"/>
    </row>
    <row r="165" spans="11:22" ht="15.75" customHeight="1">
      <c r="K165" s="94"/>
      <c r="Q165" s="95"/>
      <c r="R165" s="95"/>
      <c r="V165" s="96"/>
    </row>
    <row r="166" spans="11:22" ht="15.75" customHeight="1">
      <c r="K166" s="94"/>
      <c r="Q166" s="95"/>
      <c r="R166" s="95"/>
      <c r="V166" s="96"/>
    </row>
    <row r="167" spans="11:22" ht="15.75" customHeight="1">
      <c r="K167" s="94"/>
      <c r="Q167" s="95"/>
      <c r="R167" s="95"/>
      <c r="V167" s="96"/>
    </row>
    <row r="168" spans="11:22" ht="15.75" customHeight="1">
      <c r="K168" s="94"/>
      <c r="Q168" s="95"/>
      <c r="R168" s="95"/>
      <c r="V168" s="96"/>
    </row>
    <row r="169" spans="11:22" ht="15.75" customHeight="1">
      <c r="K169" s="94"/>
      <c r="Q169" s="95"/>
      <c r="R169" s="95"/>
      <c r="V169" s="96"/>
    </row>
    <row r="170" spans="11:22" ht="15.75" customHeight="1">
      <c r="K170" s="94"/>
      <c r="Q170" s="95"/>
      <c r="R170" s="95"/>
      <c r="V170" s="96"/>
    </row>
    <row r="171" spans="11:22" ht="15.75" customHeight="1">
      <c r="K171" s="94"/>
      <c r="Q171" s="95"/>
      <c r="R171" s="95"/>
      <c r="V171" s="96"/>
    </row>
    <row r="172" spans="11:22" ht="15.75" customHeight="1">
      <c r="K172" s="94"/>
      <c r="Q172" s="95"/>
      <c r="R172" s="95"/>
      <c r="V172" s="96"/>
    </row>
    <row r="173" spans="11:22" ht="15.75" customHeight="1">
      <c r="K173" s="94"/>
      <c r="Q173" s="95"/>
      <c r="R173" s="95"/>
      <c r="V173" s="96"/>
    </row>
    <row r="174" spans="11:22" ht="15.75" customHeight="1">
      <c r="K174" s="94"/>
      <c r="Q174" s="95"/>
      <c r="R174" s="95"/>
      <c r="V174" s="96"/>
    </row>
    <row r="175" spans="11:22" ht="15.75" customHeight="1">
      <c r="K175" s="94"/>
      <c r="Q175" s="95"/>
      <c r="R175" s="95"/>
      <c r="V175" s="96"/>
    </row>
    <row r="176" spans="11:22" ht="15.75" customHeight="1">
      <c r="K176" s="94"/>
      <c r="Q176" s="95"/>
      <c r="R176" s="95"/>
      <c r="V176" s="96"/>
    </row>
    <row r="177" spans="11:22" ht="15.75" customHeight="1">
      <c r="K177" s="94"/>
      <c r="Q177" s="95"/>
      <c r="R177" s="95"/>
      <c r="V177" s="96"/>
    </row>
    <row r="178" spans="11:22" ht="15.75" customHeight="1">
      <c r="K178" s="94"/>
      <c r="Q178" s="95"/>
      <c r="R178" s="95"/>
      <c r="V178" s="96"/>
    </row>
    <row r="179" spans="11:22" ht="15.75" customHeight="1">
      <c r="K179" s="94"/>
      <c r="Q179" s="95"/>
      <c r="R179" s="95"/>
      <c r="V179" s="96"/>
    </row>
    <row r="180" spans="11:22" ht="15.75" customHeight="1">
      <c r="K180" s="94"/>
      <c r="Q180" s="95"/>
      <c r="R180" s="95"/>
      <c r="V180" s="96"/>
    </row>
    <row r="181" spans="11:22" ht="15.75" customHeight="1">
      <c r="K181" s="94"/>
      <c r="Q181" s="95"/>
      <c r="R181" s="95"/>
      <c r="V181" s="96"/>
    </row>
    <row r="182" spans="11:22" ht="15.75" customHeight="1">
      <c r="K182" s="94"/>
      <c r="Q182" s="95"/>
      <c r="R182" s="95"/>
      <c r="V182" s="96"/>
    </row>
    <row r="183" spans="11:22" ht="15.75" customHeight="1">
      <c r="K183" s="94"/>
      <c r="Q183" s="95"/>
      <c r="R183" s="95"/>
      <c r="V183" s="96"/>
    </row>
    <row r="184" spans="11:22" ht="15.75" customHeight="1">
      <c r="K184" s="94"/>
      <c r="Q184" s="95"/>
      <c r="R184" s="95"/>
      <c r="V184" s="96"/>
    </row>
    <row r="185" spans="11:22" ht="15.75" customHeight="1">
      <c r="K185" s="94"/>
      <c r="Q185" s="95"/>
      <c r="R185" s="95"/>
      <c r="V185" s="96"/>
    </row>
    <row r="186" spans="11:22" ht="15.75" customHeight="1">
      <c r="K186" s="94"/>
      <c r="Q186" s="95"/>
      <c r="R186" s="95"/>
      <c r="V186" s="96"/>
    </row>
    <row r="187" spans="11:22" ht="15.75" customHeight="1">
      <c r="K187" s="94"/>
      <c r="Q187" s="95"/>
      <c r="R187" s="95"/>
      <c r="V187" s="96"/>
    </row>
    <row r="188" spans="11:22" ht="15.75" customHeight="1">
      <c r="K188" s="94"/>
      <c r="Q188" s="95"/>
      <c r="R188" s="95"/>
      <c r="V188" s="96"/>
    </row>
    <row r="189" spans="11:22" ht="15.75" customHeight="1">
      <c r="K189" s="94"/>
      <c r="Q189" s="95"/>
      <c r="R189" s="95"/>
      <c r="V189" s="96"/>
    </row>
    <row r="190" spans="11:22" ht="15.75" customHeight="1">
      <c r="K190" s="94"/>
      <c r="Q190" s="95"/>
      <c r="R190" s="95"/>
      <c r="V190" s="96"/>
    </row>
    <row r="191" spans="11:22" ht="15.75" customHeight="1">
      <c r="K191" s="94"/>
      <c r="Q191" s="95"/>
      <c r="R191" s="95"/>
      <c r="V191" s="96"/>
    </row>
    <row r="192" spans="11:22" ht="15.75" customHeight="1">
      <c r="K192" s="94"/>
      <c r="Q192" s="95"/>
      <c r="R192" s="95"/>
      <c r="V192" s="96"/>
    </row>
    <row r="193" spans="11:22" ht="15.75" customHeight="1">
      <c r="K193" s="94"/>
      <c r="Q193" s="95"/>
      <c r="R193" s="95"/>
      <c r="V193" s="96"/>
    </row>
    <row r="194" spans="11:22" ht="15.75" customHeight="1">
      <c r="K194" s="94"/>
      <c r="Q194" s="95"/>
      <c r="R194" s="95"/>
      <c r="V194" s="96"/>
    </row>
    <row r="195" spans="11:22" ht="15.75" customHeight="1">
      <c r="K195" s="94"/>
      <c r="Q195" s="95"/>
      <c r="R195" s="95"/>
      <c r="V195" s="96"/>
    </row>
    <row r="196" spans="11:22" ht="15.75" customHeight="1">
      <c r="K196" s="94"/>
      <c r="Q196" s="95"/>
      <c r="R196" s="95"/>
      <c r="V196" s="96"/>
    </row>
    <row r="197" spans="11:22" ht="15.75" customHeight="1">
      <c r="K197" s="94"/>
      <c r="Q197" s="95"/>
      <c r="R197" s="95"/>
      <c r="V197" s="96"/>
    </row>
    <row r="198" spans="11:22" ht="15.75" customHeight="1">
      <c r="K198" s="94"/>
      <c r="Q198" s="95"/>
      <c r="R198" s="95"/>
      <c r="V198" s="96"/>
    </row>
    <row r="199" spans="11:22" ht="15.75" customHeight="1">
      <c r="K199" s="94"/>
      <c r="Q199" s="95"/>
      <c r="R199" s="95"/>
      <c r="V199" s="96"/>
    </row>
    <row r="200" spans="11:22" ht="15.75" customHeight="1">
      <c r="K200" s="94"/>
      <c r="Q200" s="95"/>
      <c r="R200" s="95"/>
      <c r="V200" s="96"/>
    </row>
    <row r="201" spans="11:22" ht="15.75" customHeight="1">
      <c r="K201" s="94"/>
      <c r="Q201" s="95"/>
      <c r="R201" s="95"/>
      <c r="V201" s="96"/>
    </row>
    <row r="202" spans="11:22" ht="15.75" customHeight="1">
      <c r="K202" s="94"/>
      <c r="Q202" s="95"/>
      <c r="R202" s="95"/>
      <c r="V202" s="96"/>
    </row>
    <row r="203" spans="11:22" ht="15.75" customHeight="1">
      <c r="K203" s="94"/>
      <c r="Q203" s="95"/>
      <c r="R203" s="95"/>
      <c r="V203" s="96"/>
    </row>
    <row r="204" spans="11:22" ht="15.75" customHeight="1">
      <c r="K204" s="94"/>
      <c r="Q204" s="95"/>
      <c r="R204" s="95"/>
      <c r="V204" s="96"/>
    </row>
    <row r="205" spans="11:22" ht="15.75" customHeight="1">
      <c r="K205" s="94"/>
      <c r="Q205" s="95"/>
      <c r="R205" s="95"/>
      <c r="V205" s="96"/>
    </row>
    <row r="206" spans="11:22" ht="15.75" customHeight="1">
      <c r="K206" s="94"/>
      <c r="Q206" s="95"/>
      <c r="R206" s="95"/>
      <c r="V206" s="96"/>
    </row>
    <row r="207" spans="11:22" ht="15.75" customHeight="1">
      <c r="K207" s="94"/>
      <c r="Q207" s="95"/>
      <c r="R207" s="95"/>
      <c r="V207" s="96"/>
    </row>
    <row r="208" spans="11:22" ht="15.75" customHeight="1">
      <c r="K208" s="94"/>
      <c r="Q208" s="95"/>
      <c r="R208" s="95"/>
      <c r="V208" s="96"/>
    </row>
    <row r="209" spans="11:22" ht="15.75" customHeight="1">
      <c r="K209" s="94"/>
      <c r="Q209" s="95"/>
      <c r="R209" s="95"/>
      <c r="V209" s="96"/>
    </row>
    <row r="210" spans="11:22" ht="15.75" customHeight="1">
      <c r="K210" s="94"/>
      <c r="Q210" s="95"/>
      <c r="R210" s="95"/>
      <c r="V210" s="96"/>
    </row>
    <row r="211" spans="11:22" ht="15.75" customHeight="1">
      <c r="K211" s="94"/>
      <c r="Q211" s="95"/>
      <c r="R211" s="95"/>
      <c r="V211" s="96"/>
    </row>
    <row r="212" spans="11:22" ht="15.75" customHeight="1">
      <c r="K212" s="94"/>
      <c r="Q212" s="95"/>
      <c r="R212" s="95"/>
      <c r="V212" s="96"/>
    </row>
    <row r="213" spans="11:22" ht="15.75" customHeight="1">
      <c r="K213" s="94"/>
      <c r="Q213" s="95"/>
      <c r="R213" s="95"/>
      <c r="V213" s="96"/>
    </row>
    <row r="214" spans="11:22" ht="15.75" customHeight="1">
      <c r="K214" s="94"/>
      <c r="Q214" s="95"/>
      <c r="R214" s="95"/>
      <c r="V214" s="96"/>
    </row>
    <row r="215" spans="11:22" ht="15.75" customHeight="1">
      <c r="K215" s="94"/>
      <c r="Q215" s="95"/>
      <c r="R215" s="95"/>
      <c r="V215" s="96"/>
    </row>
    <row r="216" spans="11:22" ht="15.75" customHeight="1">
      <c r="K216" s="94"/>
      <c r="Q216" s="95"/>
      <c r="R216" s="95"/>
      <c r="V216" s="96"/>
    </row>
    <row r="217" spans="11:22" ht="15.75" customHeight="1">
      <c r="K217" s="94"/>
      <c r="Q217" s="95"/>
      <c r="R217" s="95"/>
      <c r="V217" s="96"/>
    </row>
    <row r="218" spans="11:22" ht="15.75" customHeight="1">
      <c r="K218" s="94"/>
      <c r="Q218" s="95"/>
      <c r="R218" s="95"/>
      <c r="V218" s="96"/>
    </row>
    <row r="219" spans="11:22" ht="15.75" customHeight="1">
      <c r="K219" s="94"/>
      <c r="Q219" s="95"/>
      <c r="R219" s="95"/>
      <c r="V219" s="96"/>
    </row>
    <row r="220" spans="11:22" ht="15.75" customHeight="1">
      <c r="K220" s="94"/>
      <c r="Q220" s="95"/>
      <c r="R220" s="95"/>
      <c r="V220" s="96"/>
    </row>
    <row r="221" spans="11:22" ht="15.75" customHeight="1">
      <c r="K221" s="94"/>
      <c r="Q221" s="95"/>
      <c r="R221" s="95"/>
      <c r="V221" s="96"/>
    </row>
    <row r="222" spans="11:22" ht="15.75" customHeight="1">
      <c r="K222" s="94"/>
      <c r="Q222" s="95"/>
      <c r="R222" s="95"/>
      <c r="V222" s="96"/>
    </row>
    <row r="223" spans="11:22" ht="15.75" customHeight="1">
      <c r="K223" s="94"/>
      <c r="Q223" s="95"/>
      <c r="R223" s="95"/>
      <c r="V223" s="96"/>
    </row>
    <row r="224" spans="11:22" ht="15.75" customHeight="1">
      <c r="K224" s="94"/>
      <c r="Q224" s="95"/>
      <c r="R224" s="95"/>
      <c r="V224" s="96"/>
    </row>
    <row r="225" spans="11:22" ht="15.75" customHeight="1">
      <c r="K225" s="94"/>
      <c r="Q225" s="95"/>
      <c r="R225" s="95"/>
      <c r="V225" s="96"/>
    </row>
    <row r="226" spans="11:22" ht="15.75" customHeight="1">
      <c r="K226" s="94"/>
      <c r="Q226" s="95"/>
      <c r="R226" s="95"/>
      <c r="V226" s="96"/>
    </row>
    <row r="227" spans="11:22" ht="15.75" customHeight="1">
      <c r="K227" s="94"/>
      <c r="Q227" s="95"/>
      <c r="R227" s="95"/>
      <c r="V227" s="96"/>
    </row>
    <row r="228" spans="11:22" ht="15.75" customHeight="1">
      <c r="K228" s="94"/>
      <c r="Q228" s="95"/>
      <c r="R228" s="95"/>
      <c r="V228" s="96"/>
    </row>
    <row r="229" spans="11:22" ht="15.75" customHeight="1">
      <c r="K229" s="94"/>
      <c r="Q229" s="95"/>
      <c r="R229" s="95"/>
      <c r="V229" s="96"/>
    </row>
    <row r="230" spans="11:22" ht="15.75" customHeight="1">
      <c r="K230" s="94"/>
      <c r="Q230" s="95"/>
      <c r="R230" s="95"/>
      <c r="V230" s="96"/>
    </row>
    <row r="231" spans="11:22" ht="15.75" customHeight="1">
      <c r="K231" s="94"/>
      <c r="Q231" s="95"/>
      <c r="R231" s="95"/>
      <c r="V231" s="96"/>
    </row>
    <row r="232" spans="11:22" ht="15.75" customHeight="1">
      <c r="K232" s="94"/>
      <c r="Q232" s="95"/>
      <c r="R232" s="95"/>
      <c r="V232" s="96"/>
    </row>
    <row r="233" spans="11:22" ht="15.75" customHeight="1">
      <c r="K233" s="94"/>
      <c r="Q233" s="95"/>
      <c r="R233" s="95"/>
      <c r="V233" s="96"/>
    </row>
    <row r="234" spans="11:22" ht="15.75" customHeight="1">
      <c r="K234" s="94"/>
      <c r="Q234" s="95"/>
      <c r="R234" s="95"/>
      <c r="V234" s="96"/>
    </row>
    <row r="235" spans="11:22" ht="15.75" customHeight="1">
      <c r="K235" s="94"/>
      <c r="Q235" s="95"/>
      <c r="R235" s="95"/>
      <c r="V235" s="96"/>
    </row>
    <row r="236" spans="11:22" ht="15.75" customHeight="1">
      <c r="K236" s="94"/>
      <c r="Q236" s="95"/>
      <c r="R236" s="95"/>
      <c r="V236" s="96"/>
    </row>
    <row r="237" spans="11:22" ht="15.75" customHeight="1">
      <c r="K237" s="94"/>
      <c r="Q237" s="95"/>
      <c r="R237" s="95"/>
      <c r="V237" s="96"/>
    </row>
    <row r="238" spans="11:22" ht="15.75" customHeight="1">
      <c r="K238" s="94"/>
      <c r="Q238" s="95"/>
      <c r="R238" s="95"/>
      <c r="V238" s="96"/>
    </row>
    <row r="239" spans="11:22" ht="15.75" customHeight="1">
      <c r="K239" s="94"/>
      <c r="Q239" s="95"/>
      <c r="R239" s="95"/>
      <c r="V239" s="96"/>
    </row>
    <row r="240" spans="11:22" ht="15.75" customHeight="1">
      <c r="K240" s="94"/>
      <c r="Q240" s="95"/>
      <c r="R240" s="95"/>
      <c r="V240" s="96"/>
    </row>
    <row r="241" spans="11:22" ht="15.75" customHeight="1">
      <c r="K241" s="94"/>
      <c r="Q241" s="95"/>
      <c r="R241" s="95"/>
      <c r="V241" s="96"/>
    </row>
    <row r="242" spans="11:22" ht="15.75" customHeight="1">
      <c r="K242" s="94"/>
      <c r="Q242" s="95"/>
      <c r="R242" s="95"/>
      <c r="V242" s="96"/>
    </row>
    <row r="243" spans="11:22" ht="15.75" customHeight="1">
      <c r="K243" s="94"/>
      <c r="Q243" s="95"/>
      <c r="R243" s="95"/>
      <c r="V243" s="96"/>
    </row>
    <row r="244" spans="11:22" ht="15.75" customHeight="1">
      <c r="K244" s="94"/>
      <c r="Q244" s="95"/>
      <c r="R244" s="95"/>
      <c r="V244" s="96"/>
    </row>
    <row r="245" spans="11:22" ht="15.75" customHeight="1">
      <c r="K245" s="94"/>
      <c r="Q245" s="95"/>
      <c r="R245" s="95"/>
      <c r="V245" s="96"/>
    </row>
    <row r="246" spans="11:22" ht="15.75" customHeight="1">
      <c r="K246" s="94"/>
      <c r="Q246" s="95"/>
      <c r="R246" s="95"/>
      <c r="V246" s="96"/>
    </row>
    <row r="247" spans="11:22" ht="15.75" customHeight="1">
      <c r="K247" s="94"/>
      <c r="Q247" s="95"/>
      <c r="R247" s="95"/>
      <c r="V247" s="96"/>
    </row>
    <row r="248" spans="11:22" ht="15.75" customHeight="1">
      <c r="K248" s="94"/>
      <c r="Q248" s="95"/>
      <c r="R248" s="95"/>
      <c r="V248" s="96"/>
    </row>
    <row r="249" spans="11:22" ht="15.75" customHeight="1">
      <c r="K249" s="94"/>
      <c r="Q249" s="95"/>
      <c r="R249" s="95"/>
      <c r="V249" s="96"/>
    </row>
    <row r="250" spans="11:22" ht="15.75" customHeight="1">
      <c r="K250" s="94"/>
      <c r="Q250" s="95"/>
      <c r="R250" s="95"/>
      <c r="V250" s="96"/>
    </row>
    <row r="251" spans="11:22" ht="15.75" customHeight="1">
      <c r="K251" s="94"/>
      <c r="Q251" s="95"/>
      <c r="R251" s="95"/>
      <c r="V251" s="96"/>
    </row>
    <row r="252" spans="11:22" ht="15.75" customHeight="1">
      <c r="K252" s="94"/>
      <c r="Q252" s="95"/>
      <c r="R252" s="95"/>
      <c r="V252" s="96"/>
    </row>
    <row r="253" spans="11:22" ht="15.75" customHeight="1">
      <c r="K253" s="94"/>
      <c r="Q253" s="95"/>
      <c r="R253" s="95"/>
      <c r="V253" s="96"/>
    </row>
    <row r="254" spans="11:22" ht="15.75" customHeight="1">
      <c r="K254" s="94"/>
      <c r="Q254" s="95"/>
      <c r="R254" s="95"/>
      <c r="V254" s="96"/>
    </row>
    <row r="255" spans="11:22" ht="15.75" customHeight="1">
      <c r="K255" s="94"/>
      <c r="Q255" s="95"/>
      <c r="R255" s="95"/>
      <c r="V255" s="96"/>
    </row>
    <row r="256" spans="11:22" ht="15.75" customHeight="1">
      <c r="K256" s="94"/>
      <c r="Q256" s="95"/>
      <c r="R256" s="95"/>
      <c r="V256" s="96"/>
    </row>
    <row r="257" spans="11:22" ht="15.75" customHeight="1">
      <c r="K257" s="94"/>
      <c r="Q257" s="95"/>
      <c r="R257" s="95"/>
      <c r="V257" s="96"/>
    </row>
    <row r="258" spans="11:22" ht="15.75" customHeight="1">
      <c r="K258" s="94"/>
      <c r="Q258" s="95"/>
      <c r="R258" s="95"/>
      <c r="V258" s="96"/>
    </row>
    <row r="259" spans="11:22" ht="15.75" customHeight="1">
      <c r="K259" s="94"/>
      <c r="Q259" s="95"/>
      <c r="R259" s="95"/>
      <c r="V259" s="96"/>
    </row>
    <row r="260" spans="11:22" ht="15.75" customHeight="1">
      <c r="K260" s="94"/>
      <c r="Q260" s="95"/>
      <c r="R260" s="95"/>
      <c r="V260" s="96"/>
    </row>
    <row r="261" spans="11:22" ht="15.75" customHeight="1">
      <c r="K261" s="94"/>
      <c r="Q261" s="95"/>
      <c r="R261" s="95"/>
      <c r="V261" s="96"/>
    </row>
    <row r="262" spans="11:22" ht="15.75" customHeight="1">
      <c r="K262" s="94"/>
      <c r="Q262" s="95"/>
      <c r="R262" s="95"/>
      <c r="V262" s="96"/>
    </row>
    <row r="263" spans="11:22" ht="15.75" customHeight="1">
      <c r="K263" s="94"/>
      <c r="Q263" s="95"/>
      <c r="R263" s="95"/>
      <c r="V263" s="96"/>
    </row>
    <row r="264" spans="11:22" ht="15.75" customHeight="1">
      <c r="K264" s="94"/>
      <c r="Q264" s="95"/>
      <c r="R264" s="95"/>
      <c r="V264" s="96"/>
    </row>
    <row r="265" spans="11:22" ht="15.75" customHeight="1">
      <c r="K265" s="94"/>
      <c r="Q265" s="95"/>
      <c r="R265" s="95"/>
      <c r="V265" s="96"/>
    </row>
    <row r="266" spans="11:22" ht="15.75" customHeight="1">
      <c r="K266" s="94"/>
      <c r="Q266" s="95"/>
      <c r="R266" s="95"/>
      <c r="V266" s="96"/>
    </row>
    <row r="267" spans="11:22" ht="15.75" customHeight="1">
      <c r="K267" s="94"/>
      <c r="Q267" s="95"/>
      <c r="R267" s="95"/>
      <c r="V267" s="96"/>
    </row>
    <row r="268" spans="11:22" ht="15.75" customHeight="1">
      <c r="K268" s="94"/>
      <c r="Q268" s="95"/>
      <c r="R268" s="95"/>
      <c r="V268" s="96"/>
    </row>
    <row r="269" spans="11:22" ht="15.75" customHeight="1">
      <c r="K269" s="94"/>
      <c r="Q269" s="95"/>
      <c r="R269" s="95"/>
      <c r="V269" s="96"/>
    </row>
    <row r="270" spans="11:22" ht="15.75" customHeight="1">
      <c r="K270" s="94"/>
      <c r="Q270" s="95"/>
      <c r="R270" s="95"/>
      <c r="V270" s="96"/>
    </row>
    <row r="271" spans="11:22" ht="15.75" customHeight="1">
      <c r="K271" s="94"/>
      <c r="Q271" s="95"/>
      <c r="R271" s="95"/>
      <c r="V271" s="96"/>
    </row>
    <row r="272" spans="11:22" ht="15.75" customHeight="1">
      <c r="K272" s="94"/>
      <c r="Q272" s="95"/>
      <c r="R272" s="95"/>
      <c r="V272" s="96"/>
    </row>
    <row r="273" spans="11:22" ht="15.75" customHeight="1">
      <c r="K273" s="94"/>
      <c r="Q273" s="95"/>
      <c r="R273" s="95"/>
      <c r="V273" s="96"/>
    </row>
    <row r="274" spans="11:22" ht="15.75" customHeight="1">
      <c r="K274" s="94"/>
      <c r="Q274" s="95"/>
      <c r="R274" s="95"/>
      <c r="V274" s="96"/>
    </row>
    <row r="275" spans="11:22" ht="15.75" customHeight="1">
      <c r="K275" s="94"/>
      <c r="Q275" s="95"/>
      <c r="R275" s="95"/>
      <c r="V275" s="96"/>
    </row>
    <row r="276" spans="11:22" ht="15.75" customHeight="1">
      <c r="K276" s="94"/>
      <c r="Q276" s="95"/>
      <c r="R276" s="95"/>
      <c r="V276" s="96"/>
    </row>
    <row r="277" spans="11:22" ht="15.75" customHeight="1">
      <c r="K277" s="94"/>
      <c r="Q277" s="95"/>
      <c r="R277" s="95"/>
      <c r="V277" s="96"/>
    </row>
    <row r="278" spans="11:22" ht="15.75" customHeight="1">
      <c r="K278" s="94"/>
      <c r="Q278" s="95"/>
      <c r="R278" s="95"/>
      <c r="V278" s="96"/>
    </row>
    <row r="279" spans="11:22" ht="15.75" customHeight="1">
      <c r="K279" s="94"/>
      <c r="Q279" s="95"/>
      <c r="R279" s="95"/>
      <c r="V279" s="96"/>
    </row>
    <row r="280" spans="11:22" ht="15.75" customHeight="1">
      <c r="K280" s="94"/>
      <c r="Q280" s="95"/>
      <c r="R280" s="95"/>
      <c r="V280" s="96"/>
    </row>
    <row r="281" spans="11:22" ht="15.75" customHeight="1">
      <c r="K281" s="94"/>
      <c r="Q281" s="95"/>
      <c r="R281" s="95"/>
      <c r="V281" s="96"/>
    </row>
    <row r="282" spans="11:22" ht="15.75" customHeight="1">
      <c r="K282" s="94"/>
      <c r="Q282" s="95"/>
      <c r="R282" s="95"/>
      <c r="V282" s="96"/>
    </row>
    <row r="283" spans="11:22" ht="15.75" customHeight="1">
      <c r="K283" s="94"/>
      <c r="Q283" s="95"/>
      <c r="R283" s="95"/>
      <c r="V283" s="96"/>
    </row>
    <row r="284" spans="11:22" ht="15.75" customHeight="1">
      <c r="K284" s="94"/>
      <c r="Q284" s="95"/>
      <c r="R284" s="95"/>
      <c r="V284" s="96"/>
    </row>
    <row r="285" spans="11:22" ht="15.75" customHeight="1">
      <c r="K285" s="94"/>
      <c r="Q285" s="95"/>
      <c r="R285" s="95"/>
      <c r="V285" s="96"/>
    </row>
    <row r="286" spans="11:22" ht="15.75" customHeight="1">
      <c r="K286" s="94"/>
      <c r="Q286" s="95"/>
      <c r="R286" s="95"/>
      <c r="V286" s="96"/>
    </row>
    <row r="287" spans="11:22" ht="15.75" customHeight="1">
      <c r="K287" s="94"/>
      <c r="Q287" s="95"/>
      <c r="R287" s="95"/>
      <c r="V287" s="96"/>
    </row>
    <row r="288" spans="11:22" ht="15.75" customHeight="1">
      <c r="K288" s="94"/>
      <c r="Q288" s="95"/>
      <c r="R288" s="95"/>
      <c r="V288" s="96"/>
    </row>
    <row r="289" spans="11:22" ht="15.75" customHeight="1">
      <c r="K289" s="94"/>
      <c r="Q289" s="95"/>
      <c r="R289" s="95"/>
      <c r="V289" s="96"/>
    </row>
    <row r="290" spans="11:22" ht="15.75" customHeight="1">
      <c r="K290" s="94"/>
      <c r="Q290" s="95"/>
      <c r="R290" s="95"/>
      <c r="V290" s="96"/>
    </row>
    <row r="291" spans="11:22" ht="15.75" customHeight="1">
      <c r="K291" s="94"/>
      <c r="Q291" s="95"/>
      <c r="R291" s="95"/>
      <c r="V291" s="96"/>
    </row>
    <row r="292" spans="11:22" ht="15.75" customHeight="1">
      <c r="K292" s="94"/>
      <c r="Q292" s="95"/>
      <c r="R292" s="95"/>
      <c r="V292" s="96"/>
    </row>
    <row r="293" spans="11:22" ht="15.75" customHeight="1">
      <c r="K293" s="94"/>
      <c r="Q293" s="95"/>
      <c r="R293" s="95"/>
      <c r="V293" s="96"/>
    </row>
    <row r="294" spans="11:22" ht="15.75" customHeight="1">
      <c r="K294" s="94"/>
      <c r="Q294" s="95"/>
      <c r="R294" s="95"/>
      <c r="V294" s="96"/>
    </row>
    <row r="295" spans="11:22" ht="15.75" customHeight="1">
      <c r="K295" s="94"/>
      <c r="Q295" s="95"/>
      <c r="R295" s="95"/>
      <c r="V295" s="96"/>
    </row>
    <row r="296" spans="11:22" ht="15.75" customHeight="1">
      <c r="K296" s="94"/>
      <c r="Q296" s="95"/>
      <c r="R296" s="95"/>
      <c r="V296" s="96"/>
    </row>
    <row r="297" spans="11:22" ht="15.75" customHeight="1">
      <c r="K297" s="94"/>
      <c r="Q297" s="95"/>
      <c r="R297" s="95"/>
      <c r="V297" s="96"/>
    </row>
    <row r="298" spans="11:22" ht="15.75" customHeight="1">
      <c r="K298" s="94"/>
      <c r="Q298" s="95"/>
      <c r="R298" s="95"/>
      <c r="V298" s="96"/>
    </row>
    <row r="299" spans="11:22" ht="15.75" customHeight="1">
      <c r="K299" s="94"/>
      <c r="Q299" s="95"/>
      <c r="R299" s="95"/>
      <c r="V299" s="96"/>
    </row>
    <row r="300" spans="11:22" ht="15.75" customHeight="1">
      <c r="K300" s="94"/>
      <c r="Q300" s="95"/>
      <c r="R300" s="95"/>
      <c r="V300" s="96"/>
    </row>
    <row r="301" spans="11:22" ht="15.75" customHeight="1">
      <c r="K301" s="94"/>
      <c r="Q301" s="95"/>
      <c r="R301" s="95"/>
      <c r="V301" s="96"/>
    </row>
    <row r="302" spans="11:22" ht="15.75" customHeight="1">
      <c r="K302" s="94"/>
      <c r="Q302" s="95"/>
      <c r="R302" s="95"/>
      <c r="V302" s="96"/>
    </row>
    <row r="303" spans="11:22" ht="15.75" customHeight="1">
      <c r="K303" s="94"/>
      <c r="Q303" s="95"/>
      <c r="R303" s="95"/>
      <c r="V303" s="96"/>
    </row>
    <row r="304" spans="11:22" ht="15.75" customHeight="1">
      <c r="K304" s="94"/>
      <c r="Q304" s="95"/>
      <c r="R304" s="95"/>
      <c r="V304" s="96"/>
    </row>
    <row r="305" spans="11:22" ht="15.75" customHeight="1">
      <c r="K305" s="94"/>
      <c r="Q305" s="95"/>
      <c r="R305" s="95"/>
      <c r="V305" s="96"/>
    </row>
    <row r="306" spans="11:22" ht="15.75" customHeight="1">
      <c r="K306" s="94"/>
      <c r="Q306" s="95"/>
      <c r="R306" s="95"/>
      <c r="V306" s="96"/>
    </row>
    <row r="307" spans="11:22" ht="15.75" customHeight="1">
      <c r="K307" s="94"/>
      <c r="Q307" s="95"/>
      <c r="R307" s="95"/>
      <c r="V307" s="96"/>
    </row>
    <row r="308" spans="11:22" ht="15.75" customHeight="1">
      <c r="K308" s="94"/>
      <c r="Q308" s="95"/>
      <c r="R308" s="95"/>
      <c r="V308" s="96"/>
    </row>
    <row r="309" spans="11:22" ht="15.75" customHeight="1">
      <c r="K309" s="94"/>
      <c r="Q309" s="95"/>
      <c r="R309" s="95"/>
      <c r="V309" s="96"/>
    </row>
    <row r="310" spans="11:22" ht="15.75" customHeight="1">
      <c r="K310" s="94"/>
      <c r="Q310" s="95"/>
      <c r="R310" s="95"/>
      <c r="V310" s="96"/>
    </row>
    <row r="311" spans="11:22" ht="15.75" customHeight="1">
      <c r="K311" s="94"/>
      <c r="Q311" s="95"/>
      <c r="R311" s="95"/>
      <c r="V311" s="96"/>
    </row>
    <row r="312" spans="11:22" ht="15.75" customHeight="1">
      <c r="K312" s="94"/>
      <c r="Q312" s="95"/>
      <c r="R312" s="95"/>
      <c r="V312" s="96"/>
    </row>
    <row r="313" spans="11:22" ht="15.75" customHeight="1">
      <c r="K313" s="94"/>
      <c r="Q313" s="95"/>
      <c r="R313" s="95"/>
      <c r="V313" s="96"/>
    </row>
    <row r="314" spans="11:22" ht="15.75" customHeight="1">
      <c r="K314" s="94"/>
      <c r="Q314" s="95"/>
      <c r="R314" s="95"/>
      <c r="V314" s="96"/>
    </row>
    <row r="315" spans="11:22" ht="15.75" customHeight="1">
      <c r="K315" s="94"/>
      <c r="Q315" s="95"/>
      <c r="R315" s="95"/>
      <c r="V315" s="96"/>
    </row>
    <row r="316" spans="11:22" ht="15.75" customHeight="1">
      <c r="K316" s="94"/>
      <c r="Q316" s="95"/>
      <c r="R316" s="95"/>
      <c r="V316" s="96"/>
    </row>
    <row r="317" spans="11:22" ht="15.75" customHeight="1">
      <c r="K317" s="94"/>
      <c r="Q317" s="95"/>
      <c r="R317" s="95"/>
      <c r="V317" s="96"/>
    </row>
    <row r="318" spans="11:22" ht="15.75" customHeight="1">
      <c r="K318" s="94"/>
      <c r="Q318" s="95"/>
      <c r="R318" s="95"/>
      <c r="V318" s="96"/>
    </row>
    <row r="319" spans="11:22" ht="15.75" customHeight="1">
      <c r="K319" s="94"/>
      <c r="Q319" s="95"/>
      <c r="R319" s="95"/>
      <c r="V319" s="96"/>
    </row>
    <row r="320" spans="11:22" ht="15.75" customHeight="1">
      <c r="K320" s="94"/>
      <c r="Q320" s="95"/>
      <c r="R320" s="95"/>
      <c r="V320" s="96"/>
    </row>
    <row r="321" spans="11:22" ht="15.75" customHeight="1">
      <c r="K321" s="94"/>
      <c r="Q321" s="95"/>
      <c r="R321" s="95"/>
      <c r="V321" s="96"/>
    </row>
    <row r="322" spans="11:22" ht="15.75" customHeight="1">
      <c r="K322" s="94"/>
      <c r="Q322" s="95"/>
      <c r="R322" s="95"/>
      <c r="V322" s="96"/>
    </row>
    <row r="323" spans="11:22" ht="15.75" customHeight="1">
      <c r="K323" s="94"/>
      <c r="Q323" s="95"/>
      <c r="R323" s="95"/>
      <c r="V323" s="96"/>
    </row>
    <row r="324" spans="11:22" ht="15.75" customHeight="1">
      <c r="K324" s="94"/>
      <c r="Q324" s="95"/>
      <c r="R324" s="95"/>
      <c r="V324" s="96"/>
    </row>
    <row r="325" spans="11:22" ht="15.75" customHeight="1">
      <c r="K325" s="94"/>
      <c r="Q325" s="95"/>
      <c r="R325" s="95"/>
      <c r="V325" s="96"/>
    </row>
    <row r="326" spans="11:22" ht="15.75" customHeight="1">
      <c r="K326" s="94"/>
      <c r="Q326" s="95"/>
      <c r="R326" s="95"/>
      <c r="V326" s="96"/>
    </row>
    <row r="327" spans="11:22" ht="15.75" customHeight="1">
      <c r="K327" s="94"/>
      <c r="Q327" s="95"/>
      <c r="R327" s="95"/>
      <c r="V327" s="96"/>
    </row>
    <row r="328" spans="11:22" ht="15.75" customHeight="1"/>
    <row r="329" spans="11:22" ht="15.75" customHeight="1"/>
    <row r="330" spans="11:22" ht="15.75" customHeight="1"/>
    <row r="331" spans="11:22" ht="15.75" customHeight="1"/>
    <row r="332" spans="11:22" ht="15.75" customHeight="1"/>
    <row r="333" spans="11:22" ht="15.75" customHeight="1"/>
    <row r="334" spans="11:22" ht="15.75" customHeight="1"/>
    <row r="335" spans="11:22" ht="15.75" customHeight="1"/>
    <row r="336" spans="11:22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</sheetData>
  <autoFilter ref="A4:V126"/>
  <mergeCells count="3">
    <mergeCell ref="A1:M1"/>
    <mergeCell ref="A2:Q2"/>
    <mergeCell ref="A3:R3"/>
  </mergeCells>
  <phoneticPr fontId="30" type="noConversion"/>
  <hyperlinks>
    <hyperlink ref="N6" r:id="rId1"/>
    <hyperlink ref="N7" r:id="rId2"/>
    <hyperlink ref="N8" r:id="rId3"/>
    <hyperlink ref="N10" r:id="rId4"/>
    <hyperlink ref="N12" r:id="rId5"/>
    <hyperlink ref="N13" r:id="rId6"/>
    <hyperlink ref="N14" r:id="rId7"/>
    <hyperlink ref="N15" r:id="rId8"/>
    <hyperlink ref="N16" r:id="rId9"/>
    <hyperlink ref="N18" r:id="rId10"/>
    <hyperlink ref="N19" r:id="rId11"/>
    <hyperlink ref="N23" r:id="rId12"/>
    <hyperlink ref="N24" r:id="rId13"/>
    <hyperlink ref="N25" r:id="rId14"/>
    <hyperlink ref="N27" r:id="rId15"/>
    <hyperlink ref="N28" r:id="rId16"/>
    <hyperlink ref="N29" r:id="rId17"/>
    <hyperlink ref="N30" r:id="rId18"/>
    <hyperlink ref="N31" r:id="rId19"/>
    <hyperlink ref="N32" r:id="rId20"/>
    <hyperlink ref="N34" r:id="rId21"/>
    <hyperlink ref="N35" r:id="rId22"/>
    <hyperlink ref="N36" r:id="rId23"/>
    <hyperlink ref="N37" r:id="rId24"/>
    <hyperlink ref="N39" r:id="rId25"/>
    <hyperlink ref="N40" r:id="rId26"/>
    <hyperlink ref="N41" r:id="rId27"/>
    <hyperlink ref="N42" r:id="rId28"/>
    <hyperlink ref="N43" r:id="rId29"/>
    <hyperlink ref="N44" r:id="rId30"/>
    <hyperlink ref="N48" r:id="rId31"/>
    <hyperlink ref="N49" r:id="rId32"/>
    <hyperlink ref="N50" r:id="rId33"/>
    <hyperlink ref="N51" r:id="rId34"/>
    <hyperlink ref="N55" r:id="rId35"/>
    <hyperlink ref="N56" r:id="rId36"/>
    <hyperlink ref="N57" r:id="rId37"/>
    <hyperlink ref="N58" r:id="rId38"/>
    <hyperlink ref="N59" r:id="rId39"/>
    <hyperlink ref="N60" r:id="rId40"/>
    <hyperlink ref="N61" r:id="rId41"/>
    <hyperlink ref="N63" r:id="rId42"/>
    <hyperlink ref="N64" r:id="rId43"/>
    <hyperlink ref="N65" r:id="rId44"/>
    <hyperlink ref="N66" r:id="rId45"/>
    <hyperlink ref="N68" r:id="rId46"/>
    <hyperlink ref="N69" r:id="rId47"/>
    <hyperlink ref="N71" r:id="rId48"/>
    <hyperlink ref="N74" r:id="rId49"/>
    <hyperlink ref="N76" r:id="rId50"/>
    <hyperlink ref="N77" r:id="rId51"/>
    <hyperlink ref="N78" r:id="rId52"/>
    <hyperlink ref="N79" r:id="rId53"/>
    <hyperlink ref="N81" r:id="rId54"/>
    <hyperlink ref="N82" r:id="rId55"/>
    <hyperlink ref="N83" r:id="rId56"/>
    <hyperlink ref="N84" r:id="rId57"/>
    <hyperlink ref="N91" r:id="rId58"/>
    <hyperlink ref="N92" r:id="rId59"/>
    <hyperlink ref="N93" r:id="rId60"/>
    <hyperlink ref="N94" r:id="rId61"/>
    <hyperlink ref="N98" r:id="rId62"/>
    <hyperlink ref="N100" r:id="rId63"/>
    <hyperlink ref="N104" r:id="rId64"/>
    <hyperlink ref="N107" r:id="rId65"/>
    <hyperlink ref="N109" r:id="rId66"/>
    <hyperlink ref="N113" r:id="rId67"/>
    <hyperlink ref="N114" r:id="rId68"/>
    <hyperlink ref="N115" r:id="rId69"/>
    <hyperlink ref="N117" r:id="rId70"/>
    <hyperlink ref="N118" r:id="rId71"/>
    <hyperlink ref="N122" r:id="rId72"/>
    <hyperlink ref="N124" r:id="rId73"/>
    <hyperlink ref="N126" r:id="rId74"/>
    <hyperlink ref="N26" r:id="rId75"/>
    <hyperlink ref="N85" r:id="rId76"/>
    <hyperlink ref="N86" r:id="rId77"/>
    <hyperlink ref="N33" r:id="rId78"/>
    <hyperlink ref="N9" r:id="rId79"/>
    <hyperlink ref="N22" r:id="rId80"/>
    <hyperlink ref="N52" r:id="rId81"/>
    <hyperlink ref="N87" r:id="rId82"/>
    <hyperlink ref="N38" r:id="rId83"/>
    <hyperlink ref="N53" r:id="rId84"/>
    <hyperlink ref="N45" r:id="rId85"/>
    <hyperlink ref="N46" r:id="rId86"/>
    <hyperlink ref="N11" r:id="rId87"/>
    <hyperlink ref="N110" r:id="rId88"/>
    <hyperlink ref="N17" r:id="rId89"/>
  </hyperlinks>
  <pageMargins left="0.7" right="0.7" top="0.75" bottom="0.75" header="0" footer="0"/>
  <pageSetup orientation="landscape" r:id="rId90"/>
  <drawing r:id="rId9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Екатерина Михайловна</dc:creator>
  <cp:lastModifiedBy>Albina</cp:lastModifiedBy>
  <dcterms:created xsi:type="dcterms:W3CDTF">2021-05-14T13:03:10Z</dcterms:created>
  <dcterms:modified xsi:type="dcterms:W3CDTF">2026-06-09T12:58:03Z</dcterms:modified>
</cp:coreProperties>
</file>