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76" tabRatio="712"/>
  </bookViews>
  <sheets>
    <sheet name="Новогодний ассортимент" sheetId="3" r:id="rId1"/>
  </sheets>
  <definedNames>
    <definedName name="_xlnm._FilterDatabase" localSheetId="0" hidden="1">'Новогодний ассортимент'!$A$2:$K$32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5" i="3"/>
  <c r="M19" i="3" l="1"/>
</calcChain>
</file>

<file path=xl/sharedStrings.xml><?xml version="1.0" encoding="utf-8"?>
<sst xmlns="http://schemas.openxmlformats.org/spreadsheetml/2006/main" count="57" uniqueCount="49">
  <si>
    <t>Артикул</t>
  </si>
  <si>
    <t>Наименование</t>
  </si>
  <si>
    <t>Вид изделия</t>
  </si>
  <si>
    <t>Вид коробки</t>
  </si>
  <si>
    <t>Штрихкод</t>
  </si>
  <si>
    <t>Размер изделия (мм)</t>
  </si>
  <si>
    <t>Вес изделия (г)</t>
  </si>
  <si>
    <t>РРЦ</t>
  </si>
  <si>
    <t>Размер индивидуальной упаковки</t>
  </si>
  <si>
    <t>Блистер 82х152</t>
  </si>
  <si>
    <t>Вес изделия с упаковкой (г)</t>
  </si>
  <si>
    <t>Блистер 82х100</t>
  </si>
  <si>
    <t>НОВОГОДНИЙ ПРАЙС-ЛИСТ 2025-2026</t>
  </si>
  <si>
    <t>Брелок Сани</t>
  </si>
  <si>
    <t>59х30х24</t>
  </si>
  <si>
    <t xml:space="preserve">Конёк Лукас </t>
  </si>
  <si>
    <t>68х56х56</t>
  </si>
  <si>
    <t>Лошадка Мариэль</t>
  </si>
  <si>
    <t>81х56х55</t>
  </si>
  <si>
    <t>Лошадь Плотва</t>
  </si>
  <si>
    <t>192х46х54</t>
  </si>
  <si>
    <t>222х103х100</t>
  </si>
  <si>
    <t>Лошадка Эбби</t>
  </si>
  <si>
    <t>108х97х64</t>
  </si>
  <si>
    <t>100х103х100</t>
  </si>
  <si>
    <t>Олень Руди</t>
  </si>
  <si>
    <t>80х97х72</t>
  </si>
  <si>
    <t>Брелок Зайчик Тимоша</t>
  </si>
  <si>
    <t>Брелок Мишка Стёпа</t>
  </si>
  <si>
    <t>Новогодняя коллекция</t>
  </si>
  <si>
    <t>Брелок Белочка Ириска</t>
  </si>
  <si>
    <t>46х49х52</t>
  </si>
  <si>
    <t>47х46х47</t>
  </si>
  <si>
    <t>45х45х49</t>
  </si>
  <si>
    <t>43х46х51</t>
  </si>
  <si>
    <t>45х47х48</t>
  </si>
  <si>
    <t>44х43х51</t>
  </si>
  <si>
    <t>Брелок Совушка Ксюша</t>
  </si>
  <si>
    <t>Брелок Эльф Иней</t>
  </si>
  <si>
    <t>Брелок Оленёнок Яша</t>
  </si>
  <si>
    <t>Коллекция брелоков "Снежные друзья"</t>
  </si>
  <si>
    <t>Коллекция "Символ Нового года"</t>
  </si>
  <si>
    <t>Количество</t>
  </si>
  <si>
    <t xml:space="preserve">Сумма </t>
  </si>
  <si>
    <t>СУММА:</t>
  </si>
  <si>
    <t>Набор новогодних книжных закладок (3шт)</t>
  </si>
  <si>
    <t>86x26x5</t>
  </si>
  <si>
    <t>Пакет с хедером 160х100</t>
  </si>
  <si>
    <t>прайс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</si>
</sst>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16"/>
      <color rgb="FF1515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151515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Border="0" applyProtection="0"/>
    <xf numFmtId="0" fontId="8" fillId="6" borderId="0" applyNumberFormat="0" applyBorder="0" applyAlignment="0" applyProtection="0"/>
    <xf numFmtId="0" fontId="9" fillId="0" borderId="0"/>
    <xf numFmtId="0" fontId="7" fillId="0" borderId="0"/>
  </cellStyleXfs>
  <cellXfs count="91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Protection="1">
      <protection locked="0"/>
    </xf>
    <xf numFmtId="1" fontId="11" fillId="0" borderId="0" xfId="1" applyNumberFormat="1" applyFont="1" applyFill="1" applyBorder="1" applyAlignment="1" applyProtection="1">
      <alignment horizontal="center" vertical="center"/>
      <protection locked="0"/>
    </xf>
    <xf numFmtId="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vertical="center"/>
      <protection locked="0"/>
    </xf>
    <xf numFmtId="1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3" applyFont="1" applyFill="1" applyBorder="1" applyAlignment="1" applyProtection="1">
      <alignment horizontal="center" vertical="center"/>
      <protection locked="0"/>
    </xf>
    <xf numFmtId="0" fontId="12" fillId="0" borderId="1" xfId="3" applyFont="1" applyFill="1" applyBorder="1" applyAlignment="1" applyProtection="1">
      <alignment horizontal="center" vertical="center" wrapText="1"/>
      <protection locked="0"/>
    </xf>
    <xf numFmtId="0" fontId="12" fillId="0" borderId="3" xfId="9" applyFont="1" applyBorder="1" applyProtection="1">
      <protection locked="0"/>
    </xf>
    <xf numFmtId="0" fontId="12" fillId="0" borderId="1" xfId="3" applyFont="1" applyFill="1" applyBorder="1" applyAlignment="1" applyProtection="1">
      <alignment vertical="center"/>
      <protection locked="0"/>
    </xf>
    <xf numFmtId="1" fontId="12" fillId="0" borderId="4" xfId="3" applyNumberFormat="1" applyFont="1" applyFill="1" applyBorder="1" applyAlignment="1" applyProtection="1">
      <alignment horizontal="center" vertical="center"/>
      <protection locked="0"/>
    </xf>
    <xf numFmtId="1" fontId="12" fillId="0" borderId="1" xfId="3" applyNumberFormat="1" applyFont="1" applyFill="1" applyBorder="1" applyAlignment="1" applyProtection="1">
      <alignment horizontal="center" vertical="center"/>
      <protection locked="0"/>
    </xf>
    <xf numFmtId="4" fontId="12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1" xfId="9" applyFont="1" applyBorder="1" applyAlignment="1" applyProtection="1">
      <alignment horizontal="center" vertical="center"/>
      <protection locked="0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3" fillId="0" borderId="3" xfId="9" applyFont="1" applyBorder="1" applyAlignment="1" applyProtection="1">
      <alignment horizontal="center" vertical="center"/>
      <protection locked="0"/>
    </xf>
    <xf numFmtId="0" fontId="12" fillId="0" borderId="1" xfId="9" applyFont="1" applyBorder="1" applyProtection="1">
      <protection locked="0"/>
    </xf>
    <xf numFmtId="1" fontId="3" fillId="0" borderId="4" xfId="9" applyNumberFormat="1" applyFont="1" applyBorder="1" applyAlignment="1" applyProtection="1">
      <alignment horizontal="center" vertical="center"/>
      <protection locked="0"/>
    </xf>
    <xf numFmtId="1" fontId="3" fillId="0" borderId="1" xfId="9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9" applyFont="1" applyBorder="1"/>
    <xf numFmtId="0" fontId="3" fillId="0" borderId="1" xfId="9" applyFont="1" applyBorder="1" applyProtection="1">
      <protection locked="0"/>
    </xf>
    <xf numFmtId="4" fontId="1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5" xfId="6" applyFont="1" applyFill="1" applyBorder="1" applyAlignment="1" applyProtection="1">
      <alignment horizontal="center" vertical="center"/>
      <protection locked="0"/>
    </xf>
    <xf numFmtId="0" fontId="6" fillId="0" borderId="5" xfId="6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6" applyFont="1" applyFill="1" applyBorder="1" applyAlignment="1" applyProtection="1">
      <alignment vertical="center"/>
      <protection locked="0"/>
    </xf>
    <xf numFmtId="1" fontId="6" fillId="0" borderId="5" xfId="6" applyNumberFormat="1" applyFont="1" applyFill="1" applyBorder="1" applyAlignment="1" applyProtection="1">
      <alignment horizontal="center" vertical="center"/>
      <protection locked="0"/>
    </xf>
    <xf numFmtId="1" fontId="6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7" borderId="0" xfId="0" applyFont="1" applyFill="1" applyProtection="1">
      <protection locked="0"/>
    </xf>
    <xf numFmtId="0" fontId="17" fillId="7" borderId="1" xfId="0" applyFont="1" applyFill="1" applyBorder="1" applyAlignment="1" applyProtection="1">
      <alignment vertical="center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8" fillId="7" borderId="1" xfId="7" applyFont="1" applyFill="1" applyBorder="1" applyAlignment="1" applyProtection="1">
      <alignment horizontal="center" vertical="center" wrapText="1"/>
      <protection locked="0"/>
    </xf>
    <xf numFmtId="4" fontId="18" fillId="7" borderId="1" xfId="7" applyNumberFormat="1" applyFont="1" applyFill="1" applyBorder="1" applyAlignment="1" applyProtection="1">
      <alignment horizontal="center" vertical="center" wrapText="1"/>
      <protection locked="0"/>
    </xf>
    <xf numFmtId="0" fontId="17" fillId="7" borderId="1" xfId="7" applyFont="1" applyFill="1" applyBorder="1" applyAlignment="1" applyProtection="1">
      <alignment horizontal="center" vertical="center" wrapText="1"/>
      <protection locked="0"/>
    </xf>
    <xf numFmtId="1" fontId="17" fillId="7" borderId="1" xfId="7" applyNumberFormat="1" applyFont="1" applyFill="1" applyBorder="1" applyAlignment="1" applyProtection="1">
      <alignment horizontal="center" vertical="center" wrapText="1"/>
      <protection locked="0"/>
    </xf>
    <xf numFmtId="4" fontId="17" fillId="7" borderId="1" xfId="7" applyNumberFormat="1" applyFont="1" applyFill="1" applyBorder="1" applyAlignment="1" applyProtection="1">
      <alignment horizontal="center" vertical="center" wrapText="1"/>
      <protection locked="0"/>
    </xf>
    <xf numFmtId="4" fontId="19" fillId="7" borderId="0" xfId="1" applyNumberFormat="1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wrapText="1"/>
      <protection locked="0"/>
    </xf>
    <xf numFmtId="0" fontId="1" fillId="7" borderId="4" xfId="0" applyFont="1" applyFill="1" applyBorder="1" applyAlignment="1" applyProtection="1">
      <alignment horizontal="center" wrapText="1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wrapText="1"/>
      <protection locked="0"/>
    </xf>
    <xf numFmtId="0" fontId="1" fillId="7" borderId="8" xfId="0" applyFont="1" applyFill="1" applyBorder="1" applyAlignment="1" applyProtection="1">
      <alignment horizontal="center" wrapText="1"/>
      <protection locked="0"/>
    </xf>
    <xf numFmtId="4" fontId="15" fillId="7" borderId="3" xfId="7" applyNumberFormat="1" applyFont="1" applyFill="1" applyBorder="1" applyAlignment="1" applyProtection="1">
      <alignment horizontal="center" vertical="center" wrapText="1"/>
      <protection locked="0"/>
    </xf>
    <xf numFmtId="4" fontId="15" fillId="7" borderId="9" xfId="7" applyNumberFormat="1" applyFont="1" applyFill="1" applyBorder="1" applyAlignment="1" applyProtection="1">
      <alignment horizontal="center" vertical="center" wrapText="1"/>
      <protection locked="0"/>
    </xf>
    <xf numFmtId="4" fontId="15" fillId="7" borderId="4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</cellXfs>
  <cellStyles count="10">
    <cellStyle name="20% - Акцент1" xfId="1" builtinId="30" customBuiltin="1"/>
    <cellStyle name="20% — акцент1 2" xfId="2"/>
    <cellStyle name="20% — акцент1 3" xfId="3"/>
    <cellStyle name="60% - Акцент1" xfId="4" builtinId="32" customBuiltin="1"/>
    <cellStyle name="60% — акцент1 2" xfId="5"/>
    <cellStyle name="Excel_BuiltIn_20% — акцент1" xfId="6"/>
    <cellStyle name="Акцент1" xfId="7" builtinId="29" customBuiltin="1"/>
    <cellStyle name="Обычный" xfId="0" builtinId="0"/>
    <cellStyle name="Обычный 2" xfId="8"/>
    <cellStyle name="Обычный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1800225</xdr:colOff>
      <xdr:row>0</xdr:row>
      <xdr:rowOff>2403475</xdr:rowOff>
    </xdr:to>
    <xdr:pic>
      <xdr:nvPicPr>
        <xdr:cNvPr id="53833" name="Рисунок 207">
          <a:extLst>
            <a:ext uri="{FF2B5EF4-FFF2-40B4-BE49-F238E27FC236}">
              <a16:creationId xmlns:a16="http://schemas.microsoft.com/office/drawing/2014/main" xmlns="" id="{438E9850-AA44-4DC6-A170-F3F79A4BDF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51125" cy="240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10</xdr:row>
      <xdr:rowOff>104775</xdr:rowOff>
    </xdr:from>
    <xdr:to>
      <xdr:col>3</xdr:col>
      <xdr:colOff>2362200</xdr:colOff>
      <xdr:row>10</xdr:row>
      <xdr:rowOff>1752600</xdr:rowOff>
    </xdr:to>
    <xdr:pic>
      <xdr:nvPicPr>
        <xdr:cNvPr id="53838" name="Рисунок 18">
          <a:extLst>
            <a:ext uri="{FF2B5EF4-FFF2-40B4-BE49-F238E27FC236}">
              <a16:creationId xmlns:a16="http://schemas.microsoft.com/office/drawing/2014/main" xmlns="" id="{4DA596F2-ADDF-47E8-B4BC-E85FF0A9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8925" y="10544175"/>
          <a:ext cx="21145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469897</xdr:colOff>
      <xdr:row>10</xdr:row>
      <xdr:rowOff>237068</xdr:rowOff>
    </xdr:from>
    <xdr:to>
      <xdr:col>2</xdr:col>
      <xdr:colOff>2670172</xdr:colOff>
      <xdr:row>11</xdr:row>
      <xdr:rowOff>48684</xdr:rowOff>
    </xdr:to>
    <xdr:pic>
      <xdr:nvPicPr>
        <xdr:cNvPr id="53839" name="Рисунок 20">
          <a:extLst>
            <a:ext uri="{FF2B5EF4-FFF2-40B4-BE49-F238E27FC236}">
              <a16:creationId xmlns:a16="http://schemas.microsoft.com/office/drawing/2014/main" xmlns="" id="{A5D6C140-8805-4EA0-A055-BB1E8A15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288134">
          <a:off x="4178297" y="38354001"/>
          <a:ext cx="22002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942975</xdr:colOff>
      <xdr:row>0</xdr:row>
      <xdr:rowOff>0</xdr:rowOff>
    </xdr:from>
    <xdr:to>
      <xdr:col>11</xdr:col>
      <xdr:colOff>47625</xdr:colOff>
      <xdr:row>1</xdr:row>
      <xdr:rowOff>0</xdr:rowOff>
    </xdr:to>
    <xdr:pic>
      <xdr:nvPicPr>
        <xdr:cNvPr id="53845" name="Рисунок 10">
          <a:extLst>
            <a:ext uri="{FF2B5EF4-FFF2-40B4-BE49-F238E27FC236}">
              <a16:creationId xmlns:a16="http://schemas.microsoft.com/office/drawing/2014/main" xmlns="" id="{BE2C65FB-A359-43A0-B25D-88C18A8C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93150" y="0"/>
          <a:ext cx="174307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171450</xdr:rowOff>
    </xdr:from>
    <xdr:to>
      <xdr:col>3</xdr:col>
      <xdr:colOff>0</xdr:colOff>
      <xdr:row>13</xdr:row>
      <xdr:rowOff>2000250</xdr:rowOff>
    </xdr:to>
    <xdr:pic>
      <xdr:nvPicPr>
        <xdr:cNvPr id="53846" name="Рисунок 11">
          <a:extLst>
            <a:ext uri="{FF2B5EF4-FFF2-40B4-BE49-F238E27FC236}">
              <a16:creationId xmlns:a16="http://schemas.microsoft.com/office/drawing/2014/main" xmlns="" id="{B27C553C-83A8-4D27-9C94-3330722F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1404" t="38196" r="30724" b="37515"/>
        <a:stretch>
          <a:fillRect/>
        </a:stretch>
      </xdr:blipFill>
      <xdr:spPr bwMode="auto">
        <a:xfrm>
          <a:off x="3600450" y="40747950"/>
          <a:ext cx="2790825" cy="182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1404" t="38196" r="30724" b="3751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2609850</xdr:colOff>
      <xdr:row>14</xdr:row>
      <xdr:rowOff>85725</xdr:rowOff>
    </xdr:from>
    <xdr:to>
      <xdr:col>2</xdr:col>
      <xdr:colOff>2743200</xdr:colOff>
      <xdr:row>14</xdr:row>
      <xdr:rowOff>1962150</xdr:rowOff>
    </xdr:to>
    <xdr:pic>
      <xdr:nvPicPr>
        <xdr:cNvPr id="53847" name="Рисунок 13">
          <a:extLst>
            <a:ext uri="{FF2B5EF4-FFF2-40B4-BE49-F238E27FC236}">
              <a16:creationId xmlns:a16="http://schemas.microsoft.com/office/drawing/2014/main" xmlns="" id="{6F8D283B-A167-46C3-A476-C038CCBC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765" t="39417" r="33009" b="37172"/>
        <a:stretch>
          <a:fillRect/>
        </a:stretch>
      </xdr:blipFill>
      <xdr:spPr bwMode="auto">
        <a:xfrm>
          <a:off x="3400425" y="42795825"/>
          <a:ext cx="2943225" cy="1838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30765" t="39417" r="33009" b="3717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33867</xdr:colOff>
      <xdr:row>13</xdr:row>
      <xdr:rowOff>66676</xdr:rowOff>
    </xdr:from>
    <xdr:to>
      <xdr:col>4</xdr:col>
      <xdr:colOff>107950</xdr:colOff>
      <xdr:row>13</xdr:row>
      <xdr:rowOff>2000251</xdr:rowOff>
    </xdr:to>
    <xdr:pic>
      <xdr:nvPicPr>
        <xdr:cNvPr id="53848" name="Рисунок 23">
          <a:extLst>
            <a:ext uri="{FF2B5EF4-FFF2-40B4-BE49-F238E27FC236}">
              <a16:creationId xmlns:a16="http://schemas.microsoft.com/office/drawing/2014/main" xmlns="" id="{5435CC05-5B8D-4A49-AE98-DE0926D2D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0955" t="31352" r="20961" b="31299"/>
        <a:stretch>
          <a:fillRect/>
        </a:stretch>
      </xdr:blipFill>
      <xdr:spPr bwMode="auto">
        <a:xfrm rot="240000">
          <a:off x="6604000" y="20369743"/>
          <a:ext cx="2918883" cy="1933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0955" t="31352" r="20961" b="31299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26459</xdr:colOff>
      <xdr:row>14</xdr:row>
      <xdr:rowOff>78316</xdr:rowOff>
    </xdr:from>
    <xdr:to>
      <xdr:col>4</xdr:col>
      <xdr:colOff>33867</xdr:colOff>
      <xdr:row>15</xdr:row>
      <xdr:rowOff>211666</xdr:rowOff>
    </xdr:to>
    <xdr:pic>
      <xdr:nvPicPr>
        <xdr:cNvPr id="53849" name="Рисунок 25">
          <a:extLst>
            <a:ext uri="{FF2B5EF4-FFF2-40B4-BE49-F238E27FC236}">
              <a16:creationId xmlns:a16="http://schemas.microsoft.com/office/drawing/2014/main" xmlns="" id="{C9E6A6F7-E8A2-42E6-9DD6-A8EE0B22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2124" t="32008" r="20822" b="26234"/>
        <a:stretch>
          <a:fillRect/>
        </a:stretch>
      </xdr:blipFill>
      <xdr:spPr bwMode="auto">
        <a:xfrm rot="1140000">
          <a:off x="6596592" y="22514983"/>
          <a:ext cx="2852208" cy="2063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22124" t="32008" r="20822" b="2623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2914650</xdr:colOff>
      <xdr:row>15</xdr:row>
      <xdr:rowOff>85725</xdr:rowOff>
    </xdr:from>
    <xdr:to>
      <xdr:col>3</xdr:col>
      <xdr:colOff>9525</xdr:colOff>
      <xdr:row>15</xdr:row>
      <xdr:rowOff>2333625</xdr:rowOff>
    </xdr:to>
    <xdr:pic>
      <xdr:nvPicPr>
        <xdr:cNvPr id="53850" name="Рисунок 49">
          <a:extLst>
            <a:ext uri="{FF2B5EF4-FFF2-40B4-BE49-F238E27FC236}">
              <a16:creationId xmlns:a16="http://schemas.microsoft.com/office/drawing/2014/main" xmlns="" id="{9357C647-DAD4-45E7-A8D4-26FB72EE01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7155" t="30388" r="24785" b="31033"/>
        <a:stretch>
          <a:fillRect/>
        </a:stretch>
      </xdr:blipFill>
      <xdr:spPr bwMode="auto">
        <a:xfrm>
          <a:off x="3600450" y="44719875"/>
          <a:ext cx="28003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16</xdr:row>
      <xdr:rowOff>142875</xdr:rowOff>
    </xdr:from>
    <xdr:to>
      <xdr:col>3</xdr:col>
      <xdr:colOff>9525</xdr:colOff>
      <xdr:row>16</xdr:row>
      <xdr:rowOff>2343150</xdr:rowOff>
    </xdr:to>
    <xdr:pic>
      <xdr:nvPicPr>
        <xdr:cNvPr id="53851" name="Рисунок 51">
          <a:extLst>
            <a:ext uri="{FF2B5EF4-FFF2-40B4-BE49-F238E27FC236}">
              <a16:creationId xmlns:a16="http://schemas.microsoft.com/office/drawing/2014/main" xmlns="" id="{BF894497-DFB4-4663-9F13-98AD43A4DC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7625" t="33073" r="28793" b="33269"/>
        <a:stretch>
          <a:fillRect/>
        </a:stretch>
      </xdr:blipFill>
      <xdr:spPr bwMode="auto">
        <a:xfrm>
          <a:off x="3619500" y="47291625"/>
          <a:ext cx="278130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15</xdr:row>
      <xdr:rowOff>57150</xdr:rowOff>
    </xdr:from>
    <xdr:to>
      <xdr:col>3</xdr:col>
      <xdr:colOff>2844800</xdr:colOff>
      <xdr:row>15</xdr:row>
      <xdr:rowOff>2333625</xdr:rowOff>
    </xdr:to>
    <xdr:pic>
      <xdr:nvPicPr>
        <xdr:cNvPr id="53852" name="Рисунок 67">
          <a:extLst>
            <a:ext uri="{FF2B5EF4-FFF2-40B4-BE49-F238E27FC236}">
              <a16:creationId xmlns:a16="http://schemas.microsoft.com/office/drawing/2014/main" xmlns="" id="{C51E33EE-C9B0-49FA-A1A9-8276CD080A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5845" t="26056" r="19014" b="24295"/>
        <a:stretch>
          <a:fillRect/>
        </a:stretch>
      </xdr:blipFill>
      <xdr:spPr bwMode="auto">
        <a:xfrm>
          <a:off x="6410325" y="44691300"/>
          <a:ext cx="27527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16</xdr:row>
      <xdr:rowOff>38100</xdr:rowOff>
    </xdr:from>
    <xdr:to>
      <xdr:col>3</xdr:col>
      <xdr:colOff>2911475</xdr:colOff>
      <xdr:row>16</xdr:row>
      <xdr:rowOff>2343150</xdr:rowOff>
    </xdr:to>
    <xdr:pic>
      <xdr:nvPicPr>
        <xdr:cNvPr id="53853" name="Рисунок 69">
          <a:extLst>
            <a:ext uri="{FF2B5EF4-FFF2-40B4-BE49-F238E27FC236}">
              <a16:creationId xmlns:a16="http://schemas.microsoft.com/office/drawing/2014/main" xmlns="" id="{3D924AEC-EAEF-48D7-A335-6C93F9346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0709" t="31656" r="23372" b="26923"/>
        <a:stretch>
          <a:fillRect/>
        </a:stretch>
      </xdr:blipFill>
      <xdr:spPr bwMode="auto">
        <a:xfrm>
          <a:off x="6410325" y="47186850"/>
          <a:ext cx="281940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17</xdr:row>
      <xdr:rowOff>19050</xdr:rowOff>
    </xdr:from>
    <xdr:to>
      <xdr:col>2</xdr:col>
      <xdr:colOff>2266950</xdr:colOff>
      <xdr:row>17</xdr:row>
      <xdr:rowOff>2047875</xdr:rowOff>
    </xdr:to>
    <xdr:pic>
      <xdr:nvPicPr>
        <xdr:cNvPr id="53856" name="Рисунок 95">
          <a:extLst>
            <a:ext uri="{FF2B5EF4-FFF2-40B4-BE49-F238E27FC236}">
              <a16:creationId xmlns:a16="http://schemas.microsoft.com/office/drawing/2014/main" xmlns="" id="{187C57AC-28B0-4109-B001-49157C0E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5725" y="49739550"/>
          <a:ext cx="19716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17</xdr:row>
      <xdr:rowOff>76200</xdr:rowOff>
    </xdr:from>
    <xdr:to>
      <xdr:col>3</xdr:col>
      <xdr:colOff>2486025</xdr:colOff>
      <xdr:row>17</xdr:row>
      <xdr:rowOff>2000250</xdr:rowOff>
    </xdr:to>
    <xdr:pic>
      <xdr:nvPicPr>
        <xdr:cNvPr id="53857" name="Рисунок 2">
          <a:extLst>
            <a:ext uri="{FF2B5EF4-FFF2-40B4-BE49-F238E27FC236}">
              <a16:creationId xmlns:a16="http://schemas.microsoft.com/office/drawing/2014/main" xmlns="" id="{B5953930-91B2-4E19-8478-B0713B38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72275" y="49796700"/>
          <a:ext cx="21050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923925</xdr:colOff>
      <xdr:row>6</xdr:row>
      <xdr:rowOff>238125</xdr:rowOff>
    </xdr:from>
    <xdr:to>
      <xdr:col>2</xdr:col>
      <xdr:colOff>2400300</xdr:colOff>
      <xdr:row>6</xdr:row>
      <xdr:rowOff>2209800</xdr:rowOff>
    </xdr:to>
    <xdr:pic>
      <xdr:nvPicPr>
        <xdr:cNvPr id="53860" name="Рисунок 10">
          <a:extLst>
            <a:ext uri="{FF2B5EF4-FFF2-40B4-BE49-F238E27FC236}">
              <a16:creationId xmlns:a16="http://schemas.microsoft.com/office/drawing/2014/main" xmlns="" id="{8D7C8A6E-FA1B-49CB-91EB-B47F251D8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24375" y="23241000"/>
          <a:ext cx="147637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956734</xdr:colOff>
      <xdr:row>4</xdr:row>
      <xdr:rowOff>55034</xdr:rowOff>
    </xdr:from>
    <xdr:to>
      <xdr:col>2</xdr:col>
      <xdr:colOff>2204509</xdr:colOff>
      <xdr:row>4</xdr:row>
      <xdr:rowOff>1969559</xdr:rowOff>
    </xdr:to>
    <xdr:pic>
      <xdr:nvPicPr>
        <xdr:cNvPr id="53861" name="Рисунок 12">
          <a:extLst>
            <a:ext uri="{FF2B5EF4-FFF2-40B4-BE49-F238E27FC236}">
              <a16:creationId xmlns:a16="http://schemas.microsoft.com/office/drawing/2014/main" xmlns="" id="{C73813F1-FCD0-47A5-81A3-FEE237F3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5134" y="4593167"/>
          <a:ext cx="1247775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952500</xdr:colOff>
      <xdr:row>9</xdr:row>
      <xdr:rowOff>152400</xdr:rowOff>
    </xdr:from>
    <xdr:to>
      <xdr:col>2</xdr:col>
      <xdr:colOff>2286000</xdr:colOff>
      <xdr:row>9</xdr:row>
      <xdr:rowOff>2095500</xdr:rowOff>
    </xdr:to>
    <xdr:pic>
      <xdr:nvPicPr>
        <xdr:cNvPr id="53862" name="Рисунок 14">
          <a:extLst>
            <a:ext uri="{FF2B5EF4-FFF2-40B4-BE49-F238E27FC236}">
              <a16:creationId xmlns:a16="http://schemas.microsoft.com/office/drawing/2014/main" xmlns="" id="{A0DDBD9D-DE8C-43A9-91D3-5D564985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2950" y="29813250"/>
          <a:ext cx="13335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1019175</xdr:colOff>
      <xdr:row>7</xdr:row>
      <xdr:rowOff>200025</xdr:rowOff>
    </xdr:from>
    <xdr:to>
      <xdr:col>2</xdr:col>
      <xdr:colOff>2038350</xdr:colOff>
      <xdr:row>7</xdr:row>
      <xdr:rowOff>2085975</xdr:rowOff>
    </xdr:to>
    <xdr:pic>
      <xdr:nvPicPr>
        <xdr:cNvPr id="53863" name="Рисунок 16">
          <a:extLst>
            <a:ext uri="{FF2B5EF4-FFF2-40B4-BE49-F238E27FC236}">
              <a16:creationId xmlns:a16="http://schemas.microsoft.com/office/drawing/2014/main" xmlns="" id="{B63CA44A-2FC8-4D7E-B257-E582C5FB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9625" y="25422225"/>
          <a:ext cx="10191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914400</xdr:colOff>
      <xdr:row>8</xdr:row>
      <xdr:rowOff>85725</xdr:rowOff>
    </xdr:from>
    <xdr:to>
      <xdr:col>2</xdr:col>
      <xdr:colOff>2057400</xdr:colOff>
      <xdr:row>8</xdr:row>
      <xdr:rowOff>2105025</xdr:rowOff>
    </xdr:to>
    <xdr:pic>
      <xdr:nvPicPr>
        <xdr:cNvPr id="53864" name="Рисунок 18">
          <a:extLst>
            <a:ext uri="{FF2B5EF4-FFF2-40B4-BE49-F238E27FC236}">
              <a16:creationId xmlns:a16="http://schemas.microsoft.com/office/drawing/2014/main" xmlns="" id="{C6F004E7-5522-40A4-ABEF-E9C98CC8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14850" y="27527250"/>
          <a:ext cx="11430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990600</xdr:colOff>
      <xdr:row>5</xdr:row>
      <xdr:rowOff>171450</xdr:rowOff>
    </xdr:from>
    <xdr:to>
      <xdr:col>2</xdr:col>
      <xdr:colOff>2000250</xdr:colOff>
      <xdr:row>5</xdr:row>
      <xdr:rowOff>2162175</xdr:rowOff>
    </xdr:to>
    <xdr:pic>
      <xdr:nvPicPr>
        <xdr:cNvPr id="53865" name="Рисунок 20">
          <a:extLst>
            <a:ext uri="{FF2B5EF4-FFF2-40B4-BE49-F238E27FC236}">
              <a16:creationId xmlns:a16="http://schemas.microsoft.com/office/drawing/2014/main" xmlns="" id="{1687209C-3021-4F61-9F36-4D40A827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0" y="20955000"/>
          <a:ext cx="100965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7</xdr:row>
      <xdr:rowOff>228600</xdr:rowOff>
    </xdr:from>
    <xdr:to>
      <xdr:col>3</xdr:col>
      <xdr:colOff>2466975</xdr:colOff>
      <xdr:row>7</xdr:row>
      <xdr:rowOff>1876425</xdr:rowOff>
    </xdr:to>
    <xdr:pic>
      <xdr:nvPicPr>
        <xdr:cNvPr id="53866" name="Рисунок 22">
          <a:extLst>
            <a:ext uri="{FF2B5EF4-FFF2-40B4-BE49-F238E27FC236}">
              <a16:creationId xmlns:a16="http://schemas.microsoft.com/office/drawing/2014/main" xmlns="" id="{EA3A2F3A-8E1A-4F9D-80B4-8A9BD5D6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15100" y="25450800"/>
          <a:ext cx="23431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6</xdr:row>
      <xdr:rowOff>133350</xdr:rowOff>
    </xdr:from>
    <xdr:to>
      <xdr:col>3</xdr:col>
      <xdr:colOff>2533650</xdr:colOff>
      <xdr:row>6</xdr:row>
      <xdr:rowOff>2066925</xdr:rowOff>
    </xdr:to>
    <xdr:pic>
      <xdr:nvPicPr>
        <xdr:cNvPr id="53867" name="Рисунок 24">
          <a:extLst>
            <a:ext uri="{FF2B5EF4-FFF2-40B4-BE49-F238E27FC236}">
              <a16:creationId xmlns:a16="http://schemas.microsoft.com/office/drawing/2014/main" xmlns="" id="{199688A7-9DE9-421E-BCED-BD9DE70F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81775" y="23136225"/>
          <a:ext cx="2343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9</xdr:row>
      <xdr:rowOff>266700</xdr:rowOff>
    </xdr:from>
    <xdr:to>
      <xdr:col>3</xdr:col>
      <xdr:colOff>2495550</xdr:colOff>
      <xdr:row>9</xdr:row>
      <xdr:rowOff>2066925</xdr:rowOff>
    </xdr:to>
    <xdr:pic>
      <xdr:nvPicPr>
        <xdr:cNvPr id="53868" name="Рисунок 26">
          <a:extLst>
            <a:ext uri="{FF2B5EF4-FFF2-40B4-BE49-F238E27FC236}">
              <a16:creationId xmlns:a16="http://schemas.microsoft.com/office/drawing/2014/main" xmlns="" id="{A9A1200C-3806-4BB3-A42B-21B82E42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43675" y="29927550"/>
          <a:ext cx="234315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8</xdr:row>
      <xdr:rowOff>304800</xdr:rowOff>
    </xdr:from>
    <xdr:to>
      <xdr:col>3</xdr:col>
      <xdr:colOff>2495550</xdr:colOff>
      <xdr:row>8</xdr:row>
      <xdr:rowOff>2000250</xdr:rowOff>
    </xdr:to>
    <xdr:pic>
      <xdr:nvPicPr>
        <xdr:cNvPr id="53869" name="Рисунок 28">
          <a:extLst>
            <a:ext uri="{FF2B5EF4-FFF2-40B4-BE49-F238E27FC236}">
              <a16:creationId xmlns:a16="http://schemas.microsoft.com/office/drawing/2014/main" xmlns="" id="{EEFD8249-4F16-4BCF-8868-CFF71D6A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43675" y="27746325"/>
          <a:ext cx="23431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178859</xdr:colOff>
      <xdr:row>4</xdr:row>
      <xdr:rowOff>351366</xdr:rowOff>
    </xdr:from>
    <xdr:to>
      <xdr:col>3</xdr:col>
      <xdr:colOff>2522009</xdr:colOff>
      <xdr:row>4</xdr:row>
      <xdr:rowOff>2056341</xdr:rowOff>
    </xdr:to>
    <xdr:pic>
      <xdr:nvPicPr>
        <xdr:cNvPr id="53870" name="Рисунок 30">
          <a:extLst>
            <a:ext uri="{FF2B5EF4-FFF2-40B4-BE49-F238E27FC236}">
              <a16:creationId xmlns:a16="http://schemas.microsoft.com/office/drawing/2014/main" xmlns="" id="{B1B5D546-1ED4-44AC-8B39-1AC0E042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8992" y="4889499"/>
          <a:ext cx="23431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5</xdr:row>
      <xdr:rowOff>142875</xdr:rowOff>
    </xdr:from>
    <xdr:to>
      <xdr:col>3</xdr:col>
      <xdr:colOff>2447925</xdr:colOff>
      <xdr:row>5</xdr:row>
      <xdr:rowOff>1981200</xdr:rowOff>
    </xdr:to>
    <xdr:pic>
      <xdr:nvPicPr>
        <xdr:cNvPr id="53871" name="Рисунок 32">
          <a:extLst>
            <a:ext uri="{FF2B5EF4-FFF2-40B4-BE49-F238E27FC236}">
              <a16:creationId xmlns:a16="http://schemas.microsoft.com/office/drawing/2014/main" xmlns="" id="{44AEEB98-F1EA-4904-8523-6C8A6F13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96050" y="20926425"/>
          <a:ext cx="234315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639559</xdr:colOff>
      <xdr:row>11</xdr:row>
      <xdr:rowOff>135465</xdr:rowOff>
    </xdr:from>
    <xdr:to>
      <xdr:col>3</xdr:col>
      <xdr:colOff>2293434</xdr:colOff>
      <xdr:row>11</xdr:row>
      <xdr:rowOff>2688034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4ABFA16F-E4EF-4869-B620-5E22CBBBA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4492" y="20032132"/>
          <a:ext cx="1653875" cy="2552569"/>
        </a:xfrm>
        <a:prstGeom prst="rect">
          <a:avLst/>
        </a:prstGeom>
      </xdr:spPr>
    </xdr:pic>
    <xdr:clientData/>
  </xdr:twoCellAnchor>
  <xdr:twoCellAnchor editAs="oneCell">
    <xdr:from>
      <xdr:col>2</xdr:col>
      <xdr:colOff>67287</xdr:colOff>
      <xdr:row>11</xdr:row>
      <xdr:rowOff>590268</xdr:rowOff>
    </xdr:from>
    <xdr:to>
      <xdr:col>3</xdr:col>
      <xdr:colOff>108772</xdr:colOff>
      <xdr:row>11</xdr:row>
      <xdr:rowOff>2151576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F08BD6A4-4EAC-482F-9FD6-F52D540D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0487" y="20486935"/>
          <a:ext cx="2903218" cy="156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DDF1"/>
  </sheetPr>
  <dimension ref="A1:M94"/>
  <sheetViews>
    <sheetView tabSelected="1" zoomScale="45" zoomScaleNormal="45" workbookViewId="0">
      <selection activeCell="A3" sqref="A3:K3"/>
    </sheetView>
  </sheetViews>
  <sheetFormatPr defaultColWidth="9" defaultRowHeight="15.6" x14ac:dyDescent="0.3"/>
  <cols>
    <col min="1" max="1" width="16.21875" style="3" customWidth="1"/>
    <col min="2" max="2" width="42.21875" style="9" customWidth="1"/>
    <col min="3" max="3" width="41.77734375" style="7" customWidth="1"/>
    <col min="4" max="4" width="46" style="3" customWidth="1"/>
    <col min="5" max="5" width="40.77734375" style="2" customWidth="1"/>
    <col min="6" max="6" width="25.44140625" style="3" customWidth="1"/>
    <col min="7" max="7" width="17.21875" style="3" customWidth="1"/>
    <col min="8" max="8" width="23.77734375" style="3" customWidth="1"/>
    <col min="9" max="9" width="21.5546875" style="10" customWidth="1"/>
    <col min="10" max="10" width="19.44140625" style="8" customWidth="1"/>
    <col min="11" max="11" width="20.21875" style="8" customWidth="1"/>
    <col min="12" max="12" width="20.109375" style="3" customWidth="1"/>
    <col min="13" max="13" width="21.77734375" style="3" customWidth="1"/>
    <col min="14" max="16384" width="9" style="3"/>
  </cols>
  <sheetData>
    <row r="1" spans="1:13" ht="195.6" customHeight="1" x14ac:dyDescent="0.3">
      <c r="A1" s="85"/>
      <c r="B1" s="86"/>
      <c r="C1" s="87" t="s">
        <v>12</v>
      </c>
      <c r="D1" s="88"/>
      <c r="E1" s="88"/>
      <c r="F1" s="88"/>
      <c r="G1" s="88"/>
      <c r="H1" s="88"/>
      <c r="I1" s="88"/>
      <c r="J1" s="88"/>
      <c r="K1" s="89"/>
      <c r="L1" s="65"/>
      <c r="M1" s="65"/>
    </row>
    <row r="2" spans="1:13" ht="68.400000000000006" x14ac:dyDescent="0.3">
      <c r="A2" s="68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0" t="s">
        <v>8</v>
      </c>
      <c r="I2" s="71" t="s">
        <v>10</v>
      </c>
      <c r="J2" s="72" t="s">
        <v>48</v>
      </c>
      <c r="K2" s="69" t="s">
        <v>7</v>
      </c>
      <c r="L2" s="66" t="s">
        <v>42</v>
      </c>
      <c r="M2" s="67" t="s">
        <v>43</v>
      </c>
    </row>
    <row r="3" spans="1:13" ht="57" customHeight="1" x14ac:dyDescent="0.3">
      <c r="A3" s="90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80"/>
      <c r="L3" s="81"/>
      <c r="M3" s="82"/>
    </row>
    <row r="4" spans="1:13" s="5" customFormat="1" ht="51.6" customHeight="1" x14ac:dyDescent="0.3">
      <c r="A4" s="90" t="s">
        <v>40</v>
      </c>
      <c r="B4" s="79"/>
      <c r="C4" s="79"/>
      <c r="D4" s="79"/>
      <c r="E4" s="79"/>
      <c r="F4" s="79"/>
      <c r="G4" s="79"/>
      <c r="H4" s="79"/>
      <c r="I4" s="79"/>
      <c r="J4" s="79"/>
      <c r="K4" s="80"/>
      <c r="L4" s="83"/>
      <c r="M4" s="84"/>
    </row>
    <row r="5" spans="1:13" s="5" customFormat="1" ht="175.05" customHeight="1" x14ac:dyDescent="0.3">
      <c r="A5" s="1">
        <v>1574</v>
      </c>
      <c r="B5" s="28" t="s">
        <v>27</v>
      </c>
      <c r="C5" s="4"/>
      <c r="D5" s="4"/>
      <c r="E5" s="49">
        <v>4620354735562</v>
      </c>
      <c r="F5" s="63" t="s">
        <v>32</v>
      </c>
      <c r="G5" s="50">
        <v>16</v>
      </c>
      <c r="H5" s="29" t="s">
        <v>11</v>
      </c>
      <c r="I5" s="1">
        <v>21</v>
      </c>
      <c r="J5" s="55">
        <v>216</v>
      </c>
      <c r="K5" s="55">
        <v>325</v>
      </c>
      <c r="L5" s="1"/>
      <c r="M5" s="1">
        <f>L5*J5</f>
        <v>0</v>
      </c>
    </row>
    <row r="6" spans="1:13" s="5" customFormat="1" ht="175.05" customHeight="1" x14ac:dyDescent="0.3">
      <c r="A6" s="1">
        <v>1575</v>
      </c>
      <c r="B6" s="28" t="s">
        <v>28</v>
      </c>
      <c r="C6" s="4"/>
      <c r="D6" s="4"/>
      <c r="E6" s="49">
        <v>4620354735579</v>
      </c>
      <c r="F6" s="50" t="s">
        <v>35</v>
      </c>
      <c r="G6" s="50">
        <v>16</v>
      </c>
      <c r="H6" s="29" t="s">
        <v>11</v>
      </c>
      <c r="I6" s="1">
        <v>21</v>
      </c>
      <c r="J6" s="55">
        <v>216</v>
      </c>
      <c r="K6" s="55">
        <v>325</v>
      </c>
      <c r="L6" s="1"/>
      <c r="M6" s="1">
        <f t="shared" ref="M6:M18" si="0">L6*J6</f>
        <v>0</v>
      </c>
    </row>
    <row r="7" spans="1:13" s="5" customFormat="1" ht="175.05" customHeight="1" x14ac:dyDescent="0.3">
      <c r="A7" s="1">
        <v>1576</v>
      </c>
      <c r="B7" s="28" t="s">
        <v>30</v>
      </c>
      <c r="C7" s="4"/>
      <c r="D7" s="4"/>
      <c r="E7" s="49">
        <v>4620354735586</v>
      </c>
      <c r="F7" s="50" t="s">
        <v>34</v>
      </c>
      <c r="G7" s="50">
        <v>17</v>
      </c>
      <c r="H7" s="29" t="s">
        <v>11</v>
      </c>
      <c r="I7" s="1">
        <v>22</v>
      </c>
      <c r="J7" s="55">
        <v>216</v>
      </c>
      <c r="K7" s="55">
        <v>325</v>
      </c>
      <c r="L7" s="1"/>
      <c r="M7" s="1">
        <f t="shared" si="0"/>
        <v>0</v>
      </c>
    </row>
    <row r="8" spans="1:13" s="5" customFormat="1" ht="175.05" customHeight="1" x14ac:dyDescent="0.3">
      <c r="A8" s="1">
        <v>1577</v>
      </c>
      <c r="B8" s="62" t="s">
        <v>37</v>
      </c>
      <c r="C8" s="4"/>
      <c r="D8" s="4"/>
      <c r="E8" s="49">
        <v>4620354735593</v>
      </c>
      <c r="F8" s="50" t="s">
        <v>33</v>
      </c>
      <c r="G8" s="50">
        <v>17</v>
      </c>
      <c r="H8" s="29" t="s">
        <v>11</v>
      </c>
      <c r="I8" s="1">
        <v>22</v>
      </c>
      <c r="J8" s="55">
        <v>216</v>
      </c>
      <c r="K8" s="55">
        <v>325</v>
      </c>
      <c r="L8" s="1"/>
      <c r="M8" s="1">
        <f t="shared" si="0"/>
        <v>0</v>
      </c>
    </row>
    <row r="9" spans="1:13" s="5" customFormat="1" ht="175.05" customHeight="1" x14ac:dyDescent="0.3">
      <c r="A9" s="1">
        <v>1578</v>
      </c>
      <c r="B9" s="28" t="s">
        <v>38</v>
      </c>
      <c r="C9" s="4"/>
      <c r="D9" s="4"/>
      <c r="E9" s="49">
        <v>4620354735609</v>
      </c>
      <c r="F9" s="63" t="s">
        <v>31</v>
      </c>
      <c r="G9" s="50">
        <v>16</v>
      </c>
      <c r="H9" s="29" t="s">
        <v>11</v>
      </c>
      <c r="I9" s="1">
        <v>23</v>
      </c>
      <c r="J9" s="55">
        <v>216</v>
      </c>
      <c r="K9" s="55">
        <v>325</v>
      </c>
      <c r="L9" s="1"/>
      <c r="M9" s="1">
        <f t="shared" si="0"/>
        <v>0</v>
      </c>
    </row>
    <row r="10" spans="1:13" s="5" customFormat="1" ht="175.05" customHeight="1" x14ac:dyDescent="0.3">
      <c r="A10" s="1">
        <v>1579</v>
      </c>
      <c r="B10" s="11" t="s">
        <v>39</v>
      </c>
      <c r="C10" s="1"/>
      <c r="D10" s="1"/>
      <c r="E10" s="49">
        <v>4620354735616</v>
      </c>
      <c r="F10" s="1" t="s">
        <v>36</v>
      </c>
      <c r="G10" s="1">
        <v>17</v>
      </c>
      <c r="H10" s="29" t="s">
        <v>11</v>
      </c>
      <c r="I10" s="1">
        <v>22</v>
      </c>
      <c r="J10" s="55">
        <v>216</v>
      </c>
      <c r="K10" s="55">
        <v>325</v>
      </c>
      <c r="L10" s="1"/>
      <c r="M10" s="1">
        <f t="shared" si="0"/>
        <v>0</v>
      </c>
    </row>
    <row r="11" spans="1:13" s="5" customFormat="1" ht="145.35" customHeight="1" x14ac:dyDescent="0.3">
      <c r="A11" s="1">
        <v>1564</v>
      </c>
      <c r="B11" s="28" t="s">
        <v>13</v>
      </c>
      <c r="C11" s="1"/>
      <c r="D11" s="1"/>
      <c r="E11" s="49">
        <v>4620354735227</v>
      </c>
      <c r="F11" s="50" t="s">
        <v>14</v>
      </c>
      <c r="G11" s="1">
        <v>8</v>
      </c>
      <c r="H11" s="1" t="s">
        <v>11</v>
      </c>
      <c r="I11" s="1">
        <v>13</v>
      </c>
      <c r="J11" s="54">
        <v>128</v>
      </c>
      <c r="K11" s="54">
        <v>190</v>
      </c>
      <c r="L11" s="1"/>
      <c r="M11" s="1">
        <f t="shared" si="0"/>
        <v>0</v>
      </c>
    </row>
    <row r="12" spans="1:13" s="5" customFormat="1" ht="238.8" customHeight="1" x14ac:dyDescent="0.3">
      <c r="A12" s="11">
        <v>1581</v>
      </c>
      <c r="B12" s="76" t="s">
        <v>45</v>
      </c>
      <c r="C12" s="11"/>
      <c r="D12" s="11"/>
      <c r="E12" s="49">
        <v>4620354735630</v>
      </c>
      <c r="F12" s="77" t="s">
        <v>46</v>
      </c>
      <c r="G12" s="1">
        <v>11</v>
      </c>
      <c r="H12" s="78" t="s">
        <v>47</v>
      </c>
      <c r="I12" s="1">
        <v>16</v>
      </c>
      <c r="J12" s="64">
        <v>144</v>
      </c>
      <c r="K12" s="64">
        <v>220</v>
      </c>
      <c r="L12" s="1"/>
      <c r="M12" s="1">
        <f t="shared" si="0"/>
        <v>0</v>
      </c>
    </row>
    <row r="13" spans="1:13" s="5" customFormat="1" ht="49.05" customHeight="1" x14ac:dyDescent="0.3">
      <c r="A13" s="79" t="s">
        <v>41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  <c r="L13" s="1"/>
      <c r="M13" s="1">
        <f t="shared" si="0"/>
        <v>0</v>
      </c>
    </row>
    <row r="14" spans="1:13" s="2" customFormat="1" ht="168.6" customHeight="1" x14ac:dyDescent="0.4">
      <c r="A14" s="56">
        <v>1481</v>
      </c>
      <c r="B14" s="57" t="s">
        <v>15</v>
      </c>
      <c r="C14" s="58"/>
      <c r="D14" s="59"/>
      <c r="E14" s="60">
        <v>4620354733599</v>
      </c>
      <c r="F14" s="57" t="s">
        <v>16</v>
      </c>
      <c r="G14" s="56">
        <v>22</v>
      </c>
      <c r="H14" s="57" t="s">
        <v>9</v>
      </c>
      <c r="I14" s="61">
        <v>30</v>
      </c>
      <c r="J14" s="42">
        <v>384</v>
      </c>
      <c r="K14" s="42">
        <v>590</v>
      </c>
      <c r="L14" s="4"/>
      <c r="M14" s="1">
        <f t="shared" si="0"/>
        <v>0</v>
      </c>
    </row>
    <row r="15" spans="1:13" s="2" customFormat="1" ht="151.80000000000001" customHeight="1" x14ac:dyDescent="0.4">
      <c r="A15" s="31">
        <v>1482</v>
      </c>
      <c r="B15" s="32" t="s">
        <v>17</v>
      </c>
      <c r="C15" s="30"/>
      <c r="D15" s="33"/>
      <c r="E15" s="34">
        <v>4620354733582</v>
      </c>
      <c r="F15" s="31" t="s">
        <v>18</v>
      </c>
      <c r="G15" s="31">
        <v>28</v>
      </c>
      <c r="H15" s="32" t="s">
        <v>9</v>
      </c>
      <c r="I15" s="35">
        <v>35</v>
      </c>
      <c r="J15" s="51">
        <v>419.20000000000005</v>
      </c>
      <c r="K15" s="51">
        <v>640</v>
      </c>
      <c r="L15" s="4"/>
      <c r="M15" s="1">
        <f t="shared" si="0"/>
        <v>0</v>
      </c>
    </row>
    <row r="16" spans="1:13" s="2" customFormat="1" ht="198.6" customHeight="1" x14ac:dyDescent="0.4">
      <c r="A16" s="36">
        <v>1485</v>
      </c>
      <c r="B16" s="37" t="s">
        <v>19</v>
      </c>
      <c r="C16" s="38"/>
      <c r="D16" s="39"/>
      <c r="E16" s="40">
        <v>4620354733636</v>
      </c>
      <c r="F16" s="37" t="s">
        <v>20</v>
      </c>
      <c r="G16" s="36">
        <v>72</v>
      </c>
      <c r="H16" s="36" t="s">
        <v>21</v>
      </c>
      <c r="I16" s="41">
        <v>161</v>
      </c>
      <c r="J16" s="42">
        <v>1024</v>
      </c>
      <c r="K16" s="42">
        <v>1560</v>
      </c>
      <c r="L16" s="4"/>
      <c r="M16" s="1">
        <f t="shared" si="0"/>
        <v>0</v>
      </c>
    </row>
    <row r="17" spans="1:13" s="2" customFormat="1" ht="203.1" customHeight="1" x14ac:dyDescent="0.4">
      <c r="A17" s="43">
        <v>1486</v>
      </c>
      <c r="B17" s="44" t="s">
        <v>22</v>
      </c>
      <c r="C17" s="45"/>
      <c r="D17" s="46"/>
      <c r="E17" s="47">
        <v>4620354733643</v>
      </c>
      <c r="F17" s="44" t="s">
        <v>23</v>
      </c>
      <c r="G17" s="43">
        <v>34</v>
      </c>
      <c r="H17" s="43" t="s">
        <v>24</v>
      </c>
      <c r="I17" s="48">
        <v>92</v>
      </c>
      <c r="J17" s="51">
        <v>560</v>
      </c>
      <c r="K17" s="51">
        <v>845</v>
      </c>
      <c r="L17" s="4"/>
      <c r="M17" s="1">
        <f t="shared" si="0"/>
        <v>0</v>
      </c>
    </row>
    <row r="18" spans="1:13" s="2" customFormat="1" ht="175.5" customHeight="1" x14ac:dyDescent="0.4">
      <c r="A18" s="43">
        <v>1526</v>
      </c>
      <c r="B18" s="44" t="s">
        <v>25</v>
      </c>
      <c r="C18" s="52"/>
      <c r="D18" s="53"/>
      <c r="E18" s="48">
        <v>4620354734732</v>
      </c>
      <c r="F18" s="43" t="s">
        <v>26</v>
      </c>
      <c r="G18" s="43">
        <v>32</v>
      </c>
      <c r="H18" s="43" t="s">
        <v>24</v>
      </c>
      <c r="I18" s="48">
        <v>91</v>
      </c>
      <c r="J18" s="51">
        <v>504</v>
      </c>
      <c r="K18" s="51">
        <v>770</v>
      </c>
      <c r="L18" s="4"/>
      <c r="M18" s="1">
        <f t="shared" si="0"/>
        <v>0</v>
      </c>
    </row>
    <row r="19" spans="1:13" s="2" customFormat="1" ht="135" customHeight="1" x14ac:dyDescent="0.35">
      <c r="A19" s="12"/>
      <c r="B19" s="18"/>
      <c r="C19" s="14"/>
      <c r="D19" s="27"/>
      <c r="E19" s="15"/>
      <c r="F19" s="12"/>
      <c r="G19" s="12"/>
      <c r="H19" s="13"/>
      <c r="I19" s="24"/>
      <c r="J19" s="16"/>
      <c r="K19" s="73" t="s">
        <v>44</v>
      </c>
      <c r="L19" s="75"/>
      <c r="M19" s="74">
        <f>SUM(M5:M18)</f>
        <v>0</v>
      </c>
    </row>
    <row r="20" spans="1:13" s="2" customFormat="1" ht="118.8" customHeight="1" x14ac:dyDescent="0.35">
      <c r="A20" s="12"/>
      <c r="B20" s="18"/>
      <c r="C20" s="14"/>
      <c r="D20" s="27"/>
      <c r="E20" s="15"/>
      <c r="F20" s="13"/>
      <c r="G20" s="12"/>
      <c r="H20" s="13"/>
      <c r="I20" s="24"/>
      <c r="J20" s="16"/>
      <c r="K20" s="16"/>
    </row>
    <row r="21" spans="1:13" s="2" customFormat="1" ht="118.35" customHeight="1" x14ac:dyDescent="0.35">
      <c r="A21" s="12"/>
      <c r="B21" s="18"/>
      <c r="C21" s="14"/>
      <c r="D21" s="27"/>
      <c r="E21" s="15"/>
      <c r="F21" s="12"/>
      <c r="G21" s="13"/>
      <c r="H21" s="13"/>
      <c r="I21" s="24"/>
      <c r="J21" s="16"/>
      <c r="K21" s="16"/>
    </row>
    <row r="22" spans="1:13" s="2" customFormat="1" ht="106.35" customHeight="1" x14ac:dyDescent="0.35">
      <c r="A22" s="12"/>
      <c r="B22" s="26"/>
      <c r="C22" s="14"/>
      <c r="D22" s="27"/>
      <c r="E22" s="15"/>
      <c r="F22" s="13"/>
      <c r="G22" s="12"/>
      <c r="H22" s="13"/>
      <c r="I22" s="24"/>
      <c r="J22" s="16"/>
      <c r="K22" s="16"/>
    </row>
    <row r="23" spans="1:13" s="6" customFormat="1" ht="112.35" customHeight="1" x14ac:dyDescent="0.35">
      <c r="A23" s="12"/>
      <c r="B23" s="26"/>
      <c r="C23" s="14"/>
      <c r="D23" s="27"/>
      <c r="E23" s="15"/>
      <c r="F23" s="12"/>
      <c r="G23" s="12"/>
      <c r="H23" s="13"/>
      <c r="I23" s="24"/>
      <c r="J23" s="16"/>
      <c r="K23" s="16"/>
    </row>
    <row r="24" spans="1:13" s="2" customFormat="1" ht="112.8" customHeight="1" x14ac:dyDescent="0.35">
      <c r="A24" s="12"/>
      <c r="B24" s="26"/>
      <c r="C24" s="14"/>
      <c r="D24" s="27"/>
      <c r="E24" s="15"/>
      <c r="F24" s="13"/>
      <c r="G24" s="12"/>
      <c r="H24" s="13"/>
      <c r="I24" s="24"/>
      <c r="J24" s="16"/>
      <c r="K24" s="16"/>
    </row>
    <row r="25" spans="1:13" s="2" customFormat="1" ht="139.35" customHeight="1" x14ac:dyDescent="0.35">
      <c r="A25" s="17"/>
      <c r="B25" s="18"/>
      <c r="C25" s="14"/>
      <c r="D25" s="25"/>
      <c r="E25" s="20"/>
      <c r="F25" s="17"/>
      <c r="G25" s="17"/>
      <c r="H25" s="18"/>
      <c r="I25" s="22"/>
      <c r="J25" s="21"/>
      <c r="K25" s="21"/>
    </row>
    <row r="26" spans="1:13" s="2" customFormat="1" ht="146.55000000000001" customHeight="1" x14ac:dyDescent="0.35">
      <c r="A26" s="12"/>
      <c r="B26" s="13"/>
      <c r="C26" s="14"/>
      <c r="D26" s="14"/>
      <c r="E26" s="15"/>
      <c r="F26" s="12"/>
      <c r="G26" s="12"/>
      <c r="H26" s="12"/>
      <c r="I26" s="15"/>
      <c r="J26" s="16"/>
      <c r="K26" s="16"/>
    </row>
    <row r="27" spans="1:13" s="2" customFormat="1" ht="164.55" customHeight="1" x14ac:dyDescent="0.35">
      <c r="A27" s="17"/>
      <c r="B27" s="18"/>
      <c r="C27" s="14"/>
      <c r="D27" s="19"/>
      <c r="E27" s="20"/>
      <c r="F27" s="17"/>
      <c r="G27" s="17"/>
      <c r="H27" s="17"/>
      <c r="I27" s="20"/>
      <c r="J27" s="21"/>
      <c r="K27" s="21"/>
    </row>
    <row r="28" spans="1:13" s="2" customFormat="1" ht="157.35" customHeight="1" x14ac:dyDescent="0.35">
      <c r="A28" s="17"/>
      <c r="B28" s="18"/>
      <c r="C28" s="14"/>
      <c r="D28" s="19"/>
      <c r="E28" s="20"/>
      <c r="F28" s="17"/>
      <c r="G28" s="17"/>
      <c r="H28" s="18"/>
      <c r="I28" s="22"/>
      <c r="J28" s="21"/>
      <c r="K28" s="21"/>
    </row>
    <row r="29" spans="1:13" s="2" customFormat="1" ht="157.80000000000001" customHeight="1" x14ac:dyDescent="0.35">
      <c r="A29" s="12"/>
      <c r="B29" s="13"/>
      <c r="C29" s="14"/>
      <c r="D29" s="23"/>
      <c r="E29" s="15"/>
      <c r="F29" s="12"/>
      <c r="G29" s="12"/>
      <c r="H29" s="13"/>
      <c r="I29" s="24"/>
      <c r="J29" s="16"/>
      <c r="K29" s="16"/>
    </row>
    <row r="30" spans="1:13" s="2" customFormat="1" ht="144.6" customHeight="1" x14ac:dyDescent="0.35">
      <c r="A30" s="17"/>
      <c r="B30" s="18"/>
      <c r="C30" s="14"/>
      <c r="D30" s="19"/>
      <c r="E30" s="20"/>
      <c r="F30" s="18"/>
      <c r="G30" s="17"/>
      <c r="H30" s="18"/>
      <c r="I30" s="22"/>
      <c r="J30" s="21"/>
      <c r="K30" s="21"/>
    </row>
    <row r="31" spans="1:13" s="2" customFormat="1" ht="141.6" customHeight="1" x14ac:dyDescent="0.35">
      <c r="A31" s="12"/>
      <c r="B31" s="13"/>
      <c r="C31" s="14"/>
      <c r="D31" s="23"/>
      <c r="E31" s="15"/>
      <c r="F31" s="12"/>
      <c r="G31" s="12"/>
      <c r="H31" s="13"/>
      <c r="I31" s="24"/>
      <c r="J31" s="16"/>
      <c r="K31" s="16"/>
    </row>
    <row r="32" spans="1:13" s="2" customFormat="1" ht="141" customHeight="1" x14ac:dyDescent="0.35">
      <c r="A32" s="17"/>
      <c r="B32" s="18"/>
      <c r="C32" s="14"/>
      <c r="D32" s="19"/>
      <c r="E32" s="20"/>
      <c r="F32" s="18"/>
      <c r="G32" s="17"/>
      <c r="H32" s="18"/>
      <c r="I32" s="22"/>
      <c r="J32" s="21"/>
      <c r="K32" s="21"/>
    </row>
    <row r="33" spans="1:11" ht="138.6" customHeight="1" x14ac:dyDescent="0.35">
      <c r="A33" s="17"/>
      <c r="B33" s="18"/>
      <c r="C33" s="14"/>
      <c r="D33" s="25"/>
      <c r="E33" s="20"/>
      <c r="F33" s="17"/>
      <c r="G33" s="17"/>
      <c r="H33" s="18"/>
      <c r="I33" s="22"/>
      <c r="J33" s="21"/>
      <c r="K33" s="21"/>
    </row>
    <row r="34" spans="1:11" ht="138.6" customHeight="1" x14ac:dyDescent="0.35">
      <c r="A34" s="17"/>
      <c r="B34" s="18"/>
      <c r="C34" s="14"/>
      <c r="D34" s="25"/>
      <c r="E34" s="20"/>
      <c r="F34" s="17"/>
      <c r="G34" s="17"/>
      <c r="H34" s="18"/>
      <c r="I34" s="22"/>
      <c r="J34" s="21"/>
      <c r="K34" s="21"/>
    </row>
    <row r="35" spans="1:11" ht="138.6" customHeight="1" x14ac:dyDescent="0.35">
      <c r="A35" s="12"/>
      <c r="B35" s="13"/>
      <c r="C35" s="14"/>
      <c r="D35" s="14"/>
      <c r="E35" s="15"/>
      <c r="F35" s="13"/>
      <c r="G35" s="12"/>
      <c r="H35" s="12"/>
      <c r="I35" s="15"/>
      <c r="J35" s="16"/>
      <c r="K35" s="16"/>
    </row>
    <row r="36" spans="1:11" ht="138.6" customHeight="1" x14ac:dyDescent="0.35">
      <c r="A36" s="12"/>
      <c r="B36" s="13"/>
      <c r="C36" s="14"/>
      <c r="D36" s="19"/>
      <c r="E36" s="20"/>
      <c r="F36" s="17"/>
      <c r="G36" s="17"/>
      <c r="H36" s="17"/>
      <c r="I36" s="20"/>
      <c r="J36" s="21"/>
      <c r="K36" s="21"/>
    </row>
    <row r="37" spans="1:11" ht="138.6" customHeight="1" x14ac:dyDescent="0.35">
      <c r="A37" s="17"/>
      <c r="B37" s="18"/>
      <c r="C37" s="14"/>
      <c r="D37" s="19"/>
      <c r="E37" s="20"/>
      <c r="F37" s="17"/>
      <c r="G37" s="17"/>
      <c r="H37" s="17"/>
      <c r="I37" s="20"/>
      <c r="J37" s="21"/>
      <c r="K37" s="21"/>
    </row>
    <row r="38" spans="1:11" ht="98.1" customHeight="1" x14ac:dyDescent="0.3"/>
    <row r="39" spans="1:11" ht="98.1" customHeight="1" x14ac:dyDescent="0.3"/>
    <row r="40" spans="1:11" ht="98.1" customHeight="1" x14ac:dyDescent="0.3"/>
    <row r="41" spans="1:11" ht="98.1" customHeight="1" x14ac:dyDescent="0.3"/>
    <row r="42" spans="1:11" ht="98.1" customHeight="1" x14ac:dyDescent="0.3"/>
    <row r="43" spans="1:11" ht="98.1" customHeight="1" x14ac:dyDescent="0.3"/>
    <row r="44" spans="1:11" ht="98.1" customHeight="1" x14ac:dyDescent="0.3"/>
    <row r="45" spans="1:11" ht="98.1" customHeight="1" x14ac:dyDescent="0.3"/>
    <row r="46" spans="1:11" ht="98.1" customHeight="1" x14ac:dyDescent="0.3"/>
    <row r="47" spans="1:11" ht="98.1" customHeight="1" x14ac:dyDescent="0.3"/>
    <row r="48" spans="1:11" ht="98.1" customHeight="1" x14ac:dyDescent="0.3"/>
    <row r="49" ht="98.1" customHeight="1" x14ac:dyDescent="0.3"/>
    <row r="50" ht="98.1" customHeight="1" x14ac:dyDescent="0.3"/>
    <row r="51" ht="98.1" customHeight="1" x14ac:dyDescent="0.3"/>
    <row r="52" ht="98.1" customHeight="1" x14ac:dyDescent="0.3"/>
    <row r="53" ht="98.1" customHeight="1" x14ac:dyDescent="0.3"/>
    <row r="54" ht="98.1" customHeight="1" x14ac:dyDescent="0.3"/>
    <row r="55" ht="98.1" customHeight="1" x14ac:dyDescent="0.3"/>
    <row r="56" ht="98.1" customHeight="1" x14ac:dyDescent="0.3"/>
    <row r="57" ht="98.1" customHeight="1" x14ac:dyDescent="0.3"/>
    <row r="58" ht="98.1" customHeight="1" x14ac:dyDescent="0.3"/>
    <row r="59" ht="98.1" customHeight="1" x14ac:dyDescent="0.3"/>
    <row r="60" ht="98.1" customHeight="1" x14ac:dyDescent="0.3"/>
    <row r="61" ht="98.1" customHeight="1" x14ac:dyDescent="0.3"/>
    <row r="62" ht="98.1" customHeight="1" x14ac:dyDescent="0.3"/>
    <row r="63" ht="98.1" customHeight="1" x14ac:dyDescent="0.3"/>
    <row r="64" ht="98.1" customHeight="1" x14ac:dyDescent="0.3"/>
    <row r="65" ht="98.1" customHeight="1" x14ac:dyDescent="0.3"/>
    <row r="66" ht="98.1" customHeight="1" x14ac:dyDescent="0.3"/>
    <row r="67" ht="98.1" customHeight="1" x14ac:dyDescent="0.3"/>
    <row r="68" ht="98.1" customHeight="1" x14ac:dyDescent="0.3"/>
    <row r="69" ht="98.1" customHeight="1" x14ac:dyDescent="0.3"/>
    <row r="70" ht="98.1" customHeight="1" x14ac:dyDescent="0.3"/>
    <row r="71" ht="98.1" customHeight="1" x14ac:dyDescent="0.3"/>
    <row r="72" ht="98.1" customHeight="1" x14ac:dyDescent="0.3"/>
    <row r="73" ht="98.1" customHeight="1" x14ac:dyDescent="0.3"/>
    <row r="74" ht="98.1" customHeight="1" x14ac:dyDescent="0.3"/>
    <row r="75" ht="98.1" customHeight="1" x14ac:dyDescent="0.3"/>
    <row r="76" ht="98.1" customHeight="1" x14ac:dyDescent="0.3"/>
    <row r="77" ht="98.1" customHeight="1" x14ac:dyDescent="0.3"/>
    <row r="78" ht="98.1" customHeight="1" x14ac:dyDescent="0.3"/>
    <row r="79" ht="98.1" customHeight="1" x14ac:dyDescent="0.3"/>
    <row r="80" ht="98.1" customHeight="1" x14ac:dyDescent="0.3"/>
    <row r="81" ht="98.1" customHeight="1" x14ac:dyDescent="0.3"/>
    <row r="82" ht="98.1" customHeight="1" x14ac:dyDescent="0.3"/>
    <row r="83" ht="98.1" customHeight="1" x14ac:dyDescent="0.3"/>
    <row r="84" ht="98.1" customHeight="1" x14ac:dyDescent="0.3"/>
    <row r="85" ht="98.1" customHeight="1" x14ac:dyDescent="0.3"/>
    <row r="86" ht="98.1" customHeight="1" x14ac:dyDescent="0.3"/>
    <row r="87" ht="98.1" customHeight="1" x14ac:dyDescent="0.3"/>
    <row r="88" ht="98.1" customHeight="1" x14ac:dyDescent="0.3"/>
    <row r="89" ht="98.1" customHeight="1" x14ac:dyDescent="0.3"/>
    <row r="90" ht="98.1" customHeight="1" x14ac:dyDescent="0.3"/>
    <row r="91" ht="98.1" customHeight="1" x14ac:dyDescent="0.3"/>
    <row r="92" ht="98.1" customHeight="1" x14ac:dyDescent="0.3"/>
    <row r="93" ht="98.1" customHeight="1" x14ac:dyDescent="0.3"/>
    <row r="94" ht="98.1" customHeight="1" x14ac:dyDescent="0.3"/>
  </sheetData>
  <autoFilter ref="A2:K32"/>
  <mergeCells count="7">
    <mergeCell ref="A13:K13"/>
    <mergeCell ref="L3:M3"/>
    <mergeCell ref="L4:M4"/>
    <mergeCell ref="A1:B1"/>
    <mergeCell ref="C1:K1"/>
    <mergeCell ref="A4:K4"/>
    <mergeCell ref="A3:K3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Новогодний ассортимент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dcterms:created xsi:type="dcterms:W3CDTF">2024-03-27T09:29:00Z</dcterms:created>
  <dcterms:modified xsi:type="dcterms:W3CDTF">2025-10-29T16:02:29Z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D5303E93844B4739823FCABB34C8B755_12</vt:lpwstr>
  </property>
  <property fmtid="{D5CDD505-2E9C-101B-9397-08002B2CF9AE}" pid="3" name="KSOProductBuildVer">
    <vt:lpwstr>1049-12.2.0.13472</vt:lpwstr>
  </property>
  <property fmtid="{D5CDD505-2E9C-101B-9397-08002B2CF9AE}" pid="4" name="NXPowerLiteLastOptimized">
    <vt:lpwstr>16980636</vt:lpwstr>
  </property>
  <property fmtid="{D5CDD505-2E9C-101B-9397-08002B2CF9AE}" pid="5" name="NXPowerLiteSettings">
    <vt:lpwstr>C700052003A000</vt:lpwstr>
  </property>
  <property fmtid="{D5CDD505-2E9C-101B-9397-08002B2CF9AE}" pid="6" name="NXPowerLiteVersion">
    <vt:lpwstr>D9.1.0</vt:lpwstr>
  </property>
</Properties>
</file>